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defaultThemeVersion="124226"/>
  <mc:AlternateContent xmlns:mc="http://schemas.openxmlformats.org/markup-compatibility/2006">
    <mc:Choice Requires="x15">
      <x15ac:absPath xmlns:x15ac="http://schemas.microsoft.com/office/spreadsheetml/2010/11/ac" url="C:\Users\Contabilidad01\Desktop\P.P 2019 evaluados\"/>
    </mc:Choice>
  </mc:AlternateContent>
  <xr:revisionPtr revIDLastSave="0" documentId="13_ncr:1_{4135BC05-BE29-4187-A7BF-CABCE286B615}" xr6:coauthVersionLast="45" xr6:coauthVersionMax="45" xr10:uidLastSave="{00000000-0000-0000-0000-000000000000}"/>
  <bookViews>
    <workbookView xWindow="-120" yWindow="-120" windowWidth="29040" windowHeight="15840" tabRatio="846" firstSheet="3" activeTab="3" xr2:uid="{00000000-000D-0000-FFFF-FFFF00000000}"/>
  </bookViews>
  <sheets>
    <sheet name="general" sheetId="59" state="hidden" r:id="rId1"/>
    <sheet name="Instructivo de llenado-Formato" sheetId="24" state="hidden" r:id="rId2"/>
    <sheet name="Hoja1" sheetId="26" state="hidden" r:id="rId3"/>
    <sheet name="Programa Presupuestario 2019" sheetId="57" r:id="rId4"/>
  </sheets>
  <definedNames>
    <definedName name="_xlnm._FilterDatabase" localSheetId="2" hidden="1">Hoja1!$A$1:$G$253</definedName>
    <definedName name="_xlnm.Print_Area" localSheetId="1">'Instructivo de llenado-Formato'!$A$1:$V$91</definedName>
    <definedName name="_xlnm.Print_Area" localSheetId="3">'Programa Presupuestario 2019'!$A$1:$W$647</definedName>
    <definedName name="finalidad" localSheetId="1">'Instructivo de llenado-Formato'!#REF!</definedName>
    <definedName name="finalidad" localSheetId="3">'Programa Presupuestario 2019'!$A$276:$A$279</definedName>
    <definedName name="finalidad">#REF!</definedName>
    <definedName name="funcion1" localSheetId="1">'Instructivo de llenado-Formato'!#REF!</definedName>
    <definedName name="funcion1" localSheetId="3">'Programa Presupuestario 2019'!$A$283:$A$290</definedName>
    <definedName name="funcion1">#REF!</definedName>
    <definedName name="funcion2" localSheetId="1">'Instructivo de llenado-Formato'!#REF!</definedName>
    <definedName name="funcion2" localSheetId="3">'Programa Presupuestario 2019'!$A$291:$A$297</definedName>
    <definedName name="funcion2">#REF!</definedName>
    <definedName name="funcion3" localSheetId="1">'Instructivo de llenado-Formato'!#REF!</definedName>
    <definedName name="funcion3" localSheetId="3">'Programa Presupuestario 2019'!$A$298:$A$306</definedName>
    <definedName name="funcion3">#REF!</definedName>
    <definedName name="funcion4" localSheetId="1">'Instructivo de llenado-Formato'!#REF!</definedName>
    <definedName name="funcion4" localSheetId="3">'Programa Presupuestario 2019'!$A$307:$A$310</definedName>
    <definedName name="funcion4">#REF!</definedName>
    <definedName name="Rfinalidad" localSheetId="1">'Instructivo de llenado-Formato'!#REF!</definedName>
    <definedName name="Rfinalidad" localSheetId="3">'Programa Presupuestario 2019'!$A$276:$B$279</definedName>
    <definedName name="Rfinalidad">#REF!</definedName>
    <definedName name="Rfuncion1" localSheetId="1">'Instructivo de llenado-Formato'!#REF!</definedName>
    <definedName name="Rfuncion1" localSheetId="3">'Programa Presupuestario 2019'!$A$283:$B$290</definedName>
    <definedName name="Rfuncion1">#REF!</definedName>
    <definedName name="Rfuncion3" localSheetId="1">'Instructivo de llenado-Formato'!#REF!</definedName>
    <definedName name="Rfuncion3" localSheetId="3">'Programa Presupuestario 2019'!$A$298:$B$306</definedName>
    <definedName name="Rfuncion3">#REF!</definedName>
    <definedName name="_xlnm.Print_Titles" localSheetId="1">'Instructivo de llenado-Formato'!#REF!</definedName>
    <definedName name="_xlnm.Print_Titles" localSheetId="3">'Programa Presupuestario 2019'!$1:$10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25" i="57" l="1"/>
  <c r="V226" i="57" l="1"/>
  <c r="V225" i="57"/>
  <c r="E201" i="57" l="1"/>
  <c r="C201" i="57"/>
  <c r="E200" i="57"/>
  <c r="C200" i="57"/>
  <c r="E172" i="57"/>
  <c r="C172" i="57"/>
  <c r="E171" i="57"/>
  <c r="C171" i="57"/>
  <c r="E143" i="57"/>
  <c r="C143" i="57"/>
  <c r="E142" i="57"/>
  <c r="C142" i="57"/>
  <c r="E114" i="57"/>
  <c r="C114" i="57"/>
  <c r="E113" i="57"/>
  <c r="C113" i="57"/>
  <c r="V201" i="57"/>
  <c r="V200" i="57"/>
  <c r="V196" i="57"/>
  <c r="V195" i="57"/>
  <c r="V172" i="57"/>
  <c r="V171" i="57"/>
  <c r="V167" i="57"/>
  <c r="V166" i="57"/>
  <c r="V143" i="57"/>
  <c r="V142" i="57"/>
  <c r="V138" i="57"/>
  <c r="V137" i="57"/>
  <c r="V114" i="57"/>
  <c r="V113" i="57"/>
  <c r="V109" i="57"/>
  <c r="V108" i="57"/>
  <c r="V83" i="57"/>
  <c r="V82" i="57"/>
  <c r="V78" i="57"/>
  <c r="V77" i="57"/>
  <c r="E83" i="57"/>
  <c r="E82" i="57"/>
  <c r="C83" i="57"/>
  <c r="C82" i="57"/>
  <c r="E52" i="57"/>
  <c r="E51" i="57"/>
  <c r="C52" i="57"/>
  <c r="C51" i="57"/>
  <c r="V52" i="57" l="1"/>
  <c r="V51" i="57"/>
  <c r="V47" i="57"/>
  <c r="V46" i="57"/>
  <c r="F3" i="57"/>
  <c r="W46" i="57" l="1"/>
  <c r="W195" i="57"/>
  <c r="W166" i="57"/>
  <c r="W137" i="57" l="1"/>
  <c r="W108" i="57"/>
  <c r="W77" i="57"/>
  <c r="W51" i="57"/>
  <c r="W54" i="57" l="1"/>
  <c r="V246" i="57"/>
  <c r="V245" i="57"/>
  <c r="V244" i="57"/>
  <c r="V243" i="57"/>
  <c r="V242" i="57"/>
  <c r="V241" i="57"/>
  <c r="V240" i="57"/>
  <c r="V239" i="57"/>
  <c r="V238" i="57"/>
  <c r="V237" i="57"/>
  <c r="V236" i="57"/>
  <c r="V235" i="57"/>
  <c r="V234" i="57"/>
  <c r="V233" i="57"/>
  <c r="V232" i="57"/>
  <c r="V231" i="57"/>
  <c r="V230" i="57"/>
  <c r="V229" i="57"/>
  <c r="V228" i="57"/>
  <c r="V227" i="57"/>
  <c r="V224" i="57"/>
  <c r="V223" i="57"/>
  <c r="V222" i="57"/>
  <c r="V221" i="57"/>
  <c r="V220" i="57"/>
  <c r="V219" i="57"/>
  <c r="V218" i="57"/>
  <c r="V217" i="57"/>
  <c r="V216" i="57"/>
  <c r="V215" i="57"/>
  <c r="V214" i="57"/>
  <c r="V213" i="57"/>
  <c r="U201" i="57"/>
  <c r="U196" i="57"/>
  <c r="U172" i="57"/>
  <c r="W171" i="57"/>
  <c r="U167" i="57"/>
  <c r="U143" i="57"/>
  <c r="W142" i="57"/>
  <c r="U138" i="57"/>
  <c r="U114" i="57"/>
  <c r="W113" i="57"/>
  <c r="U109" i="57"/>
  <c r="U83" i="57"/>
  <c r="U78" i="57"/>
  <c r="U52" i="57"/>
  <c r="U47" i="57"/>
  <c r="W213" i="57" l="1"/>
  <c r="W217" i="57"/>
  <c r="W227" i="57"/>
  <c r="W231" i="57"/>
  <c r="W235" i="57"/>
  <c r="W239" i="57"/>
  <c r="W243" i="57"/>
  <c r="W215" i="57"/>
  <c r="W219" i="57"/>
  <c r="W223" i="57"/>
  <c r="W229" i="57"/>
  <c r="W233" i="57"/>
  <c r="W237" i="57"/>
  <c r="W241" i="57"/>
  <c r="W245" i="57"/>
  <c r="W221" i="57"/>
  <c r="W200" i="57"/>
  <c r="W203" i="57" s="1"/>
  <c r="W82" i="57"/>
  <c r="W85" i="57" s="1"/>
  <c r="W174" i="57"/>
  <c r="W145" i="57"/>
  <c r="W116" i="57"/>
  <c r="L120" i="24" l="1"/>
  <c r="L119" i="24"/>
  <c r="L118" i="24"/>
  <c r="L117" i="24"/>
  <c r="L116" i="24"/>
  <c r="E116" i="24"/>
  <c r="C116" i="24"/>
  <c r="L115" i="24"/>
  <c r="L114" i="24"/>
  <c r="L113" i="24"/>
  <c r="L112" i="24"/>
  <c r="L111" i="24"/>
  <c r="E111" i="24"/>
  <c r="C111" i="24"/>
  <c r="L110" i="24"/>
  <c r="L109" i="24"/>
  <c r="L108" i="24"/>
  <c r="L107" i="24"/>
  <c r="L106" i="24"/>
  <c r="E106" i="24"/>
  <c r="C106" i="24"/>
  <c r="L105" i="24"/>
  <c r="L104" i="24"/>
  <c r="L103" i="24"/>
  <c r="L102" i="24"/>
  <c r="L101" i="24"/>
  <c r="E101" i="24"/>
  <c r="C101" i="24"/>
  <c r="E96" i="24"/>
  <c r="C96" i="24"/>
  <c r="U88" i="24"/>
  <c r="U87" i="24"/>
  <c r="V87" i="24" s="1"/>
  <c r="L100" i="24" s="1"/>
  <c r="U86" i="24"/>
  <c r="U85" i="24"/>
  <c r="V85" i="24" s="1"/>
  <c r="L99" i="24" s="1"/>
  <c r="U84" i="24"/>
  <c r="U83" i="24"/>
  <c r="V83" i="24" s="1"/>
  <c r="L98" i="24" s="1"/>
  <c r="U82" i="24"/>
  <c r="U81" i="24"/>
  <c r="V81" i="24" s="1"/>
  <c r="L97" i="24" s="1"/>
  <c r="U80" i="24"/>
  <c r="U79" i="24"/>
  <c r="V79" i="24" s="1"/>
  <c r="L96" i="24" s="1"/>
  <c r="T72" i="24"/>
  <c r="V71" i="24"/>
  <c r="U71" i="24"/>
  <c r="T67" i="24"/>
  <c r="V66" i="24"/>
  <c r="U66" i="24"/>
  <c r="T57" i="24"/>
  <c r="V56" i="24"/>
  <c r="U56" i="24"/>
  <c r="T52" i="24"/>
  <c r="V51" i="24"/>
  <c r="U51" i="24"/>
  <c r="T41" i="24"/>
  <c r="V40" i="24"/>
  <c r="U40" i="24"/>
  <c r="T36" i="24"/>
  <c r="V35" i="24"/>
  <c r="U35" i="24"/>
  <c r="F16" i="24"/>
  <c r="F15" i="24"/>
  <c r="F14" i="24"/>
</calcChain>
</file>

<file path=xl/sharedStrings.xml><?xml version="1.0" encoding="utf-8"?>
<sst xmlns="http://schemas.openxmlformats.org/spreadsheetml/2006/main" count="2510" uniqueCount="1116">
  <si>
    <t>Nombre del Programa</t>
  </si>
  <si>
    <t>VARIABLE 1</t>
  </si>
  <si>
    <t>VARIABLE 2</t>
  </si>
  <si>
    <t>UNIDAD DE MEDIDA</t>
  </si>
  <si>
    <t>FRECUENCIA DE MEDICIÓN</t>
  </si>
  <si>
    <t>FIN</t>
  </si>
  <si>
    <t>PROPÓSITO</t>
  </si>
  <si>
    <t>FEB</t>
  </si>
  <si>
    <t>MAR</t>
  </si>
  <si>
    <t>ABR</t>
  </si>
  <si>
    <t>MAY</t>
  </si>
  <si>
    <t>JUN</t>
  </si>
  <si>
    <t>JUL</t>
  </si>
  <si>
    <t>AGO</t>
  </si>
  <si>
    <t>SEP</t>
  </si>
  <si>
    <t>OCT</t>
  </si>
  <si>
    <t>NOV</t>
  </si>
  <si>
    <t>DIC</t>
  </si>
  <si>
    <t>Unidad(es) Responsable(s)</t>
  </si>
  <si>
    <t>Costo Total del Programa</t>
  </si>
  <si>
    <t>RESUMEN NARRATIVO</t>
  </si>
  <si>
    <r>
      <t xml:space="preserve">COMPONENTE 1 </t>
    </r>
    <r>
      <rPr>
        <b/>
        <sz val="6"/>
        <rFont val="Arial"/>
        <family val="2"/>
      </rPr>
      <t>(bienes y/o servicios, dirigidos al beneficiario)</t>
    </r>
  </si>
  <si>
    <t>NOMBRE</t>
  </si>
  <si>
    <t>FÓRMULA DE CALCULO</t>
  </si>
  <si>
    <t>TIPO DE FÓRMULA</t>
  </si>
  <si>
    <t>VARIABLES</t>
  </si>
  <si>
    <t>CALENDARIO</t>
  </si>
  <si>
    <t>TOTAL</t>
  </si>
  <si>
    <t xml:space="preserve">ENE </t>
  </si>
  <si>
    <t>COMPONENTE</t>
  </si>
  <si>
    <t>DESCRIPCIÓN</t>
  </si>
  <si>
    <t>C1</t>
  </si>
  <si>
    <t>C2</t>
  </si>
  <si>
    <t>MAS EMPLEO Y MAYOR INVERSIÓN</t>
  </si>
  <si>
    <t>IGUALDAD DE OPORTUNIDADES PARA TODOS</t>
  </si>
  <si>
    <t>GOBIERNO HONESTO Y AL SERVICIO DE LA GENTE</t>
  </si>
  <si>
    <t>POLÍTICA INTERNA Y SEGURIDAD</t>
  </si>
  <si>
    <t>FINALIDAD</t>
  </si>
  <si>
    <t>GOBIERNO</t>
  </si>
  <si>
    <t>DESARROLLO SOCIAL</t>
  </si>
  <si>
    <t>DESARROLLO ECONÓMICO</t>
  </si>
  <si>
    <t>OTRAS NO CLASIFICADAS EN FUNCIONES ANTERIORES</t>
  </si>
  <si>
    <t>FUNCIÒN</t>
  </si>
  <si>
    <t>LEGISLACIÓN</t>
  </si>
  <si>
    <t>JUSTICIA</t>
  </si>
  <si>
    <t>COORDINACIÓN DE LA POLÍTICA DE GOBIERNO</t>
  </si>
  <si>
    <t>RELACIONES EXTERIORES</t>
  </si>
  <si>
    <t>ASUNTOS FINANCIEROS Y HACENDARIOS</t>
  </si>
  <si>
    <t>SEGURIDAD NACIONAL</t>
  </si>
  <si>
    <t>ASUNTOS DE ORDEN PÚBLICO Y DE SEGURIDAD INTERIOR</t>
  </si>
  <si>
    <t>OTROS SERVICIOS GENERALES</t>
  </si>
  <si>
    <t>PROTECCION AMBIENTAL</t>
  </si>
  <si>
    <t xml:space="preserve"> VIVIENDA Y SERVICIOS A LA COMUNIDAD</t>
  </si>
  <si>
    <t xml:space="preserve"> SALUD</t>
  </si>
  <si>
    <t xml:space="preserve"> RECREACIÓN, CULTURA Y OTRAS MANIFESTACIONES SOCIALES</t>
  </si>
  <si>
    <t xml:space="preserve"> EDUCACIÓN</t>
  </si>
  <si>
    <t xml:space="preserve"> PROTECCIÓN SOCIAL</t>
  </si>
  <si>
    <t xml:space="preserve"> OTROS ASUNTOS SOCIALES</t>
  </si>
  <si>
    <t xml:space="preserve"> ASUNTOS ECONÓMICOS, COMERCIALES Y LABORALES EN GENERAL</t>
  </si>
  <si>
    <t>AGROPECUARIA, SILVICULTURA, PESCA Y CAZA</t>
  </si>
  <si>
    <t xml:space="preserve"> COMBUSTIBLES Y ENERGÍA</t>
  </si>
  <si>
    <t xml:space="preserve"> MINERÍA, MANUFACTURAS Y CONSTRUCCIÓN</t>
  </si>
  <si>
    <t xml:space="preserve"> TRANSPORTE</t>
  </si>
  <si>
    <t xml:space="preserve"> COMUNICACIONES</t>
  </si>
  <si>
    <t xml:space="preserve"> TURISMO</t>
  </si>
  <si>
    <t>CIENCIA, TECNOLOGÍA E INNOVACIÓN</t>
  </si>
  <si>
    <t xml:space="preserve"> OTRAS INDUSTRIAS Y OTROS ASUNTOS ECONÓMICOS</t>
  </si>
  <si>
    <t xml:space="preserve"> TRANSACCIONES DE LA DEUDA PÚBLICA / COSTO FINANCIERO DE LA DEUDA</t>
  </si>
  <si>
    <t xml:space="preserve"> TRANSFERENCIAS, PARTICIPACIONES Y APORTACIONES ENTRE DIFERENTES NIVELES Y ÓRDENES DE GOBIERNO</t>
  </si>
  <si>
    <t xml:space="preserve"> SANEAMIENTO DEL SISTEMA FINANCIERO</t>
  </si>
  <si>
    <t xml:space="preserve"> ADEUDOS DE EJERCICIOS FISCALES ANTERIORES</t>
  </si>
  <si>
    <t>SUBFUNCIÓN</t>
  </si>
  <si>
    <t xml:space="preserve">1.1.1 </t>
  </si>
  <si>
    <t xml:space="preserve">1.1.2 </t>
  </si>
  <si>
    <t>FISCALIZACIÓN</t>
  </si>
  <si>
    <t xml:space="preserve">1.2.1 </t>
  </si>
  <si>
    <t>IMPARTICIÓN DE JUSTICIA</t>
  </si>
  <si>
    <t xml:space="preserve">1.2.2 </t>
  </si>
  <si>
    <t>PROCURACIÓN DE JUSTICIA</t>
  </si>
  <si>
    <t>1.2.3</t>
  </si>
  <si>
    <t>RECLUSIÓN Y READAPTACIÓN SOCIAL</t>
  </si>
  <si>
    <t xml:space="preserve">1.2.4 </t>
  </si>
  <si>
    <t>DERECHOS HUMANOS</t>
  </si>
  <si>
    <t xml:space="preserve">1.3.1 </t>
  </si>
  <si>
    <t>PRESIDENCIA / GUBERNATURA</t>
  </si>
  <si>
    <t xml:space="preserve">1.3.2 </t>
  </si>
  <si>
    <t>POLÍTICA INTERIOR</t>
  </si>
  <si>
    <t xml:space="preserve">1.3.3 </t>
  </si>
  <si>
    <t>PRESERVACIÓN Y CUIDADO DEL PATRIMONIO PÚBLICO</t>
  </si>
  <si>
    <t xml:space="preserve">1.3.4 </t>
  </si>
  <si>
    <t>FUNCIÓN PÚBLICA</t>
  </si>
  <si>
    <t xml:space="preserve">1.3.5 </t>
  </si>
  <si>
    <t>ASUNTOS JURÍDICOS</t>
  </si>
  <si>
    <t xml:space="preserve">1.3.6 </t>
  </si>
  <si>
    <t>ORGANIZACIÓN DE PROCESOS ELECTORALES</t>
  </si>
  <si>
    <t xml:space="preserve">1.3.7 </t>
  </si>
  <si>
    <t>POBLACIÓN</t>
  </si>
  <si>
    <t xml:space="preserve">1.3.8 </t>
  </si>
  <si>
    <t>TERRITORIO</t>
  </si>
  <si>
    <t xml:space="preserve">1.3.9 </t>
  </si>
  <si>
    <t>OTROS</t>
  </si>
  <si>
    <t>1.4.1</t>
  </si>
  <si>
    <t xml:space="preserve">1.5.1 </t>
  </si>
  <si>
    <t>ASUNTOS FINANCIEROS</t>
  </si>
  <si>
    <t xml:space="preserve">1.5.2 </t>
  </si>
  <si>
    <t>ASUNTOS HACENDARIOS</t>
  </si>
  <si>
    <t xml:space="preserve">1.6.1 </t>
  </si>
  <si>
    <t>DEFENSA</t>
  </si>
  <si>
    <t xml:space="preserve">1.6.2 </t>
  </si>
  <si>
    <t>MARINA</t>
  </si>
  <si>
    <t>1.6.3</t>
  </si>
  <si>
    <t>INTELIGENCIA PARA LA PRESERVACIÓN DE LA SEGURIDAD NACIONAL</t>
  </si>
  <si>
    <t xml:space="preserve">1.7.1 </t>
  </si>
  <si>
    <t>POLICÍA</t>
  </si>
  <si>
    <t xml:space="preserve">1.7.2 </t>
  </si>
  <si>
    <t>PROTECCIÓN CIVIL</t>
  </si>
  <si>
    <t xml:space="preserve">1.7.3 </t>
  </si>
  <si>
    <t>OTROS ASUNTOS DE ORDEN PÚBLICO Y SEGURIDAD</t>
  </si>
  <si>
    <t xml:space="preserve">1.7.4 </t>
  </si>
  <si>
    <t>SISTEMA NACIONAL DE SEGURIDAD PÚBLICA</t>
  </si>
  <si>
    <t xml:space="preserve">1.8.1 </t>
  </si>
  <si>
    <t>SERVICIOS REGISTRALES, ADMINISTRATIVOS Y PATRIMONIALES</t>
  </si>
  <si>
    <t xml:space="preserve">1.8.2 </t>
  </si>
  <si>
    <t>SERVICIOS ESTADÍSTICOS</t>
  </si>
  <si>
    <t xml:space="preserve">1.8.3 </t>
  </si>
  <si>
    <t>SERVICIOS DE COMUNICACIÓN Y MEDIOS</t>
  </si>
  <si>
    <t>1.8.4</t>
  </si>
  <si>
    <t>ACCESO A LA INFORMACIÓN PÚBLICA GUBERNAMENTAL</t>
  </si>
  <si>
    <t xml:space="preserve">1.8.5 </t>
  </si>
  <si>
    <t xml:space="preserve">2.1.1 </t>
  </si>
  <si>
    <t>ORDENACIÓN DE DESECHOS</t>
  </si>
  <si>
    <t xml:space="preserve">2.1.2 </t>
  </si>
  <si>
    <t>ADMINISTRACIÓN DEL AGUA</t>
  </si>
  <si>
    <t xml:space="preserve">2.1.3 </t>
  </si>
  <si>
    <t>ORDENACIÓN DE AGUAS RESIDUALES, DRENAJE Y ALCANTARILLADO</t>
  </si>
  <si>
    <t xml:space="preserve">2.1.4 </t>
  </si>
  <si>
    <t>REDUCCIÓN DE LA CONTAMINACIÓN</t>
  </si>
  <si>
    <t xml:space="preserve">2.1.5 </t>
  </si>
  <si>
    <t>PROTECCIÓN DE LA DIVERSIDAD BIOLÓGICA Y DEL PAISAJE</t>
  </si>
  <si>
    <t xml:space="preserve">2.1.6 </t>
  </si>
  <si>
    <t>OTROS DE PROTECCIÓN AMBIENTAL</t>
  </si>
  <si>
    <t xml:space="preserve">2.2.1 </t>
  </si>
  <si>
    <t>URBANIZACIÓN</t>
  </si>
  <si>
    <t xml:space="preserve">2.2.2 </t>
  </si>
  <si>
    <t>DESARROLLO COMUNITARIO</t>
  </si>
  <si>
    <t xml:space="preserve">2.2.3 </t>
  </si>
  <si>
    <t>ABASTECIMIENTO DE AGUA</t>
  </si>
  <si>
    <t xml:space="preserve">2.2.4 </t>
  </si>
  <si>
    <t>ALUMBRADO PÚBLICO</t>
  </si>
  <si>
    <t xml:space="preserve">2.2.5 </t>
  </si>
  <si>
    <t>VIVIENDA</t>
  </si>
  <si>
    <t xml:space="preserve">2.2.6 </t>
  </si>
  <si>
    <t>SERVICIOS COMUNALES</t>
  </si>
  <si>
    <t xml:space="preserve">2.2.7 </t>
  </si>
  <si>
    <t>DESARROLLO REGIONAL</t>
  </si>
  <si>
    <t xml:space="preserve">2.3.1 </t>
  </si>
  <si>
    <t>PRESTACIÓN DE SERVICIOS DE SALUD A LA COMUNIDAD</t>
  </si>
  <si>
    <t xml:space="preserve">2.3.2 </t>
  </si>
  <si>
    <t>PRESTACIÓN DE SERVICIOS DE SALUD A LA PERSONA</t>
  </si>
  <si>
    <t xml:space="preserve">2.3.3 </t>
  </si>
  <si>
    <t>GENERACIÓN DE RECURSOS PARA LA SALUD</t>
  </si>
  <si>
    <t xml:space="preserve">2.3.4 </t>
  </si>
  <si>
    <t>RECTORÍA DEL SISTEMA DE SALUD</t>
  </si>
  <si>
    <t xml:space="preserve">2.3.5 </t>
  </si>
  <si>
    <t>PROTECCIÓN SOCIAL EN SALUD</t>
  </si>
  <si>
    <t xml:space="preserve">2.4.1 </t>
  </si>
  <si>
    <t>DEPORTE Y RECREACIÓN</t>
  </si>
  <si>
    <t xml:space="preserve">2.4.2 </t>
  </si>
  <si>
    <t>CULTURA</t>
  </si>
  <si>
    <t xml:space="preserve">2.4.3 </t>
  </si>
  <si>
    <t>RADIO, TELEVISIÓN Y EDITORIALES</t>
  </si>
  <si>
    <t xml:space="preserve">2.4.4 </t>
  </si>
  <si>
    <t>ASUNTOS RELIGIOSOS Y OTRAS MANIFESTACIONES SOCIALES</t>
  </si>
  <si>
    <t xml:space="preserve">2.5.1 </t>
  </si>
  <si>
    <t>EDUCACIÓN BÁSICA</t>
  </si>
  <si>
    <t xml:space="preserve">2.5.2 </t>
  </si>
  <si>
    <t>EDUCACIÓN MEDIA SUPERIOR</t>
  </si>
  <si>
    <t xml:space="preserve">2.5.3 </t>
  </si>
  <si>
    <t>EDUCACIÓN SUPERIOR</t>
  </si>
  <si>
    <t xml:space="preserve">2.5.4 </t>
  </si>
  <si>
    <t>POSGRADO</t>
  </si>
  <si>
    <t xml:space="preserve">2.5.5 </t>
  </si>
  <si>
    <t>EDUCACIÓN PARA ADULTOS</t>
  </si>
  <si>
    <t xml:space="preserve">2.5.6 </t>
  </si>
  <si>
    <t>OTROS SERVICIOS EDUCATIVOS Y ACTIVIDADES INHERENTES</t>
  </si>
  <si>
    <t xml:space="preserve">2.6.1 </t>
  </si>
  <si>
    <t>ENFERMEDAD E INCAPACIDAD</t>
  </si>
  <si>
    <t xml:space="preserve">2.6.2 </t>
  </si>
  <si>
    <t>EDAD AVANZADA</t>
  </si>
  <si>
    <t xml:space="preserve">2.6.3 </t>
  </si>
  <si>
    <t>FAMILIA E HIJOS</t>
  </si>
  <si>
    <t xml:space="preserve">2.6.4 </t>
  </si>
  <si>
    <t>DESEMPLEO</t>
  </si>
  <si>
    <t xml:space="preserve">2.6.5 </t>
  </si>
  <si>
    <t>ALIMENTACIÓN Y NUTRICIÓN</t>
  </si>
  <si>
    <t xml:space="preserve">2.6.6 </t>
  </si>
  <si>
    <t>APOYO SOCIAL PARA LA VIVIENDA</t>
  </si>
  <si>
    <t xml:space="preserve">2.6.7 </t>
  </si>
  <si>
    <t>INDÍGENAS</t>
  </si>
  <si>
    <t xml:space="preserve">2.6.8 </t>
  </si>
  <si>
    <t>OTROS GRUPOS VULNERABLES</t>
  </si>
  <si>
    <t xml:space="preserve">2.6.9 </t>
  </si>
  <si>
    <t>OTROS DE SEGURIDAD SOCIAL Y ASISTENCIA SOCIAL</t>
  </si>
  <si>
    <t xml:space="preserve">2.7.1 </t>
  </si>
  <si>
    <t>OTROS ASUNTOS SOCIALES</t>
  </si>
  <si>
    <t xml:space="preserve">3.1.1 </t>
  </si>
  <si>
    <t>ASUNTOS ECONÓMICOS Y COMERCIALES EN GENERAL</t>
  </si>
  <si>
    <t xml:space="preserve">3.1.2 </t>
  </si>
  <si>
    <t>ASUNTOS LABORALES GENERALES</t>
  </si>
  <si>
    <t xml:space="preserve">3.2.1 </t>
  </si>
  <si>
    <t>AGROPECUARIA</t>
  </si>
  <si>
    <t xml:space="preserve">3.2.2 </t>
  </si>
  <si>
    <t>SILVICULTURA</t>
  </si>
  <si>
    <t xml:space="preserve">3.2.3 </t>
  </si>
  <si>
    <t>ACUACULTURA, PESCA Y CAZA</t>
  </si>
  <si>
    <t xml:space="preserve">3.2.4 </t>
  </si>
  <si>
    <t>AGROINDUSTRIAL</t>
  </si>
  <si>
    <t>3.2.5</t>
  </si>
  <si>
    <t>HIDROAGRÍCOLA</t>
  </si>
  <si>
    <t xml:space="preserve">3.2.6 </t>
  </si>
  <si>
    <t>APOYO FINANCIERO A LA BANCA Y SEGURO AGROPECUARIO</t>
  </si>
  <si>
    <t xml:space="preserve">3.3.1 </t>
  </si>
  <si>
    <t>CARBÓN Y OTROS COMBUSTIBLES MINERALES SÓLIDOS</t>
  </si>
  <si>
    <t xml:space="preserve">3.3.2 </t>
  </si>
  <si>
    <t>PETRÓLEO Y GAS NATURAL (HIDROCARBUROS)</t>
  </si>
  <si>
    <t>3.3.3</t>
  </si>
  <si>
    <t>COMBUSTIBLES NUCLEARES</t>
  </si>
  <si>
    <t xml:space="preserve">3.3.4 </t>
  </si>
  <si>
    <t>OTROS COMBUSTIBLES</t>
  </si>
  <si>
    <t>3.3.5</t>
  </si>
  <si>
    <t>ELECTRICIDAD</t>
  </si>
  <si>
    <t xml:space="preserve">3.3.6 </t>
  </si>
  <si>
    <t>ENERGÍA NO ELÉCTRICA</t>
  </si>
  <si>
    <t xml:space="preserve">3.4.1 </t>
  </si>
  <si>
    <t>EXTRACCIÓN DE RECURSOS MINERALES EXCEPTO LOS COMBUSTIBLES MINERALES</t>
  </si>
  <si>
    <t xml:space="preserve">3.4.2 </t>
  </si>
  <si>
    <t>MANUFACTURAS</t>
  </si>
  <si>
    <t xml:space="preserve">3.4.3 </t>
  </si>
  <si>
    <t>CONSTRUCCIÓN</t>
  </si>
  <si>
    <t xml:space="preserve">3.5.1 </t>
  </si>
  <si>
    <t>TRANSPORTE POR CARRETERA</t>
  </si>
  <si>
    <t xml:space="preserve">3.5.2 </t>
  </si>
  <si>
    <t>TRANSPORTE POR AGUA Y PUERTOS</t>
  </si>
  <si>
    <t xml:space="preserve">3.5.3 </t>
  </si>
  <si>
    <t>TRANSPORTE POR FERROCARRIL</t>
  </si>
  <si>
    <t xml:space="preserve">3.5.4 </t>
  </si>
  <si>
    <t>TRANSPORTE AÉREO</t>
  </si>
  <si>
    <t xml:space="preserve">3.5.5 </t>
  </si>
  <si>
    <t>TRANSPORTE POR OLEODUCTOS Y GASODUCTOS Y OTROS SISTEMAS DE TRANSPORTE</t>
  </si>
  <si>
    <t xml:space="preserve">3.5.6 </t>
  </si>
  <si>
    <t>OTROS RELACIONADOS CON TRANSPORTE</t>
  </si>
  <si>
    <t xml:space="preserve">3.6.1 </t>
  </si>
  <si>
    <t>COMUNICACIONES</t>
  </si>
  <si>
    <t xml:space="preserve">3.7.1 </t>
  </si>
  <si>
    <t>TURISMO</t>
  </si>
  <si>
    <t xml:space="preserve">3.7.2 </t>
  </si>
  <si>
    <t>HOTELES Y RESTAURANTES</t>
  </si>
  <si>
    <t>3.8.1</t>
  </si>
  <si>
    <t>INVESTIGACIÓN CIENTÍFICA</t>
  </si>
  <si>
    <t xml:space="preserve">3.8.2 </t>
  </si>
  <si>
    <t>DESARROLLO TECNOLÓGICO</t>
  </si>
  <si>
    <t xml:space="preserve">3.8.3 </t>
  </si>
  <si>
    <t>SERVICIOS CIENTÍFICOS Y TECNOLÓGICOS</t>
  </si>
  <si>
    <t xml:space="preserve">3.8.4 </t>
  </si>
  <si>
    <t>INNOVACIÓN</t>
  </si>
  <si>
    <t>3.9.1</t>
  </si>
  <si>
    <t>COMERCIO, DISTRIBUCIÓN, ALMACENAMIENTO Y DEPÓSITO</t>
  </si>
  <si>
    <t xml:space="preserve">3.9.2 </t>
  </si>
  <si>
    <t>OTRAS INDUSTRIAS</t>
  </si>
  <si>
    <t xml:space="preserve">3.9.3 </t>
  </si>
  <si>
    <t>OTROS ASUNTOS ECONÓMICOS</t>
  </si>
  <si>
    <t xml:space="preserve">4.1.1 </t>
  </si>
  <si>
    <t>DEUDA PÚBLICA INTERNA</t>
  </si>
  <si>
    <t>4.1.2</t>
  </si>
  <si>
    <t>DEUDA PÚBLICA EXTERNA</t>
  </si>
  <si>
    <t xml:space="preserve">4.2.1 </t>
  </si>
  <si>
    <t>TRANSFERENCIAS ENTRE DIFERENTES NIVELES Y ÓRDENES DE GOBIERNO</t>
  </si>
  <si>
    <t xml:space="preserve">4.2.2 </t>
  </si>
  <si>
    <t>PARTICIPACIONES ENTRE DIFERENTES NIVELES Y ÓRDENES DE GOBIERNO</t>
  </si>
  <si>
    <t>4.2.3</t>
  </si>
  <si>
    <t>APORTACIONES ENTRE DIFERENTES NIVELES Y ÓRDENES DE GOBIERNO</t>
  </si>
  <si>
    <t xml:space="preserve">4.3.1 </t>
  </si>
  <si>
    <t>SANEAMIENTO DEL SISTEMA FINANCIERO</t>
  </si>
  <si>
    <t xml:space="preserve">4.3.2 </t>
  </si>
  <si>
    <t>APOYOS IPAB</t>
  </si>
  <si>
    <t xml:space="preserve">4.3.3 </t>
  </si>
  <si>
    <t>BANCA DE DESARROLLO</t>
  </si>
  <si>
    <t xml:space="preserve">4.3.4 </t>
  </si>
  <si>
    <t>APOYO A LOS PROGRAMAS DE REESTRUCTURA EN UNIDADES DE INVERSIÓN (UDIS)</t>
  </si>
  <si>
    <t xml:space="preserve">4.4.1 </t>
  </si>
  <si>
    <t>ADEUDOS DE EJERCICIOS FISCALES ANTERIORES</t>
  </si>
  <si>
    <t>PORCENTAJE</t>
  </si>
  <si>
    <t>ESTRATÉGICO</t>
  </si>
  <si>
    <t>EFICACIA</t>
  </si>
  <si>
    <t>GESTIÓN</t>
  </si>
  <si>
    <t>EFICIENCIA</t>
  </si>
  <si>
    <t>ECONOMÍA</t>
  </si>
  <si>
    <t>CALIDAD</t>
  </si>
  <si>
    <t>REALIZADO</t>
  </si>
  <si>
    <t>PROGRAMADO / REALIZADO</t>
  </si>
  <si>
    <t xml:space="preserve">PROGRAMADO </t>
  </si>
  <si>
    <t>PORCENTAJE DE CUMPLIMIENTO  DE LA ACTIVIDAD</t>
  </si>
  <si>
    <t>RESULTADOS</t>
  </si>
  <si>
    <t>No.</t>
  </si>
  <si>
    <t>C3</t>
  </si>
  <si>
    <t>C4</t>
  </si>
  <si>
    <t>VARIACIÓN PORCENTUAL</t>
  </si>
  <si>
    <t>PROMEDIO</t>
  </si>
  <si>
    <t>PROGRAMADO VARIABLE 1</t>
  </si>
  <si>
    <t>PROGRAMADO VARIABLE 2</t>
  </si>
  <si>
    <t>REALIZADO VARIABLE 1</t>
  </si>
  <si>
    <t>REALIZADO VARIABLE 2</t>
  </si>
  <si>
    <t>PORCENTAJE DE AVANCE DEL INDICADOR</t>
  </si>
  <si>
    <t>PORCENTAJE DE AVANCE DE LAS ACTIVIDADES</t>
  </si>
  <si>
    <t>SUJETO DE REVISIÓN:</t>
  </si>
  <si>
    <t>AÑO:</t>
  </si>
  <si>
    <t>CONCEPTO</t>
  </si>
  <si>
    <t>Favor de indicar el tipo de fórmula</t>
  </si>
  <si>
    <t>Favor de proporcionar valores al calendario de las 2 variables en lo programado</t>
  </si>
  <si>
    <t>Favor de proporcionar valores al calendario de las 2 variables en lo realizado</t>
  </si>
  <si>
    <t>CLASIFICACIÓN</t>
  </si>
  <si>
    <t>DÍGITO</t>
  </si>
  <si>
    <t xml:space="preserve">Finalidad </t>
  </si>
  <si>
    <t xml:space="preserve">Función </t>
  </si>
  <si>
    <t xml:space="preserve">Subfunción </t>
  </si>
  <si>
    <t>Sub/Subfunción</t>
  </si>
  <si>
    <t xml:space="preserve">DATOS DE VINCULACIÓN AL PLAN ESTATAL DE DESARROLLO </t>
  </si>
  <si>
    <t>CALENDARIO - REALIZADO</t>
  </si>
  <si>
    <t>CALENDARIO - PROGRAMADO</t>
  </si>
  <si>
    <t>NIVEL INMEDIATO INFERIOR (OBJETIVO O LíNEA ESTRATÉGICA)</t>
  </si>
  <si>
    <t>PROGRAMA PRESUPUESTARIO 2014</t>
  </si>
  <si>
    <t>PROCENTAJE PROGRAMADO EN EL AÑO</t>
  </si>
  <si>
    <t>PROCENTAJE REALIZADO EN EL AÑO</t>
  </si>
  <si>
    <t>Nombre, cargo y firma</t>
  </si>
  <si>
    <t>DATOS DE VINCULACIÓN AL PLAN MUNICIPAL DE DESARROLLO (EJES, ESTRATEGIAS U OBJETIVOS GENERALES)</t>
  </si>
  <si>
    <t>Programa del Sistema Contable en el que registró el recurso</t>
  </si>
  <si>
    <t>CLASIFICACIÓN FUNCIONAL DEL GASTO</t>
  </si>
  <si>
    <t>ACTIVIDADES</t>
  </si>
  <si>
    <t>DIMENSIÓN A MEDIR</t>
  </si>
  <si>
    <t>INDICADOR (a nivel de Fin)
(Nombre)</t>
  </si>
  <si>
    <t>INDICADOR (a nivel de Propósito)
(Nombre)</t>
  </si>
  <si>
    <t>INDICADOR (A nivel de componente)
(Nombre)</t>
  </si>
  <si>
    <t>Ejes del Plan Estatal de Desarrollo</t>
  </si>
  <si>
    <t xml:space="preserve">1. Más Empleo y Mayor Inversión </t>
  </si>
  <si>
    <t>3. Gobierno Honesto y al Servicio de la Gente</t>
  </si>
  <si>
    <t>4. Política Interna, Seguridad y Justicia</t>
  </si>
  <si>
    <t>01/01</t>
  </si>
  <si>
    <t>Puebla</t>
  </si>
  <si>
    <t>07/01</t>
  </si>
  <si>
    <t>San Martín Texmelucan</t>
  </si>
  <si>
    <t>07/02</t>
  </si>
  <si>
    <t>Chiautzingo</t>
  </si>
  <si>
    <t>07/03</t>
  </si>
  <si>
    <t>Huejotzingo</t>
  </si>
  <si>
    <t>07/04</t>
  </si>
  <si>
    <t>San Felipe Teotlalcingo</t>
  </si>
  <si>
    <t>07/05</t>
  </si>
  <si>
    <t>San Matías Tlalancaleca</t>
  </si>
  <si>
    <t>San Salvador el Verde</t>
  </si>
  <si>
    <t>07/07</t>
  </si>
  <si>
    <t>Tlahuapan</t>
  </si>
  <si>
    <t>08/01</t>
  </si>
  <si>
    <t>San Pedro Cholula</t>
  </si>
  <si>
    <t>08/02</t>
  </si>
  <si>
    <t>Calpan</t>
  </si>
  <si>
    <t>Coronango</t>
  </si>
  <si>
    <t>08/04</t>
  </si>
  <si>
    <t>Cuautlancingo</t>
  </si>
  <si>
    <t>08/05</t>
  </si>
  <si>
    <t>Domingo Arenas</t>
  </si>
  <si>
    <t>08/06</t>
  </si>
  <si>
    <t>Juan C. Bonilla</t>
  </si>
  <si>
    <t>08/07</t>
  </si>
  <si>
    <t>San Gregorio Atzompa</t>
  </si>
  <si>
    <t>08/08</t>
  </si>
  <si>
    <t>San Jerónimo Tecuanipan</t>
  </si>
  <si>
    <t>08/09</t>
  </si>
  <si>
    <t>San Miguel Xoxtla</t>
  </si>
  <si>
    <t>08/10</t>
  </si>
  <si>
    <t>Tlaltenango</t>
  </si>
  <si>
    <t>09/01</t>
  </si>
  <si>
    <t>Atlixco</t>
  </si>
  <si>
    <t>09/02</t>
  </si>
  <si>
    <t>Nealtican</t>
  </si>
  <si>
    <t>09/03</t>
  </si>
  <si>
    <t>Ocoyucan</t>
  </si>
  <si>
    <t>San Andrés Cholula</t>
  </si>
  <si>
    <t>09/05</t>
  </si>
  <si>
    <t>San Nicolás de los Ranchos</t>
  </si>
  <si>
    <t>09/06</t>
  </si>
  <si>
    <t>Santa Isabel Cholula</t>
  </si>
  <si>
    <t>09/07</t>
  </si>
  <si>
    <t>Tianguismanalco</t>
  </si>
  <si>
    <t>09/08</t>
  </si>
  <si>
    <t>Tochimilco</t>
  </si>
  <si>
    <t>10/01</t>
  </si>
  <si>
    <t>Izúcar de Matamoros</t>
  </si>
  <si>
    <t>10/02</t>
  </si>
  <si>
    <t>Acteopan</t>
  </si>
  <si>
    <t>10/03</t>
  </si>
  <si>
    <t>Ahuatlán</t>
  </si>
  <si>
    <t>10/04</t>
  </si>
  <si>
    <t>Atzitzihuacan</t>
  </si>
  <si>
    <t>10/05</t>
  </si>
  <si>
    <t>Coatzingo</t>
  </si>
  <si>
    <t>10/06</t>
  </si>
  <si>
    <t>Cohuecan</t>
  </si>
  <si>
    <t>10/07</t>
  </si>
  <si>
    <t>Epatlán</t>
  </si>
  <si>
    <t>Huaquechula</t>
  </si>
  <si>
    <t>10/09</t>
  </si>
  <si>
    <t>San Diego la Mesa Tochimiltzingo</t>
  </si>
  <si>
    <t>10/10</t>
  </si>
  <si>
    <t>San Martín Totoltepec</t>
  </si>
  <si>
    <t>10/11</t>
  </si>
  <si>
    <t>Teopantlán</t>
  </si>
  <si>
    <t>10/12</t>
  </si>
  <si>
    <t>Tepemaxalco</t>
  </si>
  <si>
    <t>10/13</t>
  </si>
  <si>
    <t>Tepeojuma</t>
  </si>
  <si>
    <t>10/14</t>
  </si>
  <si>
    <t>Tepexco</t>
  </si>
  <si>
    <t>10/15</t>
  </si>
  <si>
    <t>Tilapa</t>
  </si>
  <si>
    <t>10/16</t>
  </si>
  <si>
    <t>Tlapanalá</t>
  </si>
  <si>
    <t>10/17</t>
  </si>
  <si>
    <t>Xochiltepec</t>
  </si>
  <si>
    <t>11/01</t>
  </si>
  <si>
    <t>Chiautla</t>
  </si>
  <si>
    <t>11/02</t>
  </si>
  <si>
    <t>Albino Zertuche</t>
  </si>
  <si>
    <t>11/03</t>
  </si>
  <si>
    <t>Atzala</t>
  </si>
  <si>
    <t>11/04</t>
  </si>
  <si>
    <t>Chietla</t>
  </si>
  <si>
    <t>11/05</t>
  </si>
  <si>
    <t>Chila de la Sal</t>
  </si>
  <si>
    <t>11/06</t>
  </si>
  <si>
    <t>Cohetzala</t>
  </si>
  <si>
    <t>11/07</t>
  </si>
  <si>
    <t>Huehuetlán el Chico</t>
  </si>
  <si>
    <t>11/08</t>
  </si>
  <si>
    <t>Ixcamilpa de Guerrero</t>
  </si>
  <si>
    <t>11/09</t>
  </si>
  <si>
    <t>Jolalpan</t>
  </si>
  <si>
    <t>11/10</t>
  </si>
  <si>
    <t>Teotlalco</t>
  </si>
  <si>
    <t>11/11</t>
  </si>
  <si>
    <t>Tulcingo</t>
  </si>
  <si>
    <t>11/12</t>
  </si>
  <si>
    <t>Xicotlán</t>
  </si>
  <si>
    <t>12/01</t>
  </si>
  <si>
    <t>Acatlán</t>
  </si>
  <si>
    <t>12/02</t>
  </si>
  <si>
    <t>Ahuehuetitla</t>
  </si>
  <si>
    <t>12/03</t>
  </si>
  <si>
    <t>Axutla</t>
  </si>
  <si>
    <t>12/04</t>
  </si>
  <si>
    <t>Chila</t>
  </si>
  <si>
    <t>12/05</t>
  </si>
  <si>
    <t>Chinantla</t>
  </si>
  <si>
    <t>12/06</t>
  </si>
  <si>
    <t>Guadalupe</t>
  </si>
  <si>
    <t>12/07</t>
  </si>
  <si>
    <t>Petlalcingo</t>
  </si>
  <si>
    <t>12/08</t>
  </si>
  <si>
    <t>Piaxtla</t>
  </si>
  <si>
    <t>12/09</t>
  </si>
  <si>
    <t>San Jerónimo Xayacatlán</t>
  </si>
  <si>
    <t>12/10</t>
  </si>
  <si>
    <t>San Miguel Ixitlán</t>
  </si>
  <si>
    <t>12/11</t>
  </si>
  <si>
    <t>San Pablo Anicano</t>
  </si>
  <si>
    <t>12/12</t>
  </si>
  <si>
    <t>San Pedro Yeloixtlahuaca</t>
  </si>
  <si>
    <t>12/13</t>
  </si>
  <si>
    <t>Tecomatlán</t>
  </si>
  <si>
    <t>12/14</t>
  </si>
  <si>
    <t>Tehuitzingo</t>
  </si>
  <si>
    <t>12/15</t>
  </si>
  <si>
    <t>Totoltepec de Guerrero</t>
  </si>
  <si>
    <t>12/16</t>
  </si>
  <si>
    <t>Xayacatlán de Bravo</t>
  </si>
  <si>
    <t>13/01</t>
  </si>
  <si>
    <t>Tepexi de Rodríguez</t>
  </si>
  <si>
    <t>13/02</t>
  </si>
  <si>
    <t>Atexcal</t>
  </si>
  <si>
    <t>13/03</t>
  </si>
  <si>
    <t>Atoyatempan</t>
  </si>
  <si>
    <t>13/04</t>
  </si>
  <si>
    <t>Coyotepec</t>
  </si>
  <si>
    <t>13/05</t>
  </si>
  <si>
    <t>Cuayuca de Andrade</t>
  </si>
  <si>
    <t>13/06</t>
  </si>
  <si>
    <t>Chigmecatitlán</t>
  </si>
  <si>
    <t>13/07</t>
  </si>
  <si>
    <t>Huatlatlauca</t>
  </si>
  <si>
    <t>13/08</t>
  </si>
  <si>
    <t>Huehuetlán el Grande</t>
  </si>
  <si>
    <t>13/09</t>
  </si>
  <si>
    <t>Huitziltepec</t>
  </si>
  <si>
    <t>13/10</t>
  </si>
  <si>
    <t>Ixcaquixtla</t>
  </si>
  <si>
    <t>13/11</t>
  </si>
  <si>
    <t>Juan N. Méndez</t>
  </si>
  <si>
    <t>13/12</t>
  </si>
  <si>
    <t>La Magdalena Tlatlauquitepec</t>
  </si>
  <si>
    <t>13/13</t>
  </si>
  <si>
    <t>Molcaxac</t>
  </si>
  <si>
    <t>13/14</t>
  </si>
  <si>
    <t>San Juan Atzompa</t>
  </si>
  <si>
    <t>13/15</t>
  </si>
  <si>
    <t>Santa Catarina Tlaltempan</t>
  </si>
  <si>
    <t>13/16</t>
  </si>
  <si>
    <t>Santa Inés Ahuatempan</t>
  </si>
  <si>
    <t>13/17</t>
  </si>
  <si>
    <t>Tepeyahualco de Cuauhtémoc</t>
  </si>
  <si>
    <t>13/18</t>
  </si>
  <si>
    <t>Zacapala</t>
  </si>
  <si>
    <t>14/01</t>
  </si>
  <si>
    <t>Tehuacán</t>
  </si>
  <si>
    <t>14/02</t>
  </si>
  <si>
    <t>Tepanco de López</t>
  </si>
  <si>
    <t>14/03</t>
  </si>
  <si>
    <t>Chapulco</t>
  </si>
  <si>
    <t>14/04</t>
  </si>
  <si>
    <t>Santiago Miahuatlán</t>
  </si>
  <si>
    <t>14/05</t>
  </si>
  <si>
    <t>Nicolás Bravo</t>
  </si>
  <si>
    <t>15/01</t>
  </si>
  <si>
    <t>Ajalpan</t>
  </si>
  <si>
    <t>15/02</t>
  </si>
  <si>
    <t>Zapotitlán</t>
  </si>
  <si>
    <t>15/03</t>
  </si>
  <si>
    <t>Caltepec</t>
  </si>
  <si>
    <t>15/04</t>
  </si>
  <si>
    <t>San Gabriel Chilac</t>
  </si>
  <si>
    <t>15/05</t>
  </si>
  <si>
    <t>San José Miahuatlán</t>
  </si>
  <si>
    <t>15/06</t>
  </si>
  <si>
    <t>Altepexi</t>
  </si>
  <si>
    <t>15/07</t>
  </si>
  <si>
    <t>Zinacatepec</t>
  </si>
  <si>
    <t>15/08</t>
  </si>
  <si>
    <t>Coxcatlán</t>
  </si>
  <si>
    <t>15/09</t>
  </si>
  <si>
    <t>San Antonio Cañada</t>
  </si>
  <si>
    <t>15/10</t>
  </si>
  <si>
    <t>Vicente Guerrero</t>
  </si>
  <si>
    <t>15/11</t>
  </si>
  <si>
    <t>Zoquitlán</t>
  </si>
  <si>
    <t>15/12</t>
  </si>
  <si>
    <t>Coyomeapan</t>
  </si>
  <si>
    <t>15/13</t>
  </si>
  <si>
    <t>San Sebastián Tlacotepec</t>
  </si>
  <si>
    <t>15/14</t>
  </si>
  <si>
    <t>Eloxochitlán</t>
  </si>
  <si>
    <t>16/01</t>
  </si>
  <si>
    <t>Tepeaca</t>
  </si>
  <si>
    <t>16/02</t>
  </si>
  <si>
    <t>Acajete</t>
  </si>
  <si>
    <t>16/03</t>
  </si>
  <si>
    <t>Amozoc</t>
  </si>
  <si>
    <t>16/04</t>
  </si>
  <si>
    <t>Cuautinchán</t>
  </si>
  <si>
    <t>16/05</t>
  </si>
  <si>
    <t>Mixtla</t>
  </si>
  <si>
    <t>16/06</t>
  </si>
  <si>
    <t>Santo Tomás Hueyotlipan</t>
  </si>
  <si>
    <t>16/07</t>
  </si>
  <si>
    <t>Tecali de Herrera</t>
  </si>
  <si>
    <t>16/08</t>
  </si>
  <si>
    <t>Tepatlaxco de Hidalgo</t>
  </si>
  <si>
    <t>16/09</t>
  </si>
  <si>
    <t>Tzicatlacoyan</t>
  </si>
  <si>
    <t>17/01</t>
  </si>
  <si>
    <t>Tecamachalco</t>
  </si>
  <si>
    <t>17/02</t>
  </si>
  <si>
    <t>Cuapiaxtla de Madero</t>
  </si>
  <si>
    <t>17/03</t>
  </si>
  <si>
    <t>17/04</t>
  </si>
  <si>
    <t>Palmar de Bravo</t>
  </si>
  <si>
    <t>17/05</t>
  </si>
  <si>
    <t>Quecholac</t>
  </si>
  <si>
    <t>17/06</t>
  </si>
  <si>
    <t>Los Reyes de Juárez</t>
  </si>
  <si>
    <t>17/07</t>
  </si>
  <si>
    <t>San Salvador Huixcolotla</t>
  </si>
  <si>
    <t>17/08</t>
  </si>
  <si>
    <t>Tlacotepec de Benito Juárez</t>
  </si>
  <si>
    <t>17/09</t>
  </si>
  <si>
    <t>Tlanepantla</t>
  </si>
  <si>
    <t>17/10</t>
  </si>
  <si>
    <t>Tochtepec</t>
  </si>
  <si>
    <t>17/11</t>
  </si>
  <si>
    <t>Xochitlán Todos Santos</t>
  </si>
  <si>
    <t>17/12</t>
  </si>
  <si>
    <t>Yehualtepec</t>
  </si>
  <si>
    <t>Acatzingo</t>
  </si>
  <si>
    <t>18/02</t>
  </si>
  <si>
    <t>Mazapiltepec de Juárez</t>
  </si>
  <si>
    <t>18/03</t>
  </si>
  <si>
    <t>Nopalucan</t>
  </si>
  <si>
    <t>18/04</t>
  </si>
  <si>
    <t>Rafael Lara Grajales</t>
  </si>
  <si>
    <t>18/05</t>
  </si>
  <si>
    <t>San José Chiapa</t>
  </si>
  <si>
    <t>18/06</t>
  </si>
  <si>
    <t>San Nicolás Buenos Aires</t>
  </si>
  <si>
    <t>18/07</t>
  </si>
  <si>
    <t>San Salvador el Seco</t>
  </si>
  <si>
    <t>18/08</t>
  </si>
  <si>
    <t>Soltepec</t>
  </si>
  <si>
    <t>19/01</t>
  </si>
  <si>
    <t>Chalchicomula de Sesma</t>
  </si>
  <si>
    <t>19/02</t>
  </si>
  <si>
    <t>Aljojuca</t>
  </si>
  <si>
    <t>Atzitzintla</t>
  </si>
  <si>
    <t>19/04</t>
  </si>
  <si>
    <t>Cañada Morelos</t>
  </si>
  <si>
    <t>19/05</t>
  </si>
  <si>
    <t>Chichiquila</t>
  </si>
  <si>
    <t>19/06</t>
  </si>
  <si>
    <t>Chilchotla</t>
  </si>
  <si>
    <t>19/07</t>
  </si>
  <si>
    <t>Esperanza</t>
  </si>
  <si>
    <t>Guadalupe Victoria</t>
  </si>
  <si>
    <t>19/09</t>
  </si>
  <si>
    <t>Lafragua</t>
  </si>
  <si>
    <t>19/10</t>
  </si>
  <si>
    <t>Quimixtlán</t>
  </si>
  <si>
    <t>19/11</t>
  </si>
  <si>
    <t>San Juan Atenco</t>
  </si>
  <si>
    <t>19/12</t>
  </si>
  <si>
    <t>Tlachichuca</t>
  </si>
  <si>
    <t>20/01</t>
  </si>
  <si>
    <t>Tlatlauquitepec</t>
  </si>
  <si>
    <t>20/02</t>
  </si>
  <si>
    <t>Atempan</t>
  </si>
  <si>
    <t>20/03</t>
  </si>
  <si>
    <t>Hueyapan</t>
  </si>
  <si>
    <t>20/04</t>
  </si>
  <si>
    <t>Libres</t>
  </si>
  <si>
    <t>20/05</t>
  </si>
  <si>
    <t>Oriental</t>
  </si>
  <si>
    <t>20/06</t>
  </si>
  <si>
    <t>Tepeyahualco</t>
  </si>
  <si>
    <t>20/07</t>
  </si>
  <si>
    <t>Teteles de Ávila Castillo</t>
  </si>
  <si>
    <t>20/08</t>
  </si>
  <si>
    <t>Yaonahuac</t>
  </si>
  <si>
    <t>20/09</t>
  </si>
  <si>
    <t>Zaragoza</t>
  </si>
  <si>
    <t>Teziutlán</t>
  </si>
  <si>
    <t>21/02</t>
  </si>
  <si>
    <t>Acateno</t>
  </si>
  <si>
    <t>21/03</t>
  </si>
  <si>
    <t>Ayotoxco de Guerrero</t>
  </si>
  <si>
    <t>21/04</t>
  </si>
  <si>
    <t>Chignautla</t>
  </si>
  <si>
    <t>21/05</t>
  </si>
  <si>
    <t>Hueytamalco</t>
  </si>
  <si>
    <t>21/06</t>
  </si>
  <si>
    <t>Tenampulco</t>
  </si>
  <si>
    <t>Xiutetelco</t>
  </si>
  <si>
    <t>22/01</t>
  </si>
  <si>
    <t>Zacapoaxtla</t>
  </si>
  <si>
    <t>22/02</t>
  </si>
  <si>
    <t>Cuetzalan del Progreso</t>
  </si>
  <si>
    <t>22/03</t>
  </si>
  <si>
    <t>Cuyoaco</t>
  </si>
  <si>
    <t>22/04</t>
  </si>
  <si>
    <t>Jonotla</t>
  </si>
  <si>
    <t>22/05</t>
  </si>
  <si>
    <t>Nauzontla</t>
  </si>
  <si>
    <t>Ocotepec</t>
  </si>
  <si>
    <t>22/07</t>
  </si>
  <si>
    <t>Tuzamapan de Galeana</t>
  </si>
  <si>
    <t>22/08</t>
  </si>
  <si>
    <t>Xochitlán de Vicente Suárez</t>
  </si>
  <si>
    <t>22/09</t>
  </si>
  <si>
    <t>Zautla</t>
  </si>
  <si>
    <t>22/10</t>
  </si>
  <si>
    <t>Zoquiapan</t>
  </si>
  <si>
    <t>23/01</t>
  </si>
  <si>
    <t>Tetela de Ocampo</t>
  </si>
  <si>
    <t>23/02</t>
  </si>
  <si>
    <t>Aquixtla</t>
  </si>
  <si>
    <t>23/03</t>
  </si>
  <si>
    <t>Cuautempan</t>
  </si>
  <si>
    <t>23/04</t>
  </si>
  <si>
    <t>Chignahuapan</t>
  </si>
  <si>
    <t>23/05</t>
  </si>
  <si>
    <t>Huitzilan de Serdán</t>
  </si>
  <si>
    <t>23/06</t>
  </si>
  <si>
    <t>Ixtacamaxtitlan</t>
  </si>
  <si>
    <t>23/07</t>
  </si>
  <si>
    <t>Xochiapulco</t>
  </si>
  <si>
    <t>23/08</t>
  </si>
  <si>
    <t>Zapotitlán de Méndez</t>
  </si>
  <si>
    <t>23/09</t>
  </si>
  <si>
    <t>Zongozotla</t>
  </si>
  <si>
    <t>24/01</t>
  </si>
  <si>
    <t>Zacatlán</t>
  </si>
  <si>
    <t>24/02</t>
  </si>
  <si>
    <t>Ahuacatlán</t>
  </si>
  <si>
    <t>24/03</t>
  </si>
  <si>
    <t>Amixtlán</t>
  </si>
  <si>
    <t>24/04</t>
  </si>
  <si>
    <t>Camocuautla</t>
  </si>
  <si>
    <t>24/05</t>
  </si>
  <si>
    <t>Caxhuacan</t>
  </si>
  <si>
    <t>24/06</t>
  </si>
  <si>
    <t>Coatepec</t>
  </si>
  <si>
    <t>24/07</t>
  </si>
  <si>
    <t>Hermenegildo Galeana</t>
  </si>
  <si>
    <t>24/08</t>
  </si>
  <si>
    <t>Huehuetla</t>
  </si>
  <si>
    <t>24/09</t>
  </si>
  <si>
    <t>Hueytlalpan</t>
  </si>
  <si>
    <t>24/10</t>
  </si>
  <si>
    <t>Atlequizayán</t>
  </si>
  <si>
    <t>24/11</t>
  </si>
  <si>
    <t>Ixtepec</t>
  </si>
  <si>
    <t>24/12</t>
  </si>
  <si>
    <t>Jopala</t>
  </si>
  <si>
    <t>24/13</t>
  </si>
  <si>
    <t>Olintla</t>
  </si>
  <si>
    <t>24/14</t>
  </si>
  <si>
    <t>San Felipe Tepatlán</t>
  </si>
  <si>
    <t>24/15</t>
  </si>
  <si>
    <t>Tepango de Rodríguez</t>
  </si>
  <si>
    <t>24/16</t>
  </si>
  <si>
    <t>Tepetzintla</t>
  </si>
  <si>
    <t>24/17</t>
  </si>
  <si>
    <t>Tlapacoya</t>
  </si>
  <si>
    <t>25/01</t>
  </si>
  <si>
    <t>Huauchinango</t>
  </si>
  <si>
    <t>25/02</t>
  </si>
  <si>
    <t>Ahuazotepec</t>
  </si>
  <si>
    <t>25/03</t>
  </si>
  <si>
    <t>Chiconcuautla</t>
  </si>
  <si>
    <t>25/04</t>
  </si>
  <si>
    <t>Honey</t>
  </si>
  <si>
    <t>25/05</t>
  </si>
  <si>
    <t>Juan Galindo</t>
  </si>
  <si>
    <t>25/06</t>
  </si>
  <si>
    <t>Naupan</t>
  </si>
  <si>
    <t>25/07</t>
  </si>
  <si>
    <t>Pahuatlán</t>
  </si>
  <si>
    <t>25/08</t>
  </si>
  <si>
    <t>Tlaola</t>
  </si>
  <si>
    <t>Xicotepec</t>
  </si>
  <si>
    <t>Francisco Z. Mena</t>
  </si>
  <si>
    <t>26/03</t>
  </si>
  <si>
    <t>Jalpan</t>
  </si>
  <si>
    <t>Pantepec</t>
  </si>
  <si>
    <t>26/05</t>
  </si>
  <si>
    <t>Tlacuilotepec</t>
  </si>
  <si>
    <t>26/06</t>
  </si>
  <si>
    <t>Tlaxco</t>
  </si>
  <si>
    <t>26/07</t>
  </si>
  <si>
    <t>Venustiano Carranza</t>
  </si>
  <si>
    <t>26/08</t>
  </si>
  <si>
    <t>Zihuateutla</t>
  </si>
  <si>
    <t>901/01</t>
  </si>
  <si>
    <t>Sistema Operador de los Servicios de Agua Potable y Alcantarillado del Municipio de Puebla</t>
  </si>
  <si>
    <t>907/01</t>
  </si>
  <si>
    <t>Sistema Operador de los Servicios de Agua Potable y Alcantarillado del Municipio de San Martín Texmelucan</t>
  </si>
  <si>
    <t>907/03</t>
  </si>
  <si>
    <t>Sistema Operador de los Servicios de Agua Potable y Alcantarillado del Municipio de Huejotzingo</t>
  </si>
  <si>
    <t>Sistema Operador de los Servicios de Agua Potable y Alcantarillado del Municipio de San Pedro Cholula</t>
  </si>
  <si>
    <t>908/04</t>
  </si>
  <si>
    <t>Sistema Operador de los Servicios de Agua Potable y Alcantarillado del Municipio de Cuautlancingo, Puebla</t>
  </si>
  <si>
    <t>909/01</t>
  </si>
  <si>
    <t>Sistema Operador de los Servicios de Agua Potable y Alcantarillado del Municipio de Atlixco</t>
  </si>
  <si>
    <t>910/01</t>
  </si>
  <si>
    <t>Sistema Operador de los Servicios de Agua Potable y Alcantarillado del Municipio de Izúcar de Matamoros</t>
  </si>
  <si>
    <t>912/01</t>
  </si>
  <si>
    <t>Sistema Operador de los Servicios de Agua Potable y Alcantarillado del Municipio de Acatlán</t>
  </si>
  <si>
    <t>913/10</t>
  </si>
  <si>
    <t>Sistema Operador de los Servicios de Agua Potable y Alcantarillado del Municipio de Ixcaquixtla, Puebla</t>
  </si>
  <si>
    <t>914/01</t>
  </si>
  <si>
    <t>Organismo Operador de los Servicios de Agua Potable y Alcantarillado del Municipio de Tehuacán, Puebla</t>
  </si>
  <si>
    <t>Sistema Operador de los Servicios de Agua Potable y Alcantarillado del Municipio de Tepeaca</t>
  </si>
  <si>
    <t>917/01</t>
  </si>
  <si>
    <t>Sistema Operador de los Servicios de Agua Potable y Alcantarillado del Municipio de Tecamachalco, Puebla</t>
  </si>
  <si>
    <t>917/07</t>
  </si>
  <si>
    <t>Sistema Operador Municipal de los Servicios de Agua Potable y Alcantarillado de San Salvador Huixcolotla, Puebla</t>
  </si>
  <si>
    <t>918/01</t>
  </si>
  <si>
    <t>Sistema Operador de los Servicios de Agua Potable y Alcantarillado del Municipio de Acatzingo de Hidalgo, Puebla</t>
  </si>
  <si>
    <t>919/01</t>
  </si>
  <si>
    <t>Sistema Operador de los Servicios de Agua Potable y Alcantarillado del Municipio de Chalchicomula de Sesma</t>
  </si>
  <si>
    <t>919/08</t>
  </si>
  <si>
    <t>Sistema Operador de los Servicios de Agua Potable y Alcantarillado del Municipio de Guadalupe Victoria, Puebla</t>
  </si>
  <si>
    <t>919/12</t>
  </si>
  <si>
    <t>Sistema Operador de los Servicios de Agua Potable y Alcantarillado del Municipio de Tlachichuca</t>
  </si>
  <si>
    <t>Sistema Operador de los Servicios de Agua Potable y Alcantarillado del Municipio de Tlatlauquitepec</t>
  </si>
  <si>
    <t>920/04</t>
  </si>
  <si>
    <t>Sistema Operador de los Servicios de Agua Potable y Alcantarillado del Municipio de Libres</t>
  </si>
  <si>
    <t>921/01</t>
  </si>
  <si>
    <t>Sistema Operador de los Servicios de Agua Potable y Alcantarillado del Municipio de Teziutlán, Puebla</t>
  </si>
  <si>
    <t>922/01</t>
  </si>
  <si>
    <t>Sistema Operador de Agua Potable y Alcantarillado del Municipio de Zacapoaxtla</t>
  </si>
  <si>
    <t>Sistema Operador de los Servicios de Agua Potable y Alcantarillado del Municipio de Chignahuapan</t>
  </si>
  <si>
    <t>924/01</t>
  </si>
  <si>
    <t>Sistema Operador de los Servicios de Agua Potable y Alcantarillado del Municipio de Zacatlán</t>
  </si>
  <si>
    <t>925/01</t>
  </si>
  <si>
    <t>Empresa de Servicios de Agua Potable y Alcantarillado de Huauchinango, Puebla</t>
  </si>
  <si>
    <t>926/01</t>
  </si>
  <si>
    <t>Sistema Operador de los Servicios de Agua Potable y Alcantarillado del Municipio de Xicotepec de Juárez, Pue.</t>
  </si>
  <si>
    <t>90/01</t>
  </si>
  <si>
    <t>Organismo Operador del Servicio de Limpia del Municipio de Puebla</t>
  </si>
  <si>
    <t>90/02</t>
  </si>
  <si>
    <t>Industrial de Abastos Puebla</t>
  </si>
  <si>
    <t>90/26</t>
  </si>
  <si>
    <t>Organismo Operador de Mercados del Municipio de Izúcar de Matamoros, Puebla</t>
  </si>
  <si>
    <t>90/34</t>
  </si>
  <si>
    <t>Organismo Operador del Servicio de Limpia de Tehuacán</t>
  </si>
  <si>
    <t>95/01</t>
  </si>
  <si>
    <t>Organismo Operador de la Feria de la Manzana de Zacatlán</t>
  </si>
  <si>
    <t>95/02</t>
  </si>
  <si>
    <t>Instituto Municipal del Deporte de Puebla</t>
  </si>
  <si>
    <t>95/03</t>
  </si>
  <si>
    <t>Rastro Regional Zacatlán-Chignahuapan</t>
  </si>
  <si>
    <t>90/98</t>
  </si>
  <si>
    <t>Instituto Municipal de Arte y Cultura de Puebla</t>
  </si>
  <si>
    <t>90/114</t>
  </si>
  <si>
    <t>Instituto Municipal de Planeación</t>
  </si>
  <si>
    <t>90/115</t>
  </si>
  <si>
    <t>Instituto de la Juventud del Municipio de Puebla</t>
  </si>
  <si>
    <t>Clave</t>
  </si>
  <si>
    <t>Sujeto</t>
  </si>
  <si>
    <t>07/06</t>
  </si>
  <si>
    <t>08/03</t>
  </si>
  <si>
    <t>09/04</t>
  </si>
  <si>
    <t>10/08</t>
  </si>
  <si>
    <t>18/01</t>
  </si>
  <si>
    <t>19/03</t>
  </si>
  <si>
    <t>19/08</t>
  </si>
  <si>
    <t>21/01</t>
  </si>
  <si>
    <t>21/07</t>
  </si>
  <si>
    <t>22/06</t>
  </si>
  <si>
    <t>26/01</t>
  </si>
  <si>
    <t>26/04</t>
  </si>
  <si>
    <t>General Felipe Ángeles</t>
  </si>
  <si>
    <t>26/02</t>
  </si>
  <si>
    <t>908/01</t>
  </si>
  <si>
    <t>916/01</t>
  </si>
  <si>
    <t>920/01</t>
  </si>
  <si>
    <t>923/04</t>
  </si>
  <si>
    <t>CLAVE:</t>
  </si>
  <si>
    <t xml:space="preserve">FUNCIÓN </t>
  </si>
  <si>
    <t>1.1.1 Legislación</t>
  </si>
  <si>
    <t>1.1.2 Fiscalización</t>
  </si>
  <si>
    <t>1.2.1 Impartición de Justicia</t>
  </si>
  <si>
    <t>1.2.2 Procuración de Justicia</t>
  </si>
  <si>
    <t>1.2.3 Reclusión y Readaptación Social</t>
  </si>
  <si>
    <t>1.2.4 Derechos Humanos</t>
  </si>
  <si>
    <t>1.3.1 Presidencia / Gubernatura</t>
  </si>
  <si>
    <t>1.3.2 Política Interior</t>
  </si>
  <si>
    <t>1.3.3 Preservación y Cuidado del Patrimonio Público</t>
  </si>
  <si>
    <t>1.3.4 Función Pública</t>
  </si>
  <si>
    <t>1.3.5 Asuntos Jurídicos</t>
  </si>
  <si>
    <t>1.3.6 Organización de Procesos Electorales</t>
  </si>
  <si>
    <t>1.3.7 Población</t>
  </si>
  <si>
    <t>1.3.8 Territorio</t>
  </si>
  <si>
    <t>1.3.9 Otros</t>
  </si>
  <si>
    <t>1.4.1 Relaciones Exteriores</t>
  </si>
  <si>
    <t>1.5.1 Asuntos Financieros</t>
  </si>
  <si>
    <t>1.5.2 Asuntos Hacendarios</t>
  </si>
  <si>
    <t>1.6.1 Defensa</t>
  </si>
  <si>
    <t>1.6.2 Marina</t>
  </si>
  <si>
    <t>1.6.3 Inteligencia para la Preservación de la Seguridad Nacional</t>
  </si>
  <si>
    <t>1.7.1 Policía</t>
  </si>
  <si>
    <t>1.7.2 Protección Civil</t>
  </si>
  <si>
    <t>1.7.3 Otros Asuntos de Orden Público y Seguridad</t>
  </si>
  <si>
    <t>1.7.4 Sistema Nacional de Seguridad Pública</t>
  </si>
  <si>
    <t>1.8.1 Servicios Registrales, Administrativos y Patrimoniales</t>
  </si>
  <si>
    <t>1.8.2 Servicios Estadísticos</t>
  </si>
  <si>
    <t>1.8.3 Servicios de Comunicación y Medios</t>
  </si>
  <si>
    <t>1.8.4 Acceso a la Información Pública Gubernamental</t>
  </si>
  <si>
    <t>1.8.5 Otros</t>
  </si>
  <si>
    <t>2.1.1 Ordenación de Desechos</t>
  </si>
  <si>
    <t>2.1.2 Administración del Agua</t>
  </si>
  <si>
    <t>2.1.3 Ordenación de Aguas Residuales, Drenaje y Alcantarillado</t>
  </si>
  <si>
    <t>2.1.4 Reducción de la Contaminación</t>
  </si>
  <si>
    <t>2.1.5 Protección de la Diversidad Biológica y del Paisaje</t>
  </si>
  <si>
    <t>2.1.6 Otros de Protección Ambiental</t>
  </si>
  <si>
    <t>2.2.1 Urbanización</t>
  </si>
  <si>
    <t>2.2.2 Desarrollo Comunitario</t>
  </si>
  <si>
    <t>2.2.3 Abastecimiento de Agua</t>
  </si>
  <si>
    <t>2.2.4 Alumbrado Público</t>
  </si>
  <si>
    <t>2.2.5 Vivienda</t>
  </si>
  <si>
    <t>2.2.6 Servicios Comunales</t>
  </si>
  <si>
    <t>2.2.7 Desarrollo Regional</t>
  </si>
  <si>
    <t>2.3.1 Prestación de Servicios de Salud a la Comunidad</t>
  </si>
  <si>
    <t>2.3.2 Prestación de Servicios de Salud a la Persona</t>
  </si>
  <si>
    <t>2.3.3 Generación de Recursos para la Salud</t>
  </si>
  <si>
    <t>2.3.4 Rectoría del Sistema de Salud</t>
  </si>
  <si>
    <t>2.3.5 Protección Social en Salud</t>
  </si>
  <si>
    <t>2.4.1 Deporte y Recreación</t>
  </si>
  <si>
    <t>2.4.2 Cultura</t>
  </si>
  <si>
    <t>2.4.3 Radio, Televisión y Editoriales</t>
  </si>
  <si>
    <t>2.4.4 Asuntos Religiosos y Otras Manifestaciones Sociales</t>
  </si>
  <si>
    <t>2.5.1 Educación Básica</t>
  </si>
  <si>
    <t>2.5.2 Educación Media Superior</t>
  </si>
  <si>
    <t>2.5.3 Educación Superior</t>
  </si>
  <si>
    <t>2.5.4 Posgrado</t>
  </si>
  <si>
    <t>2.5.5 Educación para Adultos</t>
  </si>
  <si>
    <t>2.5.6 Otros Servicios Educativos y Actividades Inherentes</t>
  </si>
  <si>
    <t>2.6.1 Enfermedad e Incapacidad</t>
  </si>
  <si>
    <t>2.6.2 Edad Avanzada</t>
  </si>
  <si>
    <t>2.6.3 Familia e Hijos</t>
  </si>
  <si>
    <t>2.6.4 Desempleo</t>
  </si>
  <si>
    <t>2.6.5 Alimentación y Nutrición</t>
  </si>
  <si>
    <t>2.6.6 Apoyo Social para la Vivienda</t>
  </si>
  <si>
    <t>2.6.7 Indígenas</t>
  </si>
  <si>
    <t>2.6.8 Otros Grupos Vulnerables</t>
  </si>
  <si>
    <t>2.6.9 Otros de Seguridad Social y Asistencia Social</t>
  </si>
  <si>
    <t>2.7.1 Otros Asuntos Sociales</t>
  </si>
  <si>
    <t>3.1.1 Asuntos Económicos y Comerciales en General</t>
  </si>
  <si>
    <t>3.1.2 Asuntos Laborales Generales</t>
  </si>
  <si>
    <t>3.2.1 Agropecuaria</t>
  </si>
  <si>
    <t>3.2.2 Silvicultura</t>
  </si>
  <si>
    <t>3.2.3 Acuacultura, Pesca y Caza</t>
  </si>
  <si>
    <t>3.2.4 Agroindustrial</t>
  </si>
  <si>
    <t>3.2.5 Hidroagrícola</t>
  </si>
  <si>
    <t>3.2.6 Apoyo Financiero a la Banca y Seguro Agropecuario</t>
  </si>
  <si>
    <t>3.3.1 Carbón y Otros Combustibles Minerales Sólidos</t>
  </si>
  <si>
    <t>3.3.2 Petróleo y Gas Natural (Hidrocarburos)</t>
  </si>
  <si>
    <t>3.3.3 Combustibles Nucleares</t>
  </si>
  <si>
    <t>3.3.4 Otros Combustibles</t>
  </si>
  <si>
    <t>3.3.6 Energía no Eléctrica</t>
  </si>
  <si>
    <t>3.3.5 Electricidad</t>
  </si>
  <si>
    <t>3.4.1 Extracción de Recursos Minerales excepto los Combustibles Minerales</t>
  </si>
  <si>
    <t>3.4.2 Manufacturas</t>
  </si>
  <si>
    <t>3.4.3 Construcción</t>
  </si>
  <si>
    <t>3.5.1 Transporte por Carretera</t>
  </si>
  <si>
    <t>3.5.2 Transporte por Agua y Puertos</t>
  </si>
  <si>
    <t>3.5.3 Transporte por Ferrocarril</t>
  </si>
  <si>
    <t>3.5.4 Transporte Aéreo</t>
  </si>
  <si>
    <t>3.5.5 Transporte por Oleoductos y Gasoductos y Otros Sistemas de Transporte</t>
  </si>
  <si>
    <t>3.5.6 Otros Relacionados con Transporte</t>
  </si>
  <si>
    <t>3.6.1 Comunicaciones</t>
  </si>
  <si>
    <t>3.7.1 Turismo</t>
  </si>
  <si>
    <t>3.7.2 Hoteles y Restaurantes</t>
  </si>
  <si>
    <t>3.8.1 Investigación Científica</t>
  </si>
  <si>
    <t>3.8.2 Desarrollo Tecnológico</t>
  </si>
  <si>
    <t>3.8.3 Servicios Científicos y Tecnológicos</t>
  </si>
  <si>
    <t>3.8.4 Innovación</t>
  </si>
  <si>
    <t>3.9.1 Comercio, Distribución, Almacenamiento y Depósito</t>
  </si>
  <si>
    <t>3.9.2 Otras Industrias</t>
  </si>
  <si>
    <t>3.9.3 Otros Asuntos Económicos</t>
  </si>
  <si>
    <t>4.1.1 Deuda Pública Interna</t>
  </si>
  <si>
    <t>4.1.2 Deuda Pública Externa</t>
  </si>
  <si>
    <t>4.2.1 Transferencias entre Diferentes Niveles y Ordenes de Gobierno</t>
  </si>
  <si>
    <t>4.2.2 Participaciones entre Diferentes Niveles y Ordenes de Gobierno</t>
  </si>
  <si>
    <t>4.2.3 Aportaciones entre Diferentes Niveles y Ordenes de Gobierno</t>
  </si>
  <si>
    <t>4.3.1 Saneamiento del Sistema Financiero</t>
  </si>
  <si>
    <t>4.3.2 Apoyos IPAB</t>
  </si>
  <si>
    <t>4.3.3 Banca de Desarrollo</t>
  </si>
  <si>
    <t>4.3.4 Apoyo a los programas de reestructura en unidades de inversión (UDIS)</t>
  </si>
  <si>
    <t>4.4.1 Adeudos de Ejercicios Fiscales Anteriores</t>
  </si>
  <si>
    <t>PROGRAMADO</t>
  </si>
  <si>
    <t>CUMPLIMIENTO FINAL</t>
  </si>
  <si>
    <t>1.1. Legislación</t>
  </si>
  <si>
    <t>1.2. Justicia</t>
  </si>
  <si>
    <t>1.3. Coordinación de la política de gobierno</t>
  </si>
  <si>
    <t>1.4. Relaciones exteriores</t>
  </si>
  <si>
    <t>1.5. Asuntos financieros y hacendarios</t>
  </si>
  <si>
    <t>1.6. Seguridad nacional</t>
  </si>
  <si>
    <t>1.7. Asuntos de orden público y de seguridad interior</t>
  </si>
  <si>
    <t>1.8. Otros servicios generales</t>
  </si>
  <si>
    <t>2.1. Protección ambiental</t>
  </si>
  <si>
    <t>2.2. Vivienda y servicios a la comunidad</t>
  </si>
  <si>
    <t>2.3. Salud</t>
  </si>
  <si>
    <t>2.4. Recreación, cultura y otras manifestaciones sociales</t>
  </si>
  <si>
    <t>2.5. Educación</t>
  </si>
  <si>
    <t>2.6. Protección social</t>
  </si>
  <si>
    <t>2.7. Otros asuntos sociales</t>
  </si>
  <si>
    <t>3.1. Asuntos económicos, comerciales y laborales en general</t>
  </si>
  <si>
    <t>3.2. Agropecuaria, silvicultura, pesca y caza</t>
  </si>
  <si>
    <t>3.3. Combustibles y energía</t>
  </si>
  <si>
    <t>3.4. Minería, manufacturas y construcción</t>
  </si>
  <si>
    <t>3.5. Transporte</t>
  </si>
  <si>
    <t>3.6. Comunicaciones</t>
  </si>
  <si>
    <t>3.7. Turismo</t>
  </si>
  <si>
    <t>3.8. Ciencia, tecnología e innovación</t>
  </si>
  <si>
    <t>3.9. Otras industrias y otros asuntos económicos</t>
  </si>
  <si>
    <t>4.1. Transacciones de la deuda pública / costo financiero de la deuda</t>
  </si>
  <si>
    <t>4.2. Transferencias, participaciones y aportaciones entre diferentes niveles y órdenes de gobierno</t>
  </si>
  <si>
    <t>4.3. Saneamiento del sistema financiero</t>
  </si>
  <si>
    <t>4.4. Adeudos de ejercicios fiscales anteriores</t>
  </si>
  <si>
    <t>1. Gobierno</t>
  </si>
  <si>
    <t>2. Desarrollo social</t>
  </si>
  <si>
    <t>3. Desarrollo económico</t>
  </si>
  <si>
    <t>4. Otras no clasificadas en funciones anteriores</t>
  </si>
  <si>
    <t>Eficiencia</t>
  </si>
  <si>
    <t>PROGRAMADO 
VARIABLE 1</t>
  </si>
  <si>
    <t>PROGRAMADO 
VARIABLE 2</t>
  </si>
  <si>
    <t>Explicaciones y causas de las variaciones al cumplimiento de la programación, ¿ Por qué no se cumplio o por que se supero considerablemente lo programado?</t>
  </si>
  <si>
    <t>COMPONENTES</t>
  </si>
  <si>
    <t>2. Igualdad de Oportunidades para Todos</t>
  </si>
  <si>
    <t>LINEA BASE</t>
  </si>
  <si>
    <t>VALOR</t>
  </si>
  <si>
    <t>AÑO</t>
  </si>
  <si>
    <t>META DEL INDICADOR</t>
  </si>
  <si>
    <t xml:space="preserve">RESUMEN NARRATIVO </t>
  </si>
  <si>
    <t>MÉTODO DE CALCULO</t>
  </si>
  <si>
    <t>Indicador</t>
  </si>
  <si>
    <t xml:space="preserve">COMPONENTE 1
RESUMEN NARRATIVO </t>
  </si>
  <si>
    <t xml:space="preserve">COMPONENTE 2
RESUMEN NARRATIVO </t>
  </si>
  <si>
    <t xml:space="preserve">COMPONENTE 3
RESUMEN NARRATIVO </t>
  </si>
  <si>
    <t xml:space="preserve">COMPONENTE 4
RESUMEN NARRATIVO </t>
  </si>
  <si>
    <t>PRESIDENTE MUNICPAL</t>
  </si>
  <si>
    <t>TESORERO MUNICIPAL</t>
  </si>
  <si>
    <t>TIPO DE INDICADOR</t>
  </si>
  <si>
    <t xml:space="preserve">COMPORTAMIENTO DEL INDICADOR HACIA LA META </t>
  </si>
  <si>
    <t>REALIZADO
VARIABLE 1</t>
  </si>
  <si>
    <t>REALIZADO
VARIABLE 2</t>
  </si>
  <si>
    <t>Estratégico</t>
  </si>
  <si>
    <t>Ascendente</t>
  </si>
  <si>
    <t>Anual</t>
  </si>
  <si>
    <t>Semestral</t>
  </si>
  <si>
    <t>Variación Porcentual</t>
  </si>
  <si>
    <t>META PROGRAMADA EN EL AÑO</t>
  </si>
  <si>
    <t>RESULTADO ALCANZADO EN EL AÑO</t>
  </si>
  <si>
    <t>Num.</t>
  </si>
  <si>
    <t>CLAVE</t>
  </si>
  <si>
    <t>SUJETO</t>
  </si>
  <si>
    <t xml:space="preserve"> </t>
  </si>
  <si>
    <t>General Felipe Angeles</t>
  </si>
  <si>
    <t>SOAPA del Municipio de Puebla</t>
  </si>
  <si>
    <t>SOAPA Izúcar de Matamoros</t>
  </si>
  <si>
    <t>SOAPA Acatlán</t>
  </si>
  <si>
    <t>SOAPA Tlachichuca</t>
  </si>
  <si>
    <t>SOAPA del Municipio de Libres</t>
  </si>
  <si>
    <t>SOAPA del Municipio de Teziutlán, Puebla</t>
  </si>
  <si>
    <t>SOAPA del Municipio de Chignahuapan</t>
  </si>
  <si>
    <t>SOAPA del Municipio de Zacatlán</t>
  </si>
  <si>
    <t>SOAPA del Municipio de Xicotepec de Juárez</t>
  </si>
  <si>
    <t>ENTIDAD FISCALIZADA:</t>
  </si>
  <si>
    <t>PROGRAMA PRESUPUESTARIO</t>
  </si>
  <si>
    <t>C. MARÍA GUADALUPE DANIEL HERNÁNDEZ</t>
  </si>
  <si>
    <t>NIVEL INMEDIATO INFERIOR (OBJETIVO O LÍNEA ESTRATÉGICA)</t>
  </si>
  <si>
    <t>ASEP: 08-04</t>
  </si>
  <si>
    <t>COORDINADOR DEL SISTEMA DE EVALUACIÓN AL DESEMPEÑO</t>
  </si>
  <si>
    <t>C. JOSÉ MARÍA MEZA PÉREZ</t>
  </si>
  <si>
    <t>C. HÉCTOR HERNÁNDEZ ARMAS</t>
  </si>
  <si>
    <t>Alumbrado Público; Recolección, Manejo y Disposición de Residuos Sólidos; Protección y Educación Ambiental</t>
  </si>
  <si>
    <t>Dirección de Alumbrado Público, Dirección de Ecología, Dirección de Servicios Municipales, Dirección de Migración, Trabajo y Medio Ambiente</t>
  </si>
  <si>
    <t>Desarrollo Sustentable, Infraestructura y Servicios Municipales</t>
  </si>
  <si>
    <t>Mejorar los servicios de recolección y disposición de los residuos sólidos a través de la implementación de programas de recolección eficientes, concientizando a la población y efectuando actividades de limpieza periódicas</t>
  </si>
  <si>
    <t>Contribuir a la mejora de la imagen de Cuautlancingo con apoyo de la población y de convenios con instancias federales y estatales</t>
  </si>
  <si>
    <t>Variación porcentual de población beneficiada</t>
  </si>
  <si>
    <t>Beneficiados 2019</t>
  </si>
  <si>
    <t>Personas</t>
  </si>
  <si>
    <t>Beneficiados 2018</t>
  </si>
  <si>
    <t>Programa de Servicios Municipales ejecutado</t>
  </si>
  <si>
    <t xml:space="preserve">Variación porcentual de atención a espacios públicos </t>
  </si>
  <si>
    <t>Gestión</t>
  </si>
  <si>
    <t>Espacios atendidos 2019</t>
  </si>
  <si>
    <t>Espacios</t>
  </si>
  <si>
    <t>Espacios atendidos 2018</t>
  </si>
  <si>
    <t xml:space="preserve">Programa de Ecología ejecutado </t>
  </si>
  <si>
    <t xml:space="preserve">Variación porcentual de población beneficiada </t>
  </si>
  <si>
    <t>Programa de Medio Ambiente ejecutado</t>
  </si>
  <si>
    <t>Variación porcentual de participantes</t>
  </si>
  <si>
    <t>((Participantes 2019-Participantes 2018)/Participantes 2018)*100</t>
  </si>
  <si>
    <t>Participantes 2019</t>
  </si>
  <si>
    <t>Participantes 2018</t>
  </si>
  <si>
    <t>Ejecutar 1 programa de limpieza de las calles municipales</t>
  </si>
  <si>
    <t>Programa</t>
  </si>
  <si>
    <t>Ejecutar 1 programa de canales y barrancas</t>
  </si>
  <si>
    <t xml:space="preserve">Ejecutar 1 programa de mantenimiento de parques y jardines </t>
  </si>
  <si>
    <t>Ejecutar 1 programa eficaz de recolección de basura</t>
  </si>
  <si>
    <t>Instalar 650 botes para basura orgánica e inorgánica</t>
  </si>
  <si>
    <t>Realizar 12 pláticas de concientización con la población en general</t>
  </si>
  <si>
    <t>Pláticas</t>
  </si>
  <si>
    <t>Impartir talleres a 3 Instituciones Educativas sobre educación ambiental</t>
  </si>
  <si>
    <t>Instituciones educativas</t>
  </si>
  <si>
    <t>Realizar 2 celebraciones distintas por el Día del Medio Ambiente y el Día del Árbol</t>
  </si>
  <si>
    <t>Celebraciones</t>
  </si>
  <si>
    <t>Ejecutar 15 forestaciones en el Municipio de Cuautlancingo</t>
  </si>
  <si>
    <t>Forestaciones</t>
  </si>
  <si>
    <t>Actividad</t>
  </si>
  <si>
    <t>Ejecutar 30  jornadas de verificación en el Municipio de Cuautlancingo</t>
  </si>
  <si>
    <t>Jornadas</t>
  </si>
  <si>
    <t xml:space="preserve">Ejecutar 1 campaña de Reciclaje </t>
  </si>
  <si>
    <t>Campaña</t>
  </si>
  <si>
    <t>((Luminarias atendidas 2019/Luminarias atendidas 18)-Luminarias atendidas 2018)*100</t>
  </si>
  <si>
    <t>Luminarias atendidas 2019</t>
  </si>
  <si>
    <t xml:space="preserve">Luminarias </t>
  </si>
  <si>
    <t>Luminarias atendidas 2018</t>
  </si>
  <si>
    <t xml:space="preserve">Variación porcentual de luminarias atendidas </t>
  </si>
  <si>
    <t>Lonas</t>
  </si>
  <si>
    <t>Rondines</t>
  </si>
  <si>
    <t>Cambiar 500 lámparas de vapor de sodio por tecnología LED</t>
  </si>
  <si>
    <t>Lámparas</t>
  </si>
  <si>
    <t xml:space="preserve">Realizar 48 rondines </t>
  </si>
  <si>
    <t>((Espacios atendidos 2019/Espacios atendidos 2018)-Espacios atendidos 2018)*100</t>
  </si>
  <si>
    <t>((Beneficiados 2019/Beneficiados 2018)-Beneficiados 2018)*100</t>
  </si>
  <si>
    <t xml:space="preserve">Programa de alumbrado público actualizado </t>
  </si>
  <si>
    <t>Realizar 1 actividad de composta y lombricomposta en el Parque Recreativo El Ameyal</t>
  </si>
  <si>
    <t>Colocar 5 contenedores para basura tecnológica</t>
  </si>
  <si>
    <t>Realizar 1 jornada de recolección de llantas para su reciclado</t>
  </si>
  <si>
    <t>La población de Cuautlancingo cuenta con una eficaz recolección, manejo y disposición de residuos sólidos</t>
  </si>
  <si>
    <t>C. ÓSCAR ALFONSO RAMÍREZ SARMIENTO</t>
  </si>
  <si>
    <t>TITULAR DEL ÓRGANO INTERNO DE CONTROL</t>
  </si>
  <si>
    <t>Colocación de 30 lonas en puntos estratégicos del municipio</t>
  </si>
  <si>
    <t>Ante la gran demanda de solicitudes de mantenimiento de luminarias y regazo de alumbrado público, la Dirección de Alumbrado Público fue dotada con dos servidores públicos más para reforzar las cuadrillas que brindan el servicio, por eso la meta se rebasó en 800 mantenimientos.</t>
  </si>
  <si>
    <t>La adquisición de 5 camiones recolectores de basura y la celebración de convenios para la recolección de basura de nuevas empresas y nuevos fraccionamientos, aumentaron la cobertura del servicio y directamente en el impacto poblacional. Se benefician a 243 fraccionamientos, 13 colonias, 16 escuelas públicas, 15 escuelas privadas y 116 establecimientos comerciales o industriales</t>
  </si>
  <si>
    <t xml:space="preserve">Se tomó como línea base del indicador el impacto poblacional que tenía la adminstración 2014-2018, se meta se estableció en un crecimiento del 25%, sin embargo; la Dirección de Migración, Trabajo y Medio Ambiente ha buscado tener un mejor impacto gracias al diseño de sus políticas públicas y la logística de sus actividades </t>
  </si>
  <si>
    <t>La línea base fue establecida por la administración 2014-2018, la administración 2018-2021 pretendió triplicar los resultados anuales de los espacios públicos atendidos y ambas fueron rebasadas considerablemente. La meta del indicador fue establecida con números de la administración pasada, la administración actual desconocía el número de espacios públicos municipales y la capacidad operativa de la Dirección de Servicios Municipales.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</si>
</sst>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0_ ;\-#,##0.00\ "/>
    <numFmt numFmtId="165" formatCode="&quot;$&quot;#,##0.00"/>
    <numFmt numFmtId="166" formatCode="0.0"/>
  </numFmts>
  <fonts count="37">
    <font>
      <sz val="11"/>
      <color theme="1"/>
      <name val="Calibri"/>
      <family val="2"/>
      <scheme val="minor"/>
    </font>
    <font>
      <sz val="10"/>
      <name val="Arial"/>
      <family val="2"/>
    </font>
    <font>
      <b/>
      <sz val="10"/>
      <name val="Arial"/>
      <family val="2"/>
    </font>
    <font>
      <b/>
      <sz val="12"/>
      <name val="Arial"/>
      <family val="2"/>
    </font>
    <font>
      <b/>
      <i/>
      <sz val="12"/>
      <name val="Arial"/>
      <family val="2"/>
    </font>
    <font>
      <b/>
      <sz val="8"/>
      <name val="Arial"/>
      <family val="2"/>
    </font>
    <font>
      <b/>
      <sz val="9"/>
      <name val="Arial"/>
      <family val="2"/>
    </font>
    <font>
      <sz val="9"/>
      <name val="Arial"/>
      <family val="2"/>
    </font>
    <font>
      <b/>
      <sz val="6"/>
      <name val="Arial"/>
      <family val="2"/>
    </font>
    <font>
      <sz val="6"/>
      <name val="Arial"/>
      <family val="2"/>
    </font>
    <font>
      <b/>
      <sz val="7"/>
      <name val="Arial"/>
      <family val="2"/>
    </font>
    <font>
      <b/>
      <sz val="14"/>
      <name val="Arial"/>
      <family val="2"/>
    </font>
    <font>
      <sz val="11"/>
      <name val="Arial"/>
      <family val="2"/>
    </font>
    <font>
      <sz val="8"/>
      <name val="Arial"/>
      <family val="2"/>
    </font>
    <font>
      <sz val="12"/>
      <name val="Arial"/>
      <family val="2"/>
    </font>
    <font>
      <b/>
      <i/>
      <sz val="12"/>
      <color indexed="8"/>
      <name val="Calibri"/>
      <family val="2"/>
    </font>
    <font>
      <sz val="11"/>
      <color theme="1"/>
      <name val="Calibri"/>
      <family val="2"/>
      <scheme val="minor"/>
    </font>
    <font>
      <sz val="11"/>
      <color theme="1"/>
      <name val="Optima LT Std"/>
      <family val="2"/>
    </font>
    <font>
      <sz val="10"/>
      <color theme="1"/>
      <name val="Optima LT Std"/>
      <family val="2"/>
    </font>
    <font>
      <b/>
      <sz val="11"/>
      <color theme="1"/>
      <name val="Optima LT Std"/>
      <family val="2"/>
    </font>
    <font>
      <b/>
      <sz val="10"/>
      <color theme="0"/>
      <name val="Arial"/>
      <family val="2"/>
    </font>
    <font>
      <sz val="8"/>
      <color theme="1"/>
      <name val="Calibri"/>
      <family val="2"/>
      <scheme val="minor"/>
    </font>
    <font>
      <b/>
      <sz val="9"/>
      <color theme="0"/>
      <name val="Arial"/>
      <family val="2"/>
    </font>
    <font>
      <sz val="11"/>
      <color rgb="FF000000"/>
      <name val="Calibri"/>
      <family val="2"/>
      <scheme val="minor"/>
    </font>
    <font>
      <sz val="8"/>
      <color theme="1"/>
      <name val="Arial"/>
      <family val="2"/>
    </font>
    <font>
      <sz val="12"/>
      <color theme="1"/>
      <name val="Calibri"/>
      <family val="2"/>
      <scheme val="minor"/>
    </font>
    <font>
      <b/>
      <sz val="16"/>
      <color theme="0"/>
      <name val="Arial"/>
      <family val="2"/>
    </font>
    <font>
      <b/>
      <sz val="8"/>
      <color theme="1"/>
      <name val="Arial"/>
      <family val="2"/>
    </font>
    <font>
      <b/>
      <sz val="12"/>
      <color theme="0"/>
      <name val="Calibri"/>
      <family val="2"/>
      <scheme val="minor"/>
    </font>
    <font>
      <b/>
      <sz val="11"/>
      <name val="Arial"/>
      <family val="2"/>
    </font>
    <font>
      <sz val="10"/>
      <color theme="1"/>
      <name val="Arial"/>
      <family val="2"/>
    </font>
    <font>
      <sz val="10"/>
      <color theme="0"/>
      <name val="Arial"/>
      <family val="2"/>
    </font>
    <font>
      <b/>
      <sz val="9"/>
      <color rgb="FF000000"/>
      <name val="Optima LT Std"/>
      <family val="2"/>
    </font>
    <font>
      <sz val="9"/>
      <color theme="1"/>
      <name val="Calibri"/>
      <family val="2"/>
      <scheme val="minor"/>
    </font>
    <font>
      <sz val="9"/>
      <color theme="1"/>
      <name val="Optima LT Std"/>
      <family val="2"/>
    </font>
    <font>
      <sz val="9"/>
      <name val="Optima LT Std"/>
      <family val="2"/>
    </font>
    <font>
      <sz val="9"/>
      <color theme="1"/>
      <name val="Arial"/>
      <family val="2"/>
    </font>
  </fonts>
  <fills count="12">
    <fill>
      <patternFill patternType="none"/>
    </fill>
    <fill>
      <patternFill patternType="gray125"/>
    </fill>
    <fill>
      <patternFill patternType="solid">
        <fgColor theme="0"/>
        <bgColor indexed="64"/>
      </patternFill>
    </fill>
    <fill>
      <patternFill patternType="solid">
        <fgColor rgb="FFDEDAC4"/>
        <bgColor indexed="64"/>
      </patternFill>
    </fill>
    <fill>
      <patternFill patternType="solid">
        <fgColor theme="2" tint="-9.9948118533890809E-2"/>
        <bgColor indexed="64"/>
      </patternFill>
    </fill>
    <fill>
      <patternFill patternType="solid">
        <fgColor theme="8" tint="0.39997558519241921"/>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663300"/>
        <bgColor indexed="64"/>
      </patternFill>
    </fill>
    <fill>
      <patternFill patternType="solid">
        <fgColor theme="2" tint="-9.9978637043366805E-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right/>
      <top/>
      <bottom style="medium">
        <color indexed="64"/>
      </bottom>
      <diagonal/>
    </border>
    <border>
      <left/>
      <right/>
      <top style="medium">
        <color indexed="64"/>
      </top>
      <bottom style="medium">
        <color indexed="64"/>
      </bottom>
      <diagonal/>
    </border>
  </borders>
  <cellStyleXfs count="7">
    <xf numFmtId="0" fontId="0" fillId="0" borderId="0"/>
    <xf numFmtId="43" fontId="16" fillId="0" borderId="0" applyFont="0" applyFill="0" applyBorder="0" applyAlignment="0" applyProtection="0"/>
    <xf numFmtId="0" fontId="1" fillId="0" borderId="0"/>
    <xf numFmtId="9" fontId="16"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9" fontId="1" fillId="0" borderId="0" applyNumberFormat="0" applyFont="0" applyFill="0" applyBorder="0" applyAlignment="0" applyProtection="0"/>
  </cellStyleXfs>
  <cellXfs count="318">
    <xf numFmtId="0" fontId="0" fillId="0" borderId="0" xfId="0"/>
    <xf numFmtId="0" fontId="1" fillId="0" borderId="0" xfId="2" applyProtection="1">
      <protection hidden="1"/>
    </xf>
    <xf numFmtId="0" fontId="2" fillId="0" borderId="0" xfId="2" applyFont="1" applyProtection="1">
      <protection hidden="1"/>
    </xf>
    <xf numFmtId="0" fontId="1" fillId="0" borderId="0" xfId="2" applyAlignment="1" applyProtection="1">
      <alignment horizontal="center"/>
      <protection hidden="1"/>
    </xf>
    <xf numFmtId="0" fontId="3" fillId="0" borderId="0" xfId="2" applyFont="1" applyAlignment="1" applyProtection="1">
      <alignment vertical="center" wrapText="1"/>
      <protection hidden="1"/>
    </xf>
    <xf numFmtId="0" fontId="3" fillId="0" borderId="0" xfId="2" applyFont="1" applyAlignment="1" applyProtection="1">
      <alignment horizontal="center" vertical="center" wrapText="1"/>
      <protection hidden="1"/>
    </xf>
    <xf numFmtId="0" fontId="2" fillId="0" borderId="0" xfId="2" applyFont="1" applyAlignment="1" applyProtection="1">
      <alignment vertical="center" wrapText="1"/>
      <protection hidden="1"/>
    </xf>
    <xf numFmtId="0" fontId="4" fillId="0" borderId="0" xfId="2" applyFont="1" applyAlignment="1" applyProtection="1">
      <alignment vertical="center" wrapText="1"/>
      <protection hidden="1"/>
    </xf>
    <xf numFmtId="0" fontId="2" fillId="0" borderId="0" xfId="2" applyFont="1" applyBorder="1" applyAlignment="1" applyProtection="1">
      <alignment vertical="center" wrapText="1"/>
      <protection hidden="1"/>
    </xf>
    <xf numFmtId="0" fontId="1" fillId="0" borderId="0" xfId="2" applyBorder="1" applyAlignment="1" applyProtection="1">
      <alignment horizontal="center"/>
      <protection hidden="1"/>
    </xf>
    <xf numFmtId="0" fontId="1" fillId="0" borderId="0" xfId="2" applyFont="1" applyProtection="1">
      <protection hidden="1"/>
    </xf>
    <xf numFmtId="0" fontId="6" fillId="2" borderId="0" xfId="2" applyFont="1" applyFill="1" applyBorder="1" applyAlignment="1" applyProtection="1">
      <alignment horizontal="center" vertical="center" wrapText="1"/>
      <protection hidden="1"/>
    </xf>
    <xf numFmtId="0" fontId="7" fillId="0" borderId="0" xfId="2" applyFont="1" applyFill="1" applyBorder="1" applyAlignment="1" applyProtection="1">
      <alignment horizontal="center" vertical="center" wrapText="1"/>
      <protection hidden="1"/>
    </xf>
    <xf numFmtId="0" fontId="8" fillId="2" borderId="1" xfId="2" applyFont="1" applyFill="1" applyBorder="1" applyAlignment="1" applyProtection="1">
      <alignment horizontal="center" vertical="center"/>
      <protection hidden="1"/>
    </xf>
    <xf numFmtId="0" fontId="8" fillId="2" borderId="2" xfId="2" applyFont="1" applyFill="1" applyBorder="1" applyAlignment="1" applyProtection="1">
      <alignment horizontal="center" vertical="center"/>
      <protection hidden="1"/>
    </xf>
    <xf numFmtId="9" fontId="1" fillId="0" borderId="0" xfId="3" applyFont="1" applyProtection="1">
      <protection hidden="1"/>
    </xf>
    <xf numFmtId="0" fontId="13" fillId="3" borderId="1" xfId="2" applyFont="1" applyFill="1" applyBorder="1" applyAlignment="1" applyProtection="1">
      <alignment horizontal="center" vertical="center"/>
      <protection locked="0" hidden="1"/>
    </xf>
    <xf numFmtId="0" fontId="13" fillId="3" borderId="1" xfId="2" applyFont="1" applyFill="1" applyBorder="1" applyAlignment="1" applyProtection="1">
      <alignment horizontal="center" vertical="center"/>
      <protection hidden="1"/>
    </xf>
    <xf numFmtId="0" fontId="13" fillId="0" borderId="1" xfId="2" applyFont="1" applyBorder="1" applyAlignment="1" applyProtection="1">
      <alignment horizontal="center" vertical="center" wrapText="1"/>
      <protection locked="0" hidden="1"/>
    </xf>
    <xf numFmtId="0" fontId="13" fillId="0" borderId="1" xfId="2" applyFont="1" applyBorder="1" applyAlignment="1" applyProtection="1">
      <alignment horizontal="center" vertical="center"/>
      <protection locked="0" hidden="1"/>
    </xf>
    <xf numFmtId="0" fontId="13" fillId="0" borderId="1" xfId="2" applyFont="1" applyBorder="1" applyAlignment="1" applyProtection="1">
      <alignment horizontal="center" vertical="center"/>
      <protection hidden="1"/>
    </xf>
    <xf numFmtId="0" fontId="8" fillId="2" borderId="3" xfId="2" applyFont="1" applyFill="1" applyBorder="1" applyAlignment="1" applyProtection="1">
      <alignment vertical="center"/>
      <protection hidden="1"/>
    </xf>
    <xf numFmtId="0" fontId="9" fillId="2" borderId="3" xfId="2" applyFont="1" applyFill="1" applyBorder="1" applyAlignment="1" applyProtection="1">
      <alignment vertical="center" wrapText="1"/>
      <protection hidden="1"/>
    </xf>
    <xf numFmtId="0" fontId="9" fillId="2" borderId="3" xfId="2" applyFont="1" applyFill="1" applyBorder="1" applyAlignment="1" applyProtection="1">
      <alignment horizontal="center" vertical="center" wrapText="1"/>
      <protection hidden="1"/>
    </xf>
    <xf numFmtId="0" fontId="9" fillId="2" borderId="3" xfId="2" applyFont="1" applyFill="1" applyBorder="1" applyAlignment="1" applyProtection="1">
      <alignment horizontal="center" vertical="center"/>
      <protection hidden="1"/>
    </xf>
    <xf numFmtId="2" fontId="8" fillId="2" borderId="3" xfId="2" applyNumberFormat="1" applyFont="1" applyFill="1" applyBorder="1" applyAlignment="1" applyProtection="1">
      <alignment horizontal="center" vertical="center" wrapText="1"/>
      <protection hidden="1"/>
    </xf>
    <xf numFmtId="0" fontId="1" fillId="3" borderId="1" xfId="2" applyFont="1" applyFill="1" applyBorder="1" applyAlignment="1" applyProtection="1">
      <alignment horizontal="center" vertical="center"/>
      <protection locked="0" hidden="1"/>
    </xf>
    <xf numFmtId="0" fontId="1" fillId="0" borderId="1" xfId="2" applyFont="1" applyBorder="1" applyAlignment="1" applyProtection="1">
      <alignment horizontal="center" vertical="center"/>
      <protection locked="0" hidden="1"/>
    </xf>
    <xf numFmtId="0" fontId="1" fillId="0" borderId="1" xfId="2" applyFont="1" applyBorder="1" applyAlignment="1" applyProtection="1">
      <alignment horizontal="center" vertical="center"/>
      <protection hidden="1"/>
    </xf>
    <xf numFmtId="0" fontId="11" fillId="3" borderId="0" xfId="2" applyFont="1" applyFill="1" applyBorder="1" applyAlignment="1" applyProtection="1">
      <alignment horizontal="center"/>
      <protection hidden="1"/>
    </xf>
    <xf numFmtId="0" fontId="1" fillId="3" borderId="1" xfId="2" applyFill="1" applyBorder="1" applyAlignment="1" applyProtection="1">
      <alignment vertical="center"/>
      <protection hidden="1"/>
    </xf>
    <xf numFmtId="0" fontId="1" fillId="3" borderId="9" xfId="2" applyFill="1" applyBorder="1" applyAlignment="1" applyProtection="1">
      <alignment horizontal="center" vertical="center" wrapText="1"/>
      <protection hidden="1"/>
    </xf>
    <xf numFmtId="0" fontId="1" fillId="3" borderId="0" xfId="2" applyFill="1" applyBorder="1" applyAlignment="1" applyProtection="1">
      <alignment horizontal="center" vertical="center" wrapText="1"/>
      <protection hidden="1"/>
    </xf>
    <xf numFmtId="0" fontId="1" fillId="0" borderId="1" xfId="2" applyBorder="1" applyAlignment="1" applyProtection="1">
      <alignment horizontal="center" vertical="center"/>
      <protection hidden="1"/>
    </xf>
    <xf numFmtId="9" fontId="1" fillId="0" borderId="0" xfId="3" applyFont="1" applyBorder="1" applyAlignment="1" applyProtection="1">
      <alignment horizontal="center" vertical="center"/>
      <protection hidden="1"/>
    </xf>
    <xf numFmtId="0" fontId="2" fillId="0" borderId="0" xfId="2" applyFont="1" applyAlignment="1" applyProtection="1">
      <alignment horizontal="left" vertical="center" wrapText="1"/>
      <protection hidden="1"/>
    </xf>
    <xf numFmtId="0" fontId="1" fillId="0" borderId="0" xfId="2" applyFont="1" applyBorder="1" applyAlignment="1" applyProtection="1">
      <alignment horizontal="left" vertical="center" wrapText="1"/>
      <protection locked="0" hidden="1"/>
    </xf>
    <xf numFmtId="0" fontId="7" fillId="0" borderId="7" xfId="0" applyFont="1" applyFill="1" applyBorder="1" applyAlignment="1" applyProtection="1">
      <alignment horizontal="center" vertical="center" wrapText="1"/>
      <protection locked="0"/>
    </xf>
    <xf numFmtId="0" fontId="7" fillId="0" borderId="10" xfId="0" applyFont="1" applyFill="1" applyBorder="1" applyAlignment="1" applyProtection="1">
      <alignment horizontal="center" vertical="center" wrapText="1"/>
      <protection locked="0"/>
    </xf>
    <xf numFmtId="0" fontId="7" fillId="0" borderId="2" xfId="2" applyFont="1" applyFill="1" applyBorder="1" applyAlignment="1" applyProtection="1">
      <alignment horizontal="left" vertical="center" wrapText="1"/>
      <protection locked="0" hidden="1"/>
    </xf>
    <xf numFmtId="0" fontId="7" fillId="0" borderId="2" xfId="2" applyFont="1" applyFill="1" applyBorder="1" applyAlignment="1" applyProtection="1">
      <alignment vertical="center" wrapText="1"/>
      <protection locked="0" hidden="1"/>
    </xf>
    <xf numFmtId="0" fontId="7" fillId="0" borderId="1" xfId="2" applyFont="1" applyFill="1" applyBorder="1" applyAlignment="1" applyProtection="1">
      <alignment horizontal="left" vertical="center" wrapText="1"/>
      <protection locked="0" hidden="1"/>
    </xf>
    <xf numFmtId="0" fontId="7" fillId="0" borderId="1" xfId="2" applyFont="1" applyFill="1" applyBorder="1" applyAlignment="1" applyProtection="1">
      <alignment vertical="center" wrapText="1"/>
      <protection locked="0" hidden="1"/>
    </xf>
    <xf numFmtId="0" fontId="1" fillId="0" borderId="0" xfId="2" applyProtection="1">
      <protection locked="0"/>
    </xf>
    <xf numFmtId="1" fontId="5" fillId="3" borderId="1" xfId="2" applyNumberFormat="1" applyFont="1" applyFill="1" applyBorder="1" applyAlignment="1" applyProtection="1">
      <alignment horizontal="center" vertical="center" wrapText="1"/>
      <protection hidden="1"/>
    </xf>
    <xf numFmtId="1" fontId="5" fillId="3" borderId="1" xfId="2" applyNumberFormat="1" applyFont="1" applyFill="1" applyBorder="1" applyAlignment="1" applyProtection="1">
      <alignment horizontal="center" vertical="center" wrapText="1"/>
      <protection locked="0" hidden="1"/>
    </xf>
    <xf numFmtId="1" fontId="5" fillId="0" borderId="1" xfId="2" applyNumberFormat="1" applyFont="1" applyFill="1" applyBorder="1" applyAlignment="1" applyProtection="1">
      <alignment horizontal="center" vertical="center" wrapText="1"/>
      <protection hidden="1"/>
    </xf>
    <xf numFmtId="1" fontId="5" fillId="0" borderId="1" xfId="2" applyNumberFormat="1" applyFont="1" applyFill="1" applyBorder="1" applyAlignment="1" applyProtection="1">
      <alignment horizontal="center" vertical="center" wrapText="1"/>
      <protection locked="0" hidden="1"/>
    </xf>
    <xf numFmtId="3" fontId="2" fillId="3" borderId="1" xfId="2" applyNumberFormat="1" applyFont="1" applyFill="1" applyBorder="1" applyAlignment="1" applyProtection="1">
      <alignment horizontal="center" vertical="center" wrapText="1"/>
      <protection hidden="1"/>
    </xf>
    <xf numFmtId="3" fontId="2" fillId="0" borderId="1" xfId="2" applyNumberFormat="1" applyFont="1" applyFill="1" applyBorder="1" applyAlignment="1" applyProtection="1">
      <alignment horizontal="center" vertical="center" wrapText="1"/>
      <protection hidden="1"/>
    </xf>
    <xf numFmtId="0" fontId="0" fillId="0" borderId="0" xfId="0" applyFill="1"/>
    <xf numFmtId="0" fontId="8" fillId="3" borderId="4" xfId="2" applyFont="1" applyFill="1" applyBorder="1" applyAlignment="1" applyProtection="1">
      <alignment horizontal="center" vertical="center" wrapText="1"/>
      <protection hidden="1"/>
    </xf>
    <xf numFmtId="0" fontId="8" fillId="3" borderId="1" xfId="2" applyFont="1" applyFill="1" applyBorder="1" applyAlignment="1" applyProtection="1">
      <alignment horizontal="center" vertical="center" wrapText="1"/>
      <protection hidden="1"/>
    </xf>
    <xf numFmtId="0" fontId="1" fillId="3" borderId="1" xfId="2" applyFont="1" applyFill="1" applyBorder="1" applyAlignment="1" applyProtection="1">
      <alignment horizontal="center" vertical="center"/>
      <protection hidden="1"/>
    </xf>
    <xf numFmtId="0" fontId="1" fillId="0" borderId="0" xfId="2" applyFont="1" applyBorder="1" applyAlignment="1" applyProtection="1">
      <alignment horizontal="center" vertical="center" wrapText="1"/>
      <protection locked="0" hidden="1"/>
    </xf>
    <xf numFmtId="49" fontId="17" fillId="0" borderId="1" xfId="0" applyNumberFormat="1" applyFont="1" applyBorder="1" applyAlignment="1">
      <alignment horizontal="center" vertical="center"/>
    </xf>
    <xf numFmtId="0" fontId="18" fillId="0" borderId="1" xfId="0" applyFont="1" applyBorder="1" applyAlignment="1">
      <alignment horizontal="justify" vertical="center"/>
    </xf>
    <xf numFmtId="49" fontId="17" fillId="5" borderId="1" xfId="0" applyNumberFormat="1" applyFont="1" applyFill="1" applyBorder="1" applyAlignment="1">
      <alignment horizontal="center" vertical="center"/>
    </xf>
    <xf numFmtId="0" fontId="18" fillId="5" borderId="1" xfId="0" applyFont="1" applyFill="1" applyBorder="1" applyAlignment="1">
      <alignment horizontal="justify" vertical="center"/>
    </xf>
    <xf numFmtId="49" fontId="17" fillId="0" borderId="1" xfId="0" applyNumberFormat="1" applyFont="1" applyFill="1" applyBorder="1" applyAlignment="1">
      <alignment horizontal="center" vertical="center"/>
    </xf>
    <xf numFmtId="0" fontId="18" fillId="0" borderId="1" xfId="0" applyFont="1" applyFill="1" applyBorder="1" applyAlignment="1">
      <alignment horizontal="justify" vertical="center"/>
    </xf>
    <xf numFmtId="0" fontId="19" fillId="6" borderId="1" xfId="0" applyFont="1" applyFill="1" applyBorder="1" applyAlignment="1">
      <alignment horizontal="center" vertical="center"/>
    </xf>
    <xf numFmtId="0" fontId="19" fillId="6" borderId="0" xfId="0" applyFont="1" applyFill="1" applyBorder="1" applyAlignment="1">
      <alignment horizontal="center" vertical="center"/>
    </xf>
    <xf numFmtId="0" fontId="0" fillId="7" borderId="0" xfId="0" applyFill="1"/>
    <xf numFmtId="49" fontId="17" fillId="7" borderId="1" xfId="0" applyNumberFormat="1" applyFont="1" applyFill="1" applyBorder="1" applyAlignment="1">
      <alignment horizontal="center" vertical="center"/>
    </xf>
    <xf numFmtId="49" fontId="17" fillId="0" borderId="0" xfId="0" applyNumberFormat="1" applyFont="1" applyBorder="1" applyAlignment="1">
      <alignment horizontal="center" vertical="center"/>
    </xf>
    <xf numFmtId="49" fontId="17" fillId="5" borderId="0" xfId="0" applyNumberFormat="1" applyFont="1" applyFill="1" applyBorder="1" applyAlignment="1">
      <alignment horizontal="center" vertical="center"/>
    </xf>
    <xf numFmtId="49" fontId="17" fillId="0" borderId="0" xfId="0" applyNumberFormat="1" applyFont="1" applyFill="1" applyBorder="1" applyAlignment="1">
      <alignment horizontal="center" vertical="center"/>
    </xf>
    <xf numFmtId="49" fontId="17" fillId="7" borderId="0" xfId="0" applyNumberFormat="1" applyFont="1" applyFill="1" applyBorder="1" applyAlignment="1">
      <alignment horizontal="center" vertical="center"/>
    </xf>
    <xf numFmtId="0" fontId="1" fillId="0" borderId="5" xfId="2" applyFont="1" applyBorder="1" applyAlignment="1" applyProtection="1">
      <alignment horizontal="center" vertical="center" wrapText="1"/>
      <protection locked="0" hidden="1"/>
    </xf>
    <xf numFmtId="0" fontId="1" fillId="2" borderId="0" xfId="2" applyFill="1" applyBorder="1" applyProtection="1">
      <protection hidden="1"/>
    </xf>
    <xf numFmtId="0" fontId="1" fillId="2" borderId="0" xfId="2" applyFill="1" applyBorder="1" applyAlignment="1" applyProtection="1">
      <alignment horizontal="center"/>
      <protection hidden="1"/>
    </xf>
    <xf numFmtId="0" fontId="1" fillId="0" borderId="0" xfId="2" applyBorder="1" applyProtection="1">
      <protection hidden="1"/>
    </xf>
    <xf numFmtId="0" fontId="20" fillId="0" borderId="0" xfId="0" applyFont="1" applyFill="1" applyBorder="1" applyAlignment="1">
      <alignment horizontal="center" vertical="center" wrapText="1"/>
    </xf>
    <xf numFmtId="0" fontId="1" fillId="0" borderId="0" xfId="2" applyFill="1" applyBorder="1" applyProtection="1">
      <protection hidden="1"/>
    </xf>
    <xf numFmtId="0" fontId="1" fillId="0" borderId="0" xfId="2" applyFill="1" applyBorder="1" applyAlignment="1" applyProtection="1">
      <alignment horizontal="center"/>
      <protection hidden="1"/>
    </xf>
    <xf numFmtId="0" fontId="8" fillId="9" borderId="2" xfId="2" applyFont="1" applyFill="1" applyBorder="1" applyAlignment="1" applyProtection="1">
      <alignment horizontal="center" vertical="center"/>
      <protection hidden="1"/>
    </xf>
    <xf numFmtId="0" fontId="13" fillId="2" borderId="1" xfId="2" applyFont="1" applyFill="1" applyBorder="1" applyAlignment="1" applyProtection="1">
      <alignment horizontal="center" vertical="center"/>
      <protection locked="0" hidden="1"/>
    </xf>
    <xf numFmtId="0" fontId="13" fillId="2" borderId="1" xfId="2" applyFont="1" applyFill="1" applyBorder="1" applyAlignment="1" applyProtection="1">
      <alignment horizontal="center" vertical="center"/>
      <protection hidden="1"/>
    </xf>
    <xf numFmtId="0" fontId="13" fillId="0" borderId="0" xfId="2" applyFont="1" applyFill="1" applyBorder="1" applyAlignment="1" applyProtection="1">
      <alignment horizontal="left" vertical="center" wrapText="1"/>
      <protection locked="0" hidden="1"/>
    </xf>
    <xf numFmtId="0" fontId="13" fillId="0" borderId="0" xfId="2" applyFont="1" applyFill="1" applyBorder="1" applyAlignment="1" applyProtection="1">
      <alignment horizontal="center" vertical="center" wrapText="1"/>
      <protection locked="0" hidden="1"/>
    </xf>
    <xf numFmtId="0" fontId="8" fillId="0" borderId="0" xfId="2" applyFont="1" applyFill="1" applyBorder="1" applyAlignment="1" applyProtection="1">
      <alignment horizontal="center" vertical="center" wrapText="1"/>
      <protection hidden="1"/>
    </xf>
    <xf numFmtId="0" fontId="13" fillId="0" borderId="0" xfId="2" applyFont="1" applyBorder="1" applyAlignment="1" applyProtection="1">
      <alignment horizontal="center" vertical="center" wrapText="1"/>
      <protection locked="0" hidden="1"/>
    </xf>
    <xf numFmtId="0" fontId="13" fillId="0" borderId="0" xfId="2" applyFont="1" applyBorder="1" applyAlignment="1" applyProtection="1">
      <alignment horizontal="center" vertical="center"/>
      <protection locked="0" hidden="1"/>
    </xf>
    <xf numFmtId="0" fontId="13" fillId="3" borderId="0" xfId="2" applyFont="1" applyFill="1" applyBorder="1" applyAlignment="1" applyProtection="1">
      <alignment horizontal="center" vertical="center"/>
      <protection locked="0" hidden="1"/>
    </xf>
    <xf numFmtId="1" fontId="5" fillId="0" borderId="0" xfId="2" applyNumberFormat="1" applyFont="1" applyFill="1" applyBorder="1" applyAlignment="1" applyProtection="1">
      <alignment horizontal="center" vertical="center" wrapText="1"/>
      <protection locked="0" hidden="1"/>
    </xf>
    <xf numFmtId="164" fontId="5" fillId="0" borderId="0" xfId="1" applyNumberFormat="1" applyFont="1" applyFill="1" applyBorder="1" applyAlignment="1" applyProtection="1">
      <alignment horizontal="center" vertical="center" wrapText="1"/>
      <protection hidden="1"/>
    </xf>
    <xf numFmtId="10" fontId="5" fillId="0" borderId="0" xfId="3" applyNumberFormat="1" applyFont="1" applyFill="1" applyBorder="1" applyAlignment="1" applyProtection="1">
      <alignment horizontal="center" vertical="center" wrapText="1"/>
      <protection hidden="1"/>
    </xf>
    <xf numFmtId="0" fontId="1" fillId="0" borderId="0" xfId="2" applyFont="1" applyBorder="1" applyProtection="1">
      <protection hidden="1"/>
    </xf>
    <xf numFmtId="0" fontId="5" fillId="2" borderId="0" xfId="2" applyFont="1" applyFill="1" applyBorder="1" applyAlignment="1" applyProtection="1">
      <alignment horizontal="justify" vertical="center" wrapText="1"/>
      <protection hidden="1"/>
    </xf>
    <xf numFmtId="0" fontId="21" fillId="0" borderId="10" xfId="0" applyFont="1" applyBorder="1" applyAlignment="1">
      <alignment horizontal="justify" vertical="center" wrapText="1"/>
    </xf>
    <xf numFmtId="0" fontId="22" fillId="2" borderId="5" xfId="2" applyFont="1" applyFill="1" applyBorder="1" applyAlignment="1" applyProtection="1">
      <alignment vertical="center"/>
      <protection hidden="1"/>
    </xf>
    <xf numFmtId="0" fontId="22" fillId="2" borderId="12" xfId="2" applyFont="1" applyFill="1" applyBorder="1" applyAlignment="1" applyProtection="1">
      <alignment vertical="center"/>
      <protection hidden="1"/>
    </xf>
    <xf numFmtId="0" fontId="22" fillId="2" borderId="0" xfId="2" applyFont="1" applyFill="1" applyBorder="1" applyAlignment="1" applyProtection="1">
      <alignment vertical="center"/>
      <protection hidden="1"/>
    </xf>
    <xf numFmtId="0" fontId="23" fillId="0" borderId="0" xfId="0" applyFont="1" applyAlignment="1">
      <alignment vertical="center"/>
    </xf>
    <xf numFmtId="0" fontId="24" fillId="2" borderId="0" xfId="2" applyFont="1" applyFill="1" applyBorder="1" applyAlignment="1" applyProtection="1">
      <alignment vertical="center" wrapText="1"/>
      <protection hidden="1"/>
    </xf>
    <xf numFmtId="0" fontId="0" fillId="0" borderId="0" xfId="0" applyBorder="1"/>
    <xf numFmtId="0" fontId="22" fillId="2" borderId="0" xfId="2" applyFont="1" applyFill="1" applyBorder="1" applyAlignment="1" applyProtection="1">
      <alignment horizontal="center" vertical="center"/>
      <protection hidden="1"/>
    </xf>
    <xf numFmtId="0" fontId="22" fillId="2" borderId="13" xfId="2" applyFont="1" applyFill="1" applyBorder="1" applyAlignment="1" applyProtection="1">
      <alignment horizontal="center" vertical="center"/>
      <protection hidden="1"/>
    </xf>
    <xf numFmtId="0" fontId="13" fillId="2" borderId="1" xfId="2" applyFont="1" applyFill="1" applyBorder="1" applyAlignment="1" applyProtection="1">
      <alignment horizontal="center" vertical="center"/>
      <protection locked="0"/>
    </xf>
    <xf numFmtId="0" fontId="13" fillId="8" borderId="1" xfId="2" applyFont="1" applyFill="1" applyBorder="1" applyAlignment="1" applyProtection="1">
      <alignment horizontal="center" vertical="center"/>
      <protection locked="0" hidden="1"/>
    </xf>
    <xf numFmtId="0" fontId="13" fillId="8" borderId="1" xfId="2" applyFont="1" applyFill="1" applyBorder="1" applyAlignment="1" applyProtection="1">
      <alignment horizontal="center" vertical="center"/>
      <protection hidden="1"/>
    </xf>
    <xf numFmtId="0" fontId="1" fillId="0" borderId="0" xfId="2" applyFont="1" applyFill="1" applyBorder="1" applyAlignment="1" applyProtection="1">
      <alignment horizontal="center" vertical="center" wrapText="1"/>
      <protection locked="0" hidden="1"/>
    </xf>
    <xf numFmtId="0" fontId="24" fillId="0" borderId="0" xfId="2" applyFont="1" applyFill="1" applyBorder="1" applyAlignment="1" applyProtection="1">
      <alignment vertical="center" wrapText="1"/>
      <protection hidden="1"/>
    </xf>
    <xf numFmtId="0" fontId="5" fillId="0" borderId="0" xfId="2" applyFont="1" applyBorder="1" applyAlignment="1" applyProtection="1">
      <alignment horizontal="center"/>
      <protection hidden="1"/>
    </xf>
    <xf numFmtId="0" fontId="5" fillId="0" borderId="0" xfId="2" applyFont="1" applyBorder="1" applyAlignment="1" applyProtection="1">
      <alignment horizontal="center" vertical="center" wrapText="1"/>
      <protection locked="0" hidden="1"/>
    </xf>
    <xf numFmtId="0" fontId="27" fillId="2" borderId="0" xfId="2" applyFont="1" applyFill="1" applyBorder="1" applyAlignment="1" applyProtection="1">
      <alignment vertical="center" wrapText="1"/>
      <protection hidden="1"/>
    </xf>
    <xf numFmtId="0" fontId="5" fillId="0" borderId="0" xfId="2" applyFont="1" applyBorder="1" applyProtection="1">
      <protection hidden="1"/>
    </xf>
    <xf numFmtId="0" fontId="30" fillId="2" borderId="1" xfId="2" applyFont="1" applyFill="1" applyBorder="1" applyAlignment="1" applyProtection="1">
      <alignment horizontal="center" vertical="center" wrapText="1"/>
      <protection locked="0"/>
    </xf>
    <xf numFmtId="0" fontId="8" fillId="3" borderId="4" xfId="2" applyFont="1" applyFill="1" applyBorder="1" applyAlignment="1" applyProtection="1">
      <alignment horizontal="center" vertical="center" wrapText="1"/>
      <protection hidden="1"/>
    </xf>
    <xf numFmtId="0" fontId="2" fillId="0" borderId="0" xfId="2" applyFont="1" applyAlignment="1" applyProtection="1">
      <alignment horizontal="left" vertical="center" wrapText="1"/>
      <protection hidden="1"/>
    </xf>
    <xf numFmtId="0" fontId="5" fillId="0" borderId="3" xfId="2" applyFont="1" applyBorder="1" applyAlignment="1" applyProtection="1">
      <alignment horizontal="justify" vertical="center" wrapText="1"/>
      <protection locked="0" hidden="1"/>
    </xf>
    <xf numFmtId="0" fontId="5" fillId="0" borderId="4" xfId="2" applyFont="1" applyBorder="1" applyAlignment="1" applyProtection="1">
      <alignment horizontal="justify" vertical="center" wrapText="1"/>
      <protection locked="0" hidden="1"/>
    </xf>
    <xf numFmtId="0" fontId="2" fillId="0" borderId="0" xfId="2" applyFont="1" applyBorder="1" applyAlignment="1" applyProtection="1">
      <alignment horizontal="right" vertical="center" wrapText="1"/>
      <protection locked="0" hidden="1"/>
    </xf>
    <xf numFmtId="0" fontId="5" fillId="0" borderId="12" xfId="2" applyFont="1" applyBorder="1" applyAlignment="1" applyProtection="1">
      <alignment horizontal="center" vertical="center" wrapText="1"/>
      <protection locked="0" hidden="1"/>
    </xf>
    <xf numFmtId="0" fontId="1" fillId="0" borderId="1" xfId="2" applyFont="1" applyBorder="1" applyAlignment="1" applyProtection="1">
      <alignment horizontal="center" vertical="center" wrapText="1"/>
      <protection locked="0" hidden="1"/>
    </xf>
    <xf numFmtId="0" fontId="31" fillId="0" borderId="0" xfId="2" applyFont="1" applyProtection="1">
      <protection hidden="1"/>
    </xf>
    <xf numFmtId="1" fontId="1" fillId="0" borderId="0" xfId="2" applyNumberFormat="1" applyFont="1" applyBorder="1" applyAlignment="1" applyProtection="1">
      <alignment horizontal="center" vertical="center" wrapText="1"/>
      <protection locked="0" hidden="1"/>
    </xf>
    <xf numFmtId="1" fontId="5" fillId="11" borderId="1" xfId="2" applyNumberFormat="1" applyFont="1" applyFill="1" applyBorder="1" applyAlignment="1" applyProtection="1">
      <alignment horizontal="center" vertical="center" wrapText="1"/>
      <protection hidden="1"/>
    </xf>
    <xf numFmtId="10" fontId="5" fillId="11" borderId="1" xfId="3" applyNumberFormat="1" applyFont="1" applyFill="1" applyBorder="1" applyAlignment="1" applyProtection="1">
      <alignment horizontal="center" vertical="center" wrapText="1"/>
      <protection hidden="1"/>
    </xf>
    <xf numFmtId="3" fontId="5" fillId="11" borderId="1" xfId="2" applyNumberFormat="1" applyFont="1" applyFill="1" applyBorder="1" applyAlignment="1" applyProtection="1">
      <alignment horizontal="center" vertical="center" wrapText="1"/>
      <protection hidden="1"/>
    </xf>
    <xf numFmtId="0" fontId="32" fillId="9" borderId="1" xfId="0" applyFont="1" applyFill="1" applyBorder="1" applyAlignment="1">
      <alignment horizontal="center" vertical="center" wrapText="1"/>
    </xf>
    <xf numFmtId="0" fontId="33" fillId="0" borderId="0" xfId="0" applyFont="1" applyFill="1"/>
    <xf numFmtId="0" fontId="34" fillId="0" borderId="1"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4" fillId="0" borderId="1" xfId="0" applyFont="1" applyFill="1" applyBorder="1" applyAlignment="1">
      <alignment vertical="center" wrapText="1"/>
    </xf>
    <xf numFmtId="0" fontId="33" fillId="0" borderId="1" xfId="0" applyFont="1" applyFill="1" applyBorder="1" applyAlignment="1">
      <alignment horizontal="center" vertical="center"/>
    </xf>
    <xf numFmtId="0" fontId="33" fillId="0" borderId="1" xfId="0" applyFont="1" applyFill="1" applyBorder="1"/>
    <xf numFmtId="0" fontId="36" fillId="0" borderId="1" xfId="0" applyFont="1" applyFill="1" applyBorder="1" applyAlignment="1">
      <alignment horizontal="justify" vertical="center"/>
    </xf>
    <xf numFmtId="0" fontId="36" fillId="0" borderId="1" xfId="0" applyFont="1" applyFill="1" applyBorder="1" applyAlignment="1">
      <alignment horizontal="center" vertical="center"/>
    </xf>
    <xf numFmtId="0" fontId="34" fillId="0" borderId="0"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4" fillId="0" borderId="0" xfId="0" applyFont="1" applyFill="1" applyBorder="1" applyAlignment="1">
      <alignment vertical="center" wrapText="1"/>
    </xf>
    <xf numFmtId="0" fontId="33" fillId="0" borderId="0" xfId="0" applyFont="1" applyFill="1" applyBorder="1"/>
    <xf numFmtId="0" fontId="34" fillId="0" borderId="0" xfId="0" applyFont="1" applyFill="1" applyAlignment="1">
      <alignment horizontal="center" vertical="center" wrapText="1"/>
    </xf>
    <xf numFmtId="0" fontId="34" fillId="0" borderId="0" xfId="0" applyFont="1" applyFill="1" applyAlignment="1">
      <alignment vertical="center" wrapText="1"/>
    </xf>
    <xf numFmtId="0" fontId="13" fillId="11" borderId="4" xfId="2" applyFont="1" applyFill="1" applyBorder="1" applyAlignment="1" applyProtection="1">
      <alignment horizontal="center" vertical="center" wrapText="1"/>
      <protection hidden="1"/>
    </xf>
    <xf numFmtId="0" fontId="13" fillId="11" borderId="4" xfId="2" applyFont="1" applyFill="1" applyBorder="1" applyAlignment="1" applyProtection="1">
      <alignment horizontal="center" vertical="center" wrapText="1"/>
      <protection hidden="1"/>
    </xf>
    <xf numFmtId="0" fontId="13" fillId="0" borderId="4" xfId="2" applyFont="1" applyFill="1" applyBorder="1" applyAlignment="1" applyProtection="1">
      <alignment horizontal="center" vertical="center" wrapText="1"/>
      <protection hidden="1"/>
    </xf>
    <xf numFmtId="0" fontId="1" fillId="0" borderId="0" xfId="2" applyBorder="1" applyAlignment="1" applyProtection="1">
      <alignment horizontal="center" vertical="center" wrapText="1"/>
      <protection hidden="1"/>
    </xf>
    <xf numFmtId="0" fontId="24" fillId="0" borderId="0" xfId="0" applyNumberFormat="1" applyFont="1" applyAlignment="1">
      <alignment horizontal="center" vertical="center"/>
    </xf>
    <xf numFmtId="0" fontId="1" fillId="0" borderId="11" xfId="2" applyBorder="1" applyAlignment="1" applyProtection="1">
      <alignment horizontal="center" vertical="center"/>
      <protection hidden="1"/>
    </xf>
    <xf numFmtId="0" fontId="1" fillId="0" borderId="14" xfId="2" applyBorder="1" applyAlignment="1" applyProtection="1">
      <alignment horizontal="center" vertical="center"/>
      <protection hidden="1"/>
    </xf>
    <xf numFmtId="0" fontId="1" fillId="0" borderId="2" xfId="2" applyBorder="1" applyAlignment="1" applyProtection="1">
      <alignment horizontal="center" vertical="center"/>
      <protection hidden="1"/>
    </xf>
    <xf numFmtId="0" fontId="12" fillId="0" borderId="1" xfId="2" applyFont="1" applyBorder="1" applyAlignment="1" applyProtection="1">
      <alignment horizontal="center" vertical="center" wrapText="1"/>
      <protection hidden="1"/>
    </xf>
    <xf numFmtId="10" fontId="1" fillId="0" borderId="1" xfId="2" applyNumberFormat="1" applyBorder="1" applyAlignment="1" applyProtection="1">
      <alignment horizontal="center" vertical="center"/>
      <protection hidden="1"/>
    </xf>
    <xf numFmtId="0" fontId="1" fillId="0" borderId="1" xfId="2" applyBorder="1" applyAlignment="1" applyProtection="1">
      <alignment horizontal="center" vertical="center"/>
      <protection hidden="1"/>
    </xf>
    <xf numFmtId="9" fontId="1" fillId="0" borderId="9" xfId="3" applyFont="1" applyBorder="1" applyAlignment="1" applyProtection="1">
      <alignment horizontal="center" vertical="center"/>
      <protection hidden="1"/>
    </xf>
    <xf numFmtId="9" fontId="1" fillId="0" borderId="3" xfId="3" applyFont="1" applyBorder="1" applyAlignment="1" applyProtection="1">
      <alignment horizontal="center" vertical="center"/>
      <protection hidden="1"/>
    </xf>
    <xf numFmtId="9" fontId="1" fillId="0" borderId="4" xfId="3" applyFont="1" applyBorder="1" applyAlignment="1" applyProtection="1">
      <alignment horizontal="center" vertical="center"/>
      <protection hidden="1"/>
    </xf>
    <xf numFmtId="0" fontId="9" fillId="3" borderId="1" xfId="2" applyFont="1" applyFill="1" applyBorder="1" applyAlignment="1" applyProtection="1">
      <alignment horizontal="center" vertical="center" wrapText="1"/>
      <protection hidden="1"/>
    </xf>
    <xf numFmtId="0" fontId="0" fillId="0" borderId="5" xfId="0" applyBorder="1" applyAlignment="1" applyProtection="1">
      <alignment horizontal="left" vertical="center" wrapText="1"/>
      <protection locked="0" hidden="1"/>
    </xf>
    <xf numFmtId="0" fontId="0" fillId="0" borderId="6" xfId="0" applyBorder="1" applyAlignment="1" applyProtection="1">
      <alignment horizontal="left" vertical="center" wrapText="1"/>
      <protection locked="0" hidden="1"/>
    </xf>
    <xf numFmtId="0" fontId="0" fillId="0" borderId="7" xfId="0" applyBorder="1" applyAlignment="1" applyProtection="1">
      <alignment horizontal="left" vertical="center" wrapText="1"/>
      <protection locked="0" hidden="1"/>
    </xf>
    <xf numFmtId="0" fontId="0" fillId="0" borderId="8" xfId="0" applyBorder="1" applyAlignment="1" applyProtection="1">
      <alignment horizontal="left" vertical="center" wrapText="1"/>
      <protection locked="0" hidden="1"/>
    </xf>
    <xf numFmtId="0" fontId="7" fillId="0" borderId="1" xfId="2" applyFont="1" applyBorder="1" applyAlignment="1" applyProtection="1">
      <alignment horizontal="center" vertical="center" wrapText="1"/>
      <protection locked="0" hidden="1"/>
    </xf>
    <xf numFmtId="0" fontId="8" fillId="3" borderId="1" xfId="2" applyFont="1" applyFill="1" applyBorder="1" applyAlignment="1" applyProtection="1">
      <alignment horizontal="center" vertical="center"/>
      <protection hidden="1"/>
    </xf>
    <xf numFmtId="9" fontId="2" fillId="0" borderId="1" xfId="3" applyFont="1" applyFill="1" applyBorder="1" applyAlignment="1" applyProtection="1">
      <alignment horizontal="center" vertical="center" wrapText="1"/>
      <protection hidden="1"/>
    </xf>
    <xf numFmtId="0" fontId="8" fillId="0" borderId="1" xfId="2" applyFont="1" applyBorder="1" applyAlignment="1" applyProtection="1">
      <alignment horizontal="center" vertical="center"/>
      <protection hidden="1"/>
    </xf>
    <xf numFmtId="0" fontId="1" fillId="0" borderId="10" xfId="2" applyBorder="1" applyAlignment="1" applyProtection="1">
      <alignment horizontal="center"/>
      <protection locked="0"/>
    </xf>
    <xf numFmtId="0" fontId="2" fillId="0" borderId="12" xfId="2" applyFont="1" applyBorder="1" applyAlignment="1" applyProtection="1">
      <alignment horizontal="center"/>
      <protection locked="0"/>
    </xf>
    <xf numFmtId="0" fontId="11" fillId="3" borderId="1" xfId="2" applyFont="1" applyFill="1" applyBorder="1" applyAlignment="1" applyProtection="1">
      <alignment horizontal="center"/>
      <protection hidden="1"/>
    </xf>
    <xf numFmtId="0" fontId="1" fillId="3" borderId="1" xfId="2" applyFill="1" applyBorder="1" applyAlignment="1" applyProtection="1">
      <alignment horizontal="center" vertical="center"/>
      <protection hidden="1"/>
    </xf>
    <xf numFmtId="0" fontId="1" fillId="3" borderId="1" xfId="2" applyFill="1" applyBorder="1" applyAlignment="1" applyProtection="1">
      <alignment horizontal="center" vertical="center" wrapText="1"/>
      <protection hidden="1"/>
    </xf>
    <xf numFmtId="0" fontId="1" fillId="3" borderId="3" xfId="2" applyFill="1" applyBorder="1" applyAlignment="1" applyProtection="1">
      <alignment horizontal="center" vertical="center" wrapText="1"/>
      <protection hidden="1"/>
    </xf>
    <xf numFmtId="0" fontId="1" fillId="3" borderId="4" xfId="2" applyFill="1" applyBorder="1" applyAlignment="1" applyProtection="1">
      <alignment horizontal="center" vertical="center" wrapText="1"/>
      <protection hidden="1"/>
    </xf>
    <xf numFmtId="0" fontId="1" fillId="3" borderId="1" xfId="2" applyFont="1" applyFill="1" applyBorder="1" applyAlignment="1" applyProtection="1">
      <alignment horizontal="center" vertical="center"/>
      <protection hidden="1"/>
    </xf>
    <xf numFmtId="49" fontId="10" fillId="3" borderId="1" xfId="2" applyNumberFormat="1" applyFont="1" applyFill="1" applyBorder="1" applyAlignment="1" applyProtection="1">
      <alignment horizontal="center" vertical="center" wrapText="1"/>
      <protection hidden="1"/>
    </xf>
    <xf numFmtId="0" fontId="8" fillId="3" borderId="1" xfId="2" applyFont="1" applyFill="1" applyBorder="1" applyAlignment="1" applyProtection="1">
      <alignment horizontal="center" vertical="center" wrapText="1"/>
      <protection hidden="1"/>
    </xf>
    <xf numFmtId="0" fontId="8" fillId="3" borderId="9" xfId="2" applyFont="1" applyFill="1" applyBorder="1" applyAlignment="1" applyProtection="1">
      <alignment horizontal="center" vertical="center" wrapText="1"/>
      <protection hidden="1"/>
    </xf>
    <xf numFmtId="0" fontId="8" fillId="3" borderId="3" xfId="2" applyFont="1" applyFill="1" applyBorder="1" applyAlignment="1" applyProtection="1">
      <alignment horizontal="center" vertical="center" wrapText="1"/>
      <protection hidden="1"/>
    </xf>
    <xf numFmtId="0" fontId="8" fillId="3" borderId="4" xfId="2" applyFont="1" applyFill="1" applyBorder="1" applyAlignment="1" applyProtection="1">
      <alignment horizontal="center" vertical="center" wrapText="1"/>
      <protection hidden="1"/>
    </xf>
    <xf numFmtId="0" fontId="8" fillId="2" borderId="1" xfId="2" applyFont="1" applyFill="1" applyBorder="1" applyAlignment="1" applyProtection="1">
      <alignment horizontal="center" vertical="center" wrapText="1"/>
      <protection hidden="1"/>
    </xf>
    <xf numFmtId="0" fontId="8" fillId="0" borderId="9" xfId="2" applyFont="1" applyFill="1" applyBorder="1" applyAlignment="1" applyProtection="1">
      <alignment horizontal="center" vertical="center" wrapText="1"/>
      <protection hidden="1"/>
    </xf>
    <xf numFmtId="0" fontId="8" fillId="0" borderId="4" xfId="2" applyFont="1" applyFill="1" applyBorder="1" applyAlignment="1" applyProtection="1">
      <alignment horizontal="center" vertical="center" wrapText="1"/>
      <protection hidden="1"/>
    </xf>
    <xf numFmtId="164" fontId="8" fillId="0" borderId="11" xfId="1" applyNumberFormat="1" applyFont="1" applyFill="1" applyBorder="1" applyAlignment="1" applyProtection="1">
      <alignment horizontal="center" vertical="center" wrapText="1"/>
      <protection hidden="1"/>
    </xf>
    <xf numFmtId="164" fontId="8" fillId="0" borderId="2" xfId="1" applyNumberFormat="1" applyFont="1" applyFill="1" applyBorder="1" applyAlignment="1" applyProtection="1">
      <alignment horizontal="center" vertical="center" wrapText="1"/>
      <protection hidden="1"/>
    </xf>
    <xf numFmtId="0" fontId="8" fillId="0" borderId="1" xfId="2" applyFont="1" applyFill="1" applyBorder="1" applyAlignment="1" applyProtection="1">
      <alignment horizontal="center" vertical="center" wrapText="1"/>
      <protection hidden="1"/>
    </xf>
    <xf numFmtId="0" fontId="6" fillId="3" borderId="9" xfId="2" applyFont="1" applyFill="1" applyBorder="1" applyAlignment="1" applyProtection="1">
      <alignment horizontal="center" vertical="center"/>
      <protection hidden="1"/>
    </xf>
    <xf numFmtId="0" fontId="6" fillId="3" borderId="3" xfId="2" applyFont="1" applyFill="1" applyBorder="1" applyAlignment="1" applyProtection="1">
      <alignment horizontal="center" vertical="center"/>
      <protection hidden="1"/>
    </xf>
    <xf numFmtId="0" fontId="8" fillId="2" borderId="11" xfId="2" applyFont="1" applyFill="1" applyBorder="1" applyAlignment="1" applyProtection="1">
      <alignment horizontal="center" vertical="center" wrapText="1"/>
      <protection hidden="1"/>
    </xf>
    <xf numFmtId="0" fontId="8" fillId="2" borderId="2" xfId="2" applyFont="1" applyFill="1" applyBorder="1" applyAlignment="1" applyProtection="1">
      <alignment horizontal="center" vertical="center" wrapText="1"/>
      <protection hidden="1"/>
    </xf>
    <xf numFmtId="0" fontId="8" fillId="3" borderId="5" xfId="2" applyFont="1" applyFill="1" applyBorder="1" applyAlignment="1" applyProtection="1">
      <alignment horizontal="center" vertical="center" wrapText="1"/>
      <protection hidden="1"/>
    </xf>
    <xf numFmtId="0" fontId="8" fillId="3" borderId="7" xfId="2" applyFont="1" applyFill="1" applyBorder="1" applyAlignment="1" applyProtection="1">
      <alignment horizontal="center" vertical="center" wrapText="1"/>
      <protection hidden="1"/>
    </xf>
    <xf numFmtId="0" fontId="8" fillId="2" borderId="9" xfId="2" applyFont="1" applyFill="1" applyBorder="1" applyAlignment="1" applyProtection="1">
      <alignment horizontal="center" vertical="center" wrapText="1"/>
      <protection hidden="1"/>
    </xf>
    <xf numFmtId="0" fontId="8" fillId="2" borderId="4" xfId="2" applyFont="1" applyFill="1" applyBorder="1" applyAlignment="1" applyProtection="1">
      <alignment horizontal="center" vertical="center" wrapText="1"/>
      <protection hidden="1"/>
    </xf>
    <xf numFmtId="0" fontId="8" fillId="2" borderId="7" xfId="2" applyFont="1" applyFill="1" applyBorder="1" applyAlignment="1" applyProtection="1">
      <alignment horizontal="center" vertical="center" wrapText="1"/>
      <protection hidden="1"/>
    </xf>
    <xf numFmtId="0" fontId="8" fillId="2" borderId="8" xfId="2" applyFont="1" applyFill="1" applyBorder="1" applyAlignment="1" applyProtection="1">
      <alignment horizontal="center" vertical="center" wrapText="1"/>
      <protection hidden="1"/>
    </xf>
    <xf numFmtId="0" fontId="1" fillId="0" borderId="9" xfId="2" applyFont="1" applyBorder="1" applyAlignment="1" applyProtection="1">
      <alignment horizontal="center" vertical="center" wrapText="1"/>
      <protection locked="0" hidden="1"/>
    </xf>
    <xf numFmtId="0" fontId="1" fillId="0" borderId="3" xfId="2" applyFont="1" applyBorder="1" applyAlignment="1" applyProtection="1">
      <alignment horizontal="center" vertical="center" wrapText="1"/>
      <protection locked="0" hidden="1"/>
    </xf>
    <xf numFmtId="0" fontId="1" fillId="0" borderId="4" xfId="2" applyFont="1" applyBorder="1" applyAlignment="1" applyProtection="1">
      <alignment horizontal="center" vertical="center" wrapText="1"/>
      <protection locked="0" hidden="1"/>
    </xf>
    <xf numFmtId="0" fontId="9" fillId="0" borderId="9" xfId="2" applyFont="1" applyFill="1" applyBorder="1" applyAlignment="1" applyProtection="1">
      <alignment horizontal="center" vertical="center" wrapText="1"/>
      <protection locked="0" hidden="1"/>
    </xf>
    <xf numFmtId="0" fontId="9" fillId="0" borderId="3" xfId="2" applyFont="1" applyFill="1" applyBorder="1" applyAlignment="1" applyProtection="1">
      <alignment horizontal="center" vertical="center" wrapText="1"/>
      <protection locked="0" hidden="1"/>
    </xf>
    <xf numFmtId="0" fontId="9" fillId="0" borderId="4" xfId="2" applyFont="1" applyFill="1" applyBorder="1" applyAlignment="1" applyProtection="1">
      <alignment horizontal="center" vertical="center" wrapText="1"/>
      <protection locked="0" hidden="1"/>
    </xf>
    <xf numFmtId="0" fontId="8" fillId="3" borderId="6" xfId="2" applyFont="1" applyFill="1" applyBorder="1" applyAlignment="1" applyProtection="1">
      <alignment horizontal="center" vertical="center" wrapText="1"/>
      <protection hidden="1"/>
    </xf>
    <xf numFmtId="0" fontId="8" fillId="3" borderId="8" xfId="2" applyFont="1" applyFill="1" applyBorder="1" applyAlignment="1" applyProtection="1">
      <alignment horizontal="center" vertical="center" wrapText="1"/>
      <protection hidden="1"/>
    </xf>
    <xf numFmtId="0" fontId="6" fillId="3" borderId="1" xfId="2" applyFont="1" applyFill="1" applyBorder="1" applyAlignment="1" applyProtection="1">
      <alignment horizontal="center" vertical="center" wrapText="1"/>
      <protection hidden="1"/>
    </xf>
    <xf numFmtId="0" fontId="1" fillId="0" borderId="9" xfId="2" applyFont="1" applyFill="1" applyBorder="1" applyAlignment="1" applyProtection="1">
      <alignment horizontal="left" vertical="center" wrapText="1"/>
      <protection locked="0" hidden="1"/>
    </xf>
    <xf numFmtId="0" fontId="1" fillId="0" borderId="3" xfId="2" applyFont="1" applyFill="1" applyBorder="1" applyAlignment="1" applyProtection="1">
      <alignment horizontal="left" vertical="center" wrapText="1"/>
      <protection locked="0" hidden="1"/>
    </xf>
    <xf numFmtId="0" fontId="3" fillId="0" borderId="0" xfId="2" applyFont="1" applyAlignment="1" applyProtection="1">
      <alignment horizontal="right" vertical="center" wrapText="1"/>
      <protection hidden="1"/>
    </xf>
    <xf numFmtId="0" fontId="3" fillId="0" borderId="15" xfId="2" applyFont="1" applyBorder="1" applyAlignment="1" applyProtection="1">
      <alignment horizontal="center" vertical="center" wrapText="1"/>
      <protection hidden="1"/>
    </xf>
    <xf numFmtId="0" fontId="3" fillId="0" borderId="16" xfId="2" applyFont="1" applyBorder="1" applyAlignment="1" applyProtection="1">
      <alignment horizontal="center" vertical="center" wrapText="1"/>
      <protection hidden="1"/>
    </xf>
    <xf numFmtId="0" fontId="4" fillId="0" borderId="0" xfId="2" applyFont="1" applyAlignment="1" applyProtection="1">
      <alignment horizontal="center" vertical="center" wrapText="1"/>
      <protection hidden="1"/>
    </xf>
    <xf numFmtId="0" fontId="2" fillId="0" borderId="0" xfId="2" applyFont="1" applyAlignment="1" applyProtection="1">
      <alignment horizontal="left" vertical="center" wrapText="1"/>
      <protection hidden="1"/>
    </xf>
    <xf numFmtId="0" fontId="1" fillId="0" borderId="10" xfId="2" applyFont="1" applyBorder="1" applyAlignment="1" applyProtection="1">
      <alignment horizontal="left" vertical="center" wrapText="1"/>
      <protection locked="0" hidden="1"/>
    </xf>
    <xf numFmtId="0" fontId="2" fillId="3" borderId="9"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4" fontId="7" fillId="0" borderId="3" xfId="2" applyNumberFormat="1" applyFont="1" applyBorder="1" applyAlignment="1" applyProtection="1">
      <alignment horizontal="left" vertical="center" wrapText="1"/>
      <protection locked="0" hidden="1"/>
    </xf>
    <xf numFmtId="0" fontId="6" fillId="3" borderId="1" xfId="2" applyFont="1" applyFill="1" applyBorder="1" applyAlignment="1" applyProtection="1">
      <alignment horizontal="center" vertical="center"/>
      <protection hidden="1"/>
    </xf>
    <xf numFmtId="0" fontId="6" fillId="4" borderId="1" xfId="0" applyFont="1" applyFill="1" applyBorder="1" applyAlignment="1">
      <alignment horizontal="center" vertical="center" wrapText="1"/>
    </xf>
    <xf numFmtId="0" fontId="15" fillId="4" borderId="1" xfId="0" applyFont="1" applyFill="1" applyBorder="1" applyAlignment="1">
      <alignment horizontal="center" vertical="center"/>
    </xf>
    <xf numFmtId="0" fontId="13" fillId="0" borderId="1" xfId="0" applyFont="1" applyBorder="1" applyAlignment="1" applyProtection="1">
      <alignment horizontal="center"/>
      <protection locked="0"/>
    </xf>
    <xf numFmtId="0" fontId="13" fillId="0" borderId="1" xfId="0" applyFont="1" applyBorder="1" applyAlignment="1">
      <alignment horizontal="center" vertical="center" wrapText="1"/>
    </xf>
    <xf numFmtId="0" fontId="25" fillId="4" borderId="1" xfId="0" applyFont="1" applyFill="1" applyBorder="1" applyAlignment="1">
      <alignment horizontal="center" vertical="center"/>
    </xf>
    <xf numFmtId="0" fontId="13" fillId="0" borderId="1" xfId="0" applyFont="1" applyBorder="1" applyAlignment="1" applyProtection="1">
      <alignment horizontal="center" wrapText="1"/>
      <protection locked="0"/>
    </xf>
    <xf numFmtId="0" fontId="13" fillId="0" borderId="1" xfId="0" applyFont="1" applyBorder="1" applyAlignment="1" applyProtection="1">
      <alignment horizontal="center" vertical="center" wrapText="1"/>
      <protection hidden="1"/>
    </xf>
    <xf numFmtId="0" fontId="13" fillId="0" borderId="1" xfId="0" applyFont="1" applyBorder="1" applyAlignment="1" applyProtection="1">
      <alignment horizontal="center" vertical="center" wrapText="1"/>
      <protection locked="0"/>
    </xf>
    <xf numFmtId="0" fontId="6" fillId="4" borderId="1" xfId="0" applyFont="1" applyFill="1" applyBorder="1" applyAlignment="1">
      <alignment horizontal="center" vertical="center"/>
    </xf>
    <xf numFmtId="0" fontId="7" fillId="0" borderId="1" xfId="0"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wrapText="1"/>
      <protection locked="0"/>
    </xf>
    <xf numFmtId="0" fontId="6" fillId="3" borderId="4" xfId="2" applyFont="1" applyFill="1" applyBorder="1" applyAlignment="1" applyProtection="1">
      <alignment horizontal="center" vertical="center"/>
      <protection hidden="1"/>
    </xf>
    <xf numFmtId="0" fontId="2" fillId="0" borderId="0" xfId="2" applyFont="1" applyBorder="1" applyAlignment="1" applyProtection="1">
      <alignment horizontal="center" vertical="center" wrapText="1"/>
      <protection hidden="1"/>
    </xf>
    <xf numFmtId="0" fontId="1" fillId="0" borderId="0" xfId="2" applyBorder="1" applyAlignment="1" applyProtection="1">
      <alignment horizontal="center" vertical="center" wrapText="1"/>
      <protection hidden="1"/>
    </xf>
    <xf numFmtId="0" fontId="1" fillId="8" borderId="1" xfId="2" applyFill="1" applyBorder="1" applyAlignment="1" applyProtection="1">
      <alignment horizontal="center" vertical="center"/>
      <protection hidden="1"/>
    </xf>
    <xf numFmtId="0" fontId="1" fillId="8" borderId="11" xfId="2" applyFill="1" applyBorder="1" applyAlignment="1" applyProtection="1">
      <alignment horizontal="center" vertical="center"/>
      <protection hidden="1"/>
    </xf>
    <xf numFmtId="0" fontId="1" fillId="8" borderId="14" xfId="2" applyFill="1" applyBorder="1" applyAlignment="1" applyProtection="1">
      <alignment horizontal="center" vertical="center"/>
      <protection hidden="1"/>
    </xf>
    <xf numFmtId="0" fontId="1" fillId="8" borderId="1" xfId="2" applyFill="1" applyBorder="1" applyAlignment="1" applyProtection="1">
      <alignment horizontal="center" vertical="center" wrapText="1"/>
      <protection hidden="1"/>
    </xf>
    <xf numFmtId="0" fontId="1" fillId="0" borderId="0" xfId="2" applyBorder="1" applyAlignment="1" applyProtection="1">
      <alignment horizontal="center" vertical="center"/>
      <protection hidden="1"/>
    </xf>
    <xf numFmtId="0" fontId="2" fillId="0" borderId="12" xfId="2" applyFont="1" applyBorder="1" applyAlignment="1" applyProtection="1">
      <alignment horizontal="center"/>
      <protection hidden="1"/>
    </xf>
    <xf numFmtId="0" fontId="1" fillId="0" borderId="0" xfId="2" applyBorder="1" applyAlignment="1" applyProtection="1">
      <alignment horizontal="center"/>
      <protection hidden="1"/>
    </xf>
    <xf numFmtId="0" fontId="2" fillId="0" borderId="12" xfId="2" applyFont="1" applyBorder="1" applyAlignment="1" applyProtection="1">
      <alignment horizontal="center" vertical="center"/>
      <protection hidden="1"/>
    </xf>
    <xf numFmtId="0" fontId="13" fillId="0" borderId="1" xfId="2" applyFont="1" applyBorder="1" applyAlignment="1" applyProtection="1">
      <alignment horizontal="center" vertical="center" wrapText="1"/>
      <protection locked="0" hidden="1"/>
    </xf>
    <xf numFmtId="0" fontId="13" fillId="8" borderId="1" xfId="2" applyFont="1" applyFill="1" applyBorder="1" applyAlignment="1" applyProtection="1">
      <alignment horizontal="center" vertical="center" wrapText="1"/>
      <protection hidden="1"/>
    </xf>
    <xf numFmtId="0" fontId="24" fillId="0" borderId="5" xfId="0" applyFont="1" applyBorder="1" applyAlignment="1" applyProtection="1">
      <alignment horizontal="left" vertical="center" wrapText="1"/>
      <protection locked="0" hidden="1"/>
    </xf>
    <xf numFmtId="0" fontId="24" fillId="0" borderId="6" xfId="0" applyFont="1" applyBorder="1" applyAlignment="1" applyProtection="1">
      <alignment horizontal="left" vertical="center" wrapText="1"/>
      <protection locked="0" hidden="1"/>
    </xf>
    <xf numFmtId="0" fontId="24" fillId="0" borderId="7" xfId="0" applyFont="1" applyBorder="1" applyAlignment="1" applyProtection="1">
      <alignment horizontal="left" vertical="center" wrapText="1"/>
      <protection locked="0" hidden="1"/>
    </xf>
    <xf numFmtId="0" fontId="24" fillId="0" borderId="8" xfId="0" applyFont="1" applyBorder="1" applyAlignment="1" applyProtection="1">
      <alignment horizontal="left" vertical="center" wrapText="1"/>
      <protection locked="0" hidden="1"/>
    </xf>
    <xf numFmtId="0" fontId="8" fillId="8" borderId="9" xfId="2" applyFont="1" applyFill="1" applyBorder="1" applyAlignment="1" applyProtection="1">
      <alignment horizontal="center" vertical="center"/>
      <protection hidden="1"/>
    </xf>
    <xf numFmtId="0" fontId="8" fillId="8" borderId="3" xfId="2" applyFont="1" applyFill="1" applyBorder="1" applyAlignment="1" applyProtection="1">
      <alignment horizontal="center" vertical="center"/>
      <protection hidden="1"/>
    </xf>
    <xf numFmtId="0" fontId="8" fillId="8" borderId="4" xfId="2" applyFont="1" applyFill="1" applyBorder="1" applyAlignment="1" applyProtection="1">
      <alignment horizontal="center" vertical="center"/>
      <protection hidden="1"/>
    </xf>
    <xf numFmtId="9" fontId="5" fillId="11" borderId="1" xfId="3" applyFont="1" applyFill="1" applyBorder="1" applyAlignment="1" applyProtection="1">
      <alignment horizontal="center" vertical="center" wrapText="1"/>
      <protection hidden="1"/>
    </xf>
    <xf numFmtId="0" fontId="8" fillId="0" borderId="9" xfId="2" applyFont="1" applyBorder="1" applyAlignment="1" applyProtection="1">
      <alignment horizontal="center" vertical="center"/>
      <protection hidden="1"/>
    </xf>
    <xf numFmtId="0" fontId="8" fillId="0" borderId="3" xfId="2" applyFont="1" applyBorder="1" applyAlignment="1" applyProtection="1">
      <alignment horizontal="center" vertical="center"/>
      <protection hidden="1"/>
    </xf>
    <xf numFmtId="0" fontId="8" fillId="0" borderId="4" xfId="2" applyFont="1" applyBorder="1" applyAlignment="1" applyProtection="1">
      <alignment horizontal="center" vertical="center"/>
      <protection hidden="1"/>
    </xf>
    <xf numFmtId="0" fontId="13" fillId="0" borderId="11" xfId="2" applyFont="1" applyBorder="1" applyAlignment="1" applyProtection="1">
      <alignment horizontal="center" vertical="center" wrapText="1"/>
      <protection locked="0" hidden="1"/>
    </xf>
    <xf numFmtId="0" fontId="13" fillId="0" borderId="2" xfId="2" applyFont="1" applyBorder="1" applyAlignment="1" applyProtection="1">
      <alignment horizontal="center" vertical="center" wrapText="1"/>
      <protection locked="0" hidden="1"/>
    </xf>
    <xf numFmtId="0" fontId="13" fillId="8" borderId="4" xfId="2" applyFont="1" applyFill="1" applyBorder="1" applyAlignment="1" applyProtection="1">
      <alignment horizontal="center" vertical="center" wrapText="1"/>
      <protection hidden="1"/>
    </xf>
    <xf numFmtId="0" fontId="20" fillId="10" borderId="5" xfId="0" applyFont="1" applyFill="1" applyBorder="1" applyAlignment="1">
      <alignment horizontal="center" vertical="center" wrapText="1"/>
    </xf>
    <xf numFmtId="0" fontId="20" fillId="10" borderId="12" xfId="0" applyFont="1" applyFill="1" applyBorder="1" applyAlignment="1">
      <alignment horizontal="center" vertical="center" wrapText="1"/>
    </xf>
    <xf numFmtId="0" fontId="20" fillId="10" borderId="6" xfId="0" applyFont="1" applyFill="1" applyBorder="1" applyAlignment="1">
      <alignment horizontal="center" vertical="center" wrapText="1"/>
    </xf>
    <xf numFmtId="49" fontId="10" fillId="8" borderId="1" xfId="2" applyNumberFormat="1" applyFont="1" applyFill="1" applyBorder="1" applyAlignment="1" applyProtection="1">
      <alignment horizontal="center" vertical="center" wrapText="1"/>
      <protection hidden="1"/>
    </xf>
    <xf numFmtId="49" fontId="10" fillId="8" borderId="11" xfId="2" applyNumberFormat="1" applyFont="1" applyFill="1" applyBorder="1" applyAlignment="1" applyProtection="1">
      <alignment horizontal="center" vertical="center" wrapText="1"/>
      <protection hidden="1"/>
    </xf>
    <xf numFmtId="0" fontId="8" fillId="8" borderId="1" xfId="2" applyFont="1" applyFill="1" applyBorder="1" applyAlignment="1" applyProtection="1">
      <alignment horizontal="center" vertical="center" wrapText="1"/>
      <protection hidden="1"/>
    </xf>
    <xf numFmtId="0" fontId="8" fillId="8" borderId="9" xfId="2" applyFont="1" applyFill="1" applyBorder="1" applyAlignment="1" applyProtection="1">
      <alignment horizontal="center" vertical="center" wrapText="1"/>
      <protection hidden="1"/>
    </xf>
    <xf numFmtId="0" fontId="8" fillId="8" borderId="3" xfId="2" applyFont="1" applyFill="1" applyBorder="1" applyAlignment="1" applyProtection="1">
      <alignment horizontal="center" vertical="center" wrapText="1"/>
      <protection hidden="1"/>
    </xf>
    <xf numFmtId="0" fontId="8" fillId="8" borderId="4" xfId="2" applyFont="1" applyFill="1" applyBorder="1" applyAlignment="1" applyProtection="1">
      <alignment horizontal="center" vertical="center" wrapText="1"/>
      <protection hidden="1"/>
    </xf>
    <xf numFmtId="0" fontId="8" fillId="2" borderId="3" xfId="2" applyFont="1" applyFill="1" applyBorder="1" applyAlignment="1" applyProtection="1">
      <alignment horizontal="center" vertical="center" wrapText="1"/>
      <protection hidden="1"/>
    </xf>
    <xf numFmtId="0" fontId="2" fillId="0" borderId="0" xfId="2" applyFont="1" applyBorder="1" applyAlignment="1" applyProtection="1">
      <alignment horizontal="right" vertical="center" wrapText="1"/>
      <protection locked="0" hidden="1"/>
    </xf>
    <xf numFmtId="0" fontId="5" fillId="8" borderId="1" xfId="2" applyFont="1" applyFill="1" applyBorder="1" applyAlignment="1" applyProtection="1">
      <alignment horizontal="justify" vertical="center" wrapText="1"/>
      <protection hidden="1"/>
    </xf>
    <xf numFmtId="0" fontId="21" fillId="0" borderId="1" xfId="0" applyFont="1" applyBorder="1" applyAlignment="1">
      <alignment horizontal="justify" vertical="center" wrapText="1"/>
    </xf>
    <xf numFmtId="0" fontId="13" fillId="0" borderId="9" xfId="2" applyFont="1" applyBorder="1" applyAlignment="1" applyProtection="1">
      <alignment horizontal="justify" vertical="center" wrapText="1"/>
      <protection locked="0" hidden="1"/>
    </xf>
    <xf numFmtId="0" fontId="13" fillId="0" borderId="3" xfId="2" applyFont="1" applyBorder="1" applyAlignment="1" applyProtection="1">
      <alignment horizontal="justify" vertical="center" wrapText="1"/>
      <protection locked="0" hidden="1"/>
    </xf>
    <xf numFmtId="0" fontId="13" fillId="0" borderId="4" xfId="2" applyFont="1" applyBorder="1" applyAlignment="1" applyProtection="1">
      <alignment horizontal="justify" vertical="center" wrapText="1"/>
      <protection locked="0" hidden="1"/>
    </xf>
    <xf numFmtId="0" fontId="8" fillId="8" borderId="1" xfId="2" applyFont="1" applyFill="1" applyBorder="1" applyAlignment="1" applyProtection="1">
      <alignment horizontal="center" vertical="center"/>
      <protection hidden="1"/>
    </xf>
    <xf numFmtId="0" fontId="13" fillId="11" borderId="9" xfId="2" applyFont="1" applyFill="1" applyBorder="1" applyAlignment="1" applyProtection="1">
      <alignment horizontal="center" vertical="center" wrapText="1"/>
      <protection hidden="1"/>
    </xf>
    <xf numFmtId="0" fontId="13" fillId="11" borderId="4" xfId="2" applyFont="1" applyFill="1" applyBorder="1" applyAlignment="1" applyProtection="1">
      <alignment horizontal="center" vertical="center" wrapText="1"/>
      <protection hidden="1"/>
    </xf>
    <xf numFmtId="164" fontId="5" fillId="11" borderId="1" xfId="1" applyNumberFormat="1" applyFont="1" applyFill="1" applyBorder="1" applyAlignment="1" applyProtection="1">
      <alignment horizontal="center" vertical="center" wrapText="1"/>
      <protection hidden="1"/>
    </xf>
    <xf numFmtId="0" fontId="29" fillId="0" borderId="3" xfId="2" applyFont="1" applyBorder="1" applyAlignment="1" applyProtection="1">
      <alignment horizontal="center" vertical="center" wrapText="1"/>
      <protection hidden="1"/>
    </xf>
    <xf numFmtId="0" fontId="8" fillId="8" borderId="5" xfId="2" applyFont="1" applyFill="1" applyBorder="1" applyAlignment="1" applyProtection="1">
      <alignment horizontal="center" vertical="center" wrapText="1"/>
      <protection hidden="1"/>
    </xf>
    <xf numFmtId="0" fontId="8" fillId="8" borderId="6" xfId="2" applyFont="1" applyFill="1" applyBorder="1" applyAlignment="1" applyProtection="1">
      <alignment horizontal="center" vertical="center" wrapText="1"/>
      <protection hidden="1"/>
    </xf>
    <xf numFmtId="0" fontId="8" fillId="8" borderId="7" xfId="2" applyFont="1" applyFill="1" applyBorder="1" applyAlignment="1" applyProtection="1">
      <alignment horizontal="center" vertical="center" wrapText="1"/>
      <protection hidden="1"/>
    </xf>
    <xf numFmtId="0" fontId="8" fillId="8" borderId="8" xfId="2" applyFont="1" applyFill="1" applyBorder="1" applyAlignment="1" applyProtection="1">
      <alignment horizontal="center" vertical="center" wrapText="1"/>
      <protection hidden="1"/>
    </xf>
    <xf numFmtId="0" fontId="8" fillId="8" borderId="11" xfId="2" applyFont="1" applyFill="1" applyBorder="1" applyAlignment="1" applyProtection="1">
      <alignment horizontal="center" vertical="center" wrapText="1"/>
      <protection hidden="1"/>
    </xf>
    <xf numFmtId="0" fontId="8" fillId="8" borderId="2" xfId="2" applyFont="1" applyFill="1" applyBorder="1" applyAlignment="1" applyProtection="1">
      <alignment horizontal="center" vertical="center" wrapText="1"/>
      <protection hidden="1"/>
    </xf>
    <xf numFmtId="0" fontId="8" fillId="9" borderId="9" xfId="2" applyFont="1" applyFill="1" applyBorder="1" applyAlignment="1" applyProtection="1">
      <alignment horizontal="center" vertical="center" wrapText="1"/>
      <protection hidden="1"/>
    </xf>
    <xf numFmtId="0" fontId="8" fillId="9" borderId="3" xfId="2" applyFont="1" applyFill="1" applyBorder="1" applyAlignment="1" applyProtection="1">
      <alignment horizontal="center" vertical="center" wrapText="1"/>
      <protection hidden="1"/>
    </xf>
    <xf numFmtId="0" fontId="8" fillId="9" borderId="4" xfId="2" applyFont="1" applyFill="1" applyBorder="1" applyAlignment="1" applyProtection="1">
      <alignment horizontal="center" vertical="center" wrapText="1"/>
      <protection hidden="1"/>
    </xf>
    <xf numFmtId="0" fontId="13" fillId="0" borderId="1" xfId="2" applyFont="1" applyFill="1" applyBorder="1" applyAlignment="1" applyProtection="1">
      <alignment horizontal="center" vertical="center" wrapText="1"/>
      <protection hidden="1"/>
    </xf>
    <xf numFmtId="0" fontId="1" fillId="0" borderId="3" xfId="2" applyBorder="1" applyAlignment="1" applyProtection="1">
      <alignment horizontal="center" vertical="center"/>
      <protection hidden="1"/>
    </xf>
    <xf numFmtId="0" fontId="5" fillId="0" borderId="12" xfId="2" applyFont="1" applyBorder="1" applyAlignment="1" applyProtection="1">
      <alignment horizontal="center" vertical="center" wrapText="1"/>
      <protection locked="0" hidden="1"/>
    </xf>
    <xf numFmtId="0" fontId="29" fillId="0" borderId="1" xfId="2" applyFont="1" applyBorder="1" applyAlignment="1" applyProtection="1">
      <alignment horizontal="center" vertical="center" wrapText="1"/>
      <protection hidden="1"/>
    </xf>
    <xf numFmtId="0" fontId="1" fillId="0" borderId="1" xfId="2" applyFont="1" applyBorder="1" applyAlignment="1" applyProtection="1">
      <alignment horizontal="center" vertical="center" wrapText="1"/>
      <protection locked="0" hidden="1"/>
    </xf>
    <xf numFmtId="0" fontId="2" fillId="2" borderId="9"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8" fillId="10" borderId="5" xfId="0" applyFont="1" applyFill="1" applyBorder="1" applyAlignment="1">
      <alignment horizontal="center" vertical="center" wrapText="1"/>
    </xf>
    <xf numFmtId="0" fontId="28" fillId="10" borderId="12" xfId="0" applyFont="1" applyFill="1" applyBorder="1" applyAlignment="1">
      <alignment horizontal="center" vertical="center" wrapText="1"/>
    </xf>
    <xf numFmtId="0" fontId="28" fillId="10" borderId="6" xfId="0" applyFont="1" applyFill="1" applyBorder="1" applyAlignment="1">
      <alignment horizontal="center" vertical="center" wrapText="1"/>
    </xf>
    <xf numFmtId="1" fontId="1" fillId="0" borderId="3" xfId="2" applyNumberFormat="1" applyFont="1" applyBorder="1" applyAlignment="1" applyProtection="1">
      <alignment horizontal="center" vertical="center" wrapText="1"/>
      <protection locked="0" hidden="1"/>
    </xf>
    <xf numFmtId="2" fontId="1" fillId="0" borderId="3" xfId="2" applyNumberFormat="1" applyFont="1" applyBorder="1" applyAlignment="1" applyProtection="1">
      <alignment horizontal="center" vertical="center" wrapText="1"/>
      <protection locked="0" hidden="1"/>
    </xf>
    <xf numFmtId="0" fontId="2" fillId="0" borderId="0" xfId="2" applyFont="1" applyFill="1" applyBorder="1" applyAlignment="1" applyProtection="1">
      <alignment horizontal="center" vertical="center" wrapText="1"/>
      <protection hidden="1"/>
    </xf>
    <xf numFmtId="166" fontId="1" fillId="0" borderId="3" xfId="2" applyNumberFormat="1" applyFont="1" applyBorder="1" applyAlignment="1" applyProtection="1">
      <alignment horizontal="center" vertical="center" wrapText="1"/>
      <protection locked="0" hidden="1"/>
    </xf>
    <xf numFmtId="165" fontId="1" fillId="0" borderId="10" xfId="2" applyNumberFormat="1" applyFont="1" applyBorder="1" applyAlignment="1" applyProtection="1">
      <alignment horizontal="left" vertical="center" wrapText="1"/>
      <protection locked="0" hidden="1"/>
    </xf>
    <xf numFmtId="0" fontId="20" fillId="10" borderId="1" xfId="0" applyFont="1" applyFill="1" applyBorder="1" applyAlignment="1">
      <alignment horizontal="center" vertical="center" wrapText="1"/>
    </xf>
    <xf numFmtId="0" fontId="2" fillId="2" borderId="9" xfId="0" applyFont="1" applyFill="1" applyBorder="1" applyAlignment="1">
      <alignment horizontal="justify" vertical="center" wrapText="1"/>
    </xf>
    <xf numFmtId="0" fontId="2" fillId="2" borderId="3" xfId="0" applyFont="1" applyFill="1" applyBorder="1" applyAlignment="1">
      <alignment horizontal="justify" vertical="center" wrapText="1"/>
    </xf>
    <xf numFmtId="0" fontId="2" fillId="2" borderId="4" xfId="0" applyFont="1" applyFill="1" applyBorder="1" applyAlignment="1">
      <alignment horizontal="justify" vertical="center" wrapText="1"/>
    </xf>
    <xf numFmtId="0" fontId="15" fillId="8" borderId="1" xfId="0" applyFont="1" applyFill="1" applyBorder="1" applyAlignment="1">
      <alignment horizontal="center" vertical="center"/>
    </xf>
    <xf numFmtId="0" fontId="25" fillId="8" borderId="1" xfId="0" applyFont="1" applyFill="1" applyBorder="1" applyAlignment="1">
      <alignment horizontal="center" vertical="center"/>
    </xf>
    <xf numFmtId="0" fontId="7" fillId="0" borderId="9"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1" fillId="0" borderId="1" xfId="0" applyFont="1" applyFill="1" applyBorder="1" applyAlignment="1" applyProtection="1">
      <alignment horizontal="center" vertical="center" wrapText="1"/>
      <protection locked="0"/>
    </xf>
    <xf numFmtId="0" fontId="13" fillId="8" borderId="11" xfId="2" applyFont="1" applyFill="1" applyBorder="1" applyAlignment="1" applyProtection="1">
      <alignment horizontal="center" vertical="center" wrapText="1"/>
      <protection hidden="1"/>
    </xf>
    <xf numFmtId="0" fontId="13" fillId="8" borderId="2" xfId="2" applyFont="1" applyFill="1" applyBorder="1" applyAlignment="1" applyProtection="1">
      <alignment horizontal="center" vertical="center" wrapText="1"/>
      <protection hidden="1"/>
    </xf>
    <xf numFmtId="49" fontId="14" fillId="0" borderId="15" xfId="2" applyNumberFormat="1" applyFont="1" applyBorder="1" applyAlignment="1" applyProtection="1">
      <alignment horizontal="center" vertical="center" wrapText="1"/>
      <protection hidden="1"/>
    </xf>
    <xf numFmtId="0" fontId="3" fillId="0" borderId="15" xfId="2" applyFont="1" applyBorder="1" applyAlignment="1" applyProtection="1">
      <alignment horizontal="center" vertical="center" wrapText="1"/>
      <protection locked="0" hidden="1"/>
    </xf>
    <xf numFmtId="0" fontId="26" fillId="10" borderId="9" xfId="0" applyFont="1" applyFill="1" applyBorder="1" applyAlignment="1">
      <alignment horizontal="center" vertical="center" wrapText="1"/>
    </xf>
    <xf numFmtId="0" fontId="26" fillId="10" borderId="3" xfId="0" applyFont="1" applyFill="1" applyBorder="1" applyAlignment="1">
      <alignment horizontal="center" vertical="center" wrapText="1"/>
    </xf>
    <xf numFmtId="0" fontId="26" fillId="10" borderId="4" xfId="0" applyFont="1" applyFill="1" applyBorder="1" applyAlignment="1">
      <alignment horizontal="center" vertical="center" wrapText="1"/>
    </xf>
    <xf numFmtId="0" fontId="14" fillId="11" borderId="16" xfId="2" applyFont="1" applyFill="1" applyBorder="1" applyAlignment="1" applyProtection="1">
      <alignment horizontal="center" vertical="center" wrapText="1"/>
      <protection hidden="1"/>
    </xf>
    <xf numFmtId="0" fontId="6" fillId="8" borderId="1" xfId="2" applyFont="1" applyFill="1" applyBorder="1" applyAlignment="1" applyProtection="1">
      <alignment horizontal="center" vertical="center"/>
      <protection hidden="1"/>
    </xf>
    <xf numFmtId="0" fontId="6" fillId="8" borderId="1" xfId="0" applyFont="1" applyFill="1" applyBorder="1" applyAlignment="1">
      <alignment horizontal="center" vertical="center" wrapText="1"/>
    </xf>
    <xf numFmtId="0" fontId="1" fillId="0" borderId="0" xfId="2" applyAlignment="1" applyProtection="1">
      <alignment horizontal="center" vertical="center"/>
      <protection hidden="1"/>
    </xf>
    <xf numFmtId="0" fontId="1" fillId="0" borderId="10" xfId="2" applyBorder="1" applyAlignment="1" applyProtection="1">
      <alignment horizontal="center" vertical="center"/>
      <protection hidden="1"/>
    </xf>
    <xf numFmtId="0" fontId="7" fillId="0" borderId="1" xfId="0" applyFont="1" applyBorder="1" applyAlignment="1" applyProtection="1">
      <alignment horizontal="center" vertical="center" wrapText="1"/>
      <protection locked="0"/>
    </xf>
    <xf numFmtId="0" fontId="1" fillId="0" borderId="10" xfId="2" applyFont="1" applyBorder="1" applyAlignment="1" applyProtection="1">
      <alignment horizontal="left" vertical="center" wrapText="1"/>
      <protection hidden="1"/>
    </xf>
  </cellXfs>
  <cellStyles count="7">
    <cellStyle name="Millares" xfId="1" builtinId="3"/>
    <cellStyle name="Normal" xfId="0" builtinId="0"/>
    <cellStyle name="Normal 2" xfId="2" xr:uid="{00000000-0005-0000-0000-000002000000}"/>
    <cellStyle name="Normal 3" xfId="4" xr:uid="{00000000-0005-0000-0000-000003000000}"/>
    <cellStyle name="Normal 4" xfId="5" xr:uid="{00000000-0005-0000-0000-000004000000}"/>
    <cellStyle name="Porcentaje" xfId="3" builtinId="5"/>
    <cellStyle name="Porcentaje 2" xfId="6" xr:uid="{00000000-0005-0000-0000-000006000000}"/>
  </cellStyles>
  <dxfs count="49">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rgb="FFFF0000"/>
      </font>
    </dxf>
    <dxf>
      <font>
        <b/>
        <i val="0"/>
        <color auto="1"/>
      </font>
      <fill>
        <patternFill>
          <bgColor rgb="FFFFC000"/>
        </patternFill>
      </fill>
    </dxf>
    <dxf>
      <font>
        <b/>
        <i val="0"/>
        <color auto="1"/>
      </font>
      <fill>
        <patternFill>
          <bgColor rgb="FFFFC000"/>
        </patternFill>
      </fill>
    </dxf>
  </dxfs>
  <tableStyles count="0" defaultTableStyle="TableStyleMedium2" defaultPivotStyle="PivotStyleLight16"/>
  <colors>
    <mruColors>
      <color rgb="FF663300"/>
      <color rgb="FFD8B088"/>
      <color rgb="FF996633"/>
      <color rgb="FFFFA7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914400</xdr:colOff>
      <xdr:row>0</xdr:row>
      <xdr:rowOff>0</xdr:rowOff>
    </xdr:from>
    <xdr:to>
      <xdr:col>2</xdr:col>
      <xdr:colOff>990600</xdr:colOff>
      <xdr:row>1</xdr:row>
      <xdr:rowOff>19050</xdr:rowOff>
    </xdr:to>
    <xdr:sp macro="" textlink="">
      <xdr:nvSpPr>
        <xdr:cNvPr id="458470" name="Text Box 2">
          <a:extLst>
            <a:ext uri="{FF2B5EF4-FFF2-40B4-BE49-F238E27FC236}">
              <a16:creationId xmlns:a16="http://schemas.microsoft.com/office/drawing/2014/main" id="{00000000-0008-0000-0100-0000E6FE0600}"/>
            </a:ext>
          </a:extLst>
        </xdr:cNvPr>
        <xdr:cNvSpPr txBox="1">
          <a:spLocks noChangeArrowheads="1"/>
        </xdr:cNvSpPr>
      </xdr:nvSpPr>
      <xdr:spPr bwMode="auto">
        <a:xfrm>
          <a:off x="20574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47625</xdr:rowOff>
    </xdr:to>
    <xdr:sp macro="" textlink="">
      <xdr:nvSpPr>
        <xdr:cNvPr id="458471" name="Text Box 4">
          <a:extLst>
            <a:ext uri="{FF2B5EF4-FFF2-40B4-BE49-F238E27FC236}">
              <a16:creationId xmlns:a16="http://schemas.microsoft.com/office/drawing/2014/main" id="{00000000-0008-0000-0100-0000E7FE0600}"/>
            </a:ext>
          </a:extLst>
        </xdr:cNvPr>
        <xdr:cNvSpPr txBox="1">
          <a:spLocks noChangeArrowheads="1"/>
        </xdr:cNvSpPr>
      </xdr:nvSpPr>
      <xdr:spPr bwMode="auto">
        <a:xfrm>
          <a:off x="1143000" y="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47625</xdr:rowOff>
    </xdr:to>
    <xdr:sp macro="" textlink="">
      <xdr:nvSpPr>
        <xdr:cNvPr id="458472" name="Text Box 6">
          <a:extLst>
            <a:ext uri="{FF2B5EF4-FFF2-40B4-BE49-F238E27FC236}">
              <a16:creationId xmlns:a16="http://schemas.microsoft.com/office/drawing/2014/main" id="{00000000-0008-0000-0100-0000E8FE0600}"/>
            </a:ext>
          </a:extLst>
        </xdr:cNvPr>
        <xdr:cNvSpPr txBox="1">
          <a:spLocks noChangeArrowheads="1"/>
        </xdr:cNvSpPr>
      </xdr:nvSpPr>
      <xdr:spPr bwMode="auto">
        <a:xfrm>
          <a:off x="1143000" y="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47625</xdr:rowOff>
    </xdr:to>
    <xdr:sp macro="" textlink="">
      <xdr:nvSpPr>
        <xdr:cNvPr id="458473" name="Text Box 8">
          <a:extLst>
            <a:ext uri="{FF2B5EF4-FFF2-40B4-BE49-F238E27FC236}">
              <a16:creationId xmlns:a16="http://schemas.microsoft.com/office/drawing/2014/main" id="{00000000-0008-0000-0100-0000E9FE0600}"/>
            </a:ext>
          </a:extLst>
        </xdr:cNvPr>
        <xdr:cNvSpPr txBox="1">
          <a:spLocks noChangeArrowheads="1"/>
        </xdr:cNvSpPr>
      </xdr:nvSpPr>
      <xdr:spPr bwMode="auto">
        <a:xfrm>
          <a:off x="1143000" y="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1</xdr:row>
      <xdr:rowOff>38100</xdr:rowOff>
    </xdr:to>
    <xdr:sp macro="" textlink="">
      <xdr:nvSpPr>
        <xdr:cNvPr id="458474" name="Text Box 11">
          <a:extLst>
            <a:ext uri="{FF2B5EF4-FFF2-40B4-BE49-F238E27FC236}">
              <a16:creationId xmlns:a16="http://schemas.microsoft.com/office/drawing/2014/main" id="{00000000-0008-0000-0100-0000EAFE0600}"/>
            </a:ext>
          </a:extLst>
        </xdr:cNvPr>
        <xdr:cNvSpPr txBox="1">
          <a:spLocks noChangeArrowheads="1"/>
        </xdr:cNvSpPr>
      </xdr:nvSpPr>
      <xdr:spPr bwMode="auto">
        <a:xfrm>
          <a:off x="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75" name="Text Box 4">
          <a:extLst>
            <a:ext uri="{FF2B5EF4-FFF2-40B4-BE49-F238E27FC236}">
              <a16:creationId xmlns:a16="http://schemas.microsoft.com/office/drawing/2014/main" id="{00000000-0008-0000-0100-0000EB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76" name="Text Box 6">
          <a:extLst>
            <a:ext uri="{FF2B5EF4-FFF2-40B4-BE49-F238E27FC236}">
              <a16:creationId xmlns:a16="http://schemas.microsoft.com/office/drawing/2014/main" id="{00000000-0008-0000-0100-0000EC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77" name="Text Box 4">
          <a:extLst>
            <a:ext uri="{FF2B5EF4-FFF2-40B4-BE49-F238E27FC236}">
              <a16:creationId xmlns:a16="http://schemas.microsoft.com/office/drawing/2014/main" id="{00000000-0008-0000-0100-0000ED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78" name="Text Box 6">
          <a:extLst>
            <a:ext uri="{FF2B5EF4-FFF2-40B4-BE49-F238E27FC236}">
              <a16:creationId xmlns:a16="http://schemas.microsoft.com/office/drawing/2014/main" id="{00000000-0008-0000-0100-0000EE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79" name="Text Box 4">
          <a:extLst>
            <a:ext uri="{FF2B5EF4-FFF2-40B4-BE49-F238E27FC236}">
              <a16:creationId xmlns:a16="http://schemas.microsoft.com/office/drawing/2014/main" id="{00000000-0008-0000-0100-0000EF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80" name="Text Box 6">
          <a:extLst>
            <a:ext uri="{FF2B5EF4-FFF2-40B4-BE49-F238E27FC236}">
              <a16:creationId xmlns:a16="http://schemas.microsoft.com/office/drawing/2014/main" id="{00000000-0008-0000-0100-0000F0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81" name="Text Box 4">
          <a:extLst>
            <a:ext uri="{FF2B5EF4-FFF2-40B4-BE49-F238E27FC236}">
              <a16:creationId xmlns:a16="http://schemas.microsoft.com/office/drawing/2014/main" id="{00000000-0008-0000-0100-0000F1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82" name="Text Box 6">
          <a:extLst>
            <a:ext uri="{FF2B5EF4-FFF2-40B4-BE49-F238E27FC236}">
              <a16:creationId xmlns:a16="http://schemas.microsoft.com/office/drawing/2014/main" id="{00000000-0008-0000-0100-0000F2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83" name="Text Box 4">
          <a:extLst>
            <a:ext uri="{FF2B5EF4-FFF2-40B4-BE49-F238E27FC236}">
              <a16:creationId xmlns:a16="http://schemas.microsoft.com/office/drawing/2014/main" id="{00000000-0008-0000-0100-0000F3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84" name="Text Box 6">
          <a:extLst>
            <a:ext uri="{FF2B5EF4-FFF2-40B4-BE49-F238E27FC236}">
              <a16:creationId xmlns:a16="http://schemas.microsoft.com/office/drawing/2014/main" id="{00000000-0008-0000-0100-0000F4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85" name="Text Box 8">
          <a:extLst>
            <a:ext uri="{FF2B5EF4-FFF2-40B4-BE49-F238E27FC236}">
              <a16:creationId xmlns:a16="http://schemas.microsoft.com/office/drawing/2014/main" id="{00000000-0008-0000-0100-0000F5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1</xdr:row>
      <xdr:rowOff>114300</xdr:rowOff>
    </xdr:to>
    <xdr:sp macro="" textlink="">
      <xdr:nvSpPr>
        <xdr:cNvPr id="458486" name="Text Box 2">
          <a:extLst>
            <a:ext uri="{FF2B5EF4-FFF2-40B4-BE49-F238E27FC236}">
              <a16:creationId xmlns:a16="http://schemas.microsoft.com/office/drawing/2014/main" id="{00000000-0008-0000-0100-0000F6FE0600}"/>
            </a:ext>
          </a:extLst>
        </xdr:cNvPr>
        <xdr:cNvSpPr txBox="1">
          <a:spLocks noChangeArrowheads="1"/>
        </xdr:cNvSpPr>
      </xdr:nvSpPr>
      <xdr:spPr bwMode="auto">
        <a:xfrm>
          <a:off x="0" y="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1</xdr:row>
      <xdr:rowOff>114300</xdr:rowOff>
    </xdr:to>
    <xdr:sp macro="" textlink="">
      <xdr:nvSpPr>
        <xdr:cNvPr id="458487" name="Text Box 10">
          <a:extLst>
            <a:ext uri="{FF2B5EF4-FFF2-40B4-BE49-F238E27FC236}">
              <a16:creationId xmlns:a16="http://schemas.microsoft.com/office/drawing/2014/main" id="{00000000-0008-0000-0100-0000F7FE0600}"/>
            </a:ext>
          </a:extLst>
        </xdr:cNvPr>
        <xdr:cNvSpPr txBox="1">
          <a:spLocks noChangeArrowheads="1"/>
        </xdr:cNvSpPr>
      </xdr:nvSpPr>
      <xdr:spPr bwMode="auto">
        <a:xfrm>
          <a:off x="0" y="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1</xdr:row>
      <xdr:rowOff>114300</xdr:rowOff>
    </xdr:to>
    <xdr:sp macro="" textlink="">
      <xdr:nvSpPr>
        <xdr:cNvPr id="458488" name="Text Box 11">
          <a:extLst>
            <a:ext uri="{FF2B5EF4-FFF2-40B4-BE49-F238E27FC236}">
              <a16:creationId xmlns:a16="http://schemas.microsoft.com/office/drawing/2014/main" id="{00000000-0008-0000-0100-0000F8FE0600}"/>
            </a:ext>
          </a:extLst>
        </xdr:cNvPr>
        <xdr:cNvSpPr txBox="1">
          <a:spLocks noChangeArrowheads="1"/>
        </xdr:cNvSpPr>
      </xdr:nvSpPr>
      <xdr:spPr bwMode="auto">
        <a:xfrm>
          <a:off x="0" y="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489" name="Text Box 4">
          <a:extLst>
            <a:ext uri="{FF2B5EF4-FFF2-40B4-BE49-F238E27FC236}">
              <a16:creationId xmlns:a16="http://schemas.microsoft.com/office/drawing/2014/main" id="{00000000-0008-0000-0100-0000F9FE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490" name="Text Box 6">
          <a:extLst>
            <a:ext uri="{FF2B5EF4-FFF2-40B4-BE49-F238E27FC236}">
              <a16:creationId xmlns:a16="http://schemas.microsoft.com/office/drawing/2014/main" id="{00000000-0008-0000-0100-0000FAFE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91" name="Text Box 4">
          <a:extLst>
            <a:ext uri="{FF2B5EF4-FFF2-40B4-BE49-F238E27FC236}">
              <a16:creationId xmlns:a16="http://schemas.microsoft.com/office/drawing/2014/main" id="{00000000-0008-0000-0100-0000FB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92" name="Text Box 6">
          <a:extLst>
            <a:ext uri="{FF2B5EF4-FFF2-40B4-BE49-F238E27FC236}">
              <a16:creationId xmlns:a16="http://schemas.microsoft.com/office/drawing/2014/main" id="{00000000-0008-0000-0100-0000FC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28575</xdr:rowOff>
    </xdr:to>
    <xdr:sp macro="" textlink="">
      <xdr:nvSpPr>
        <xdr:cNvPr id="458493" name="Text Box 4">
          <a:extLst>
            <a:ext uri="{FF2B5EF4-FFF2-40B4-BE49-F238E27FC236}">
              <a16:creationId xmlns:a16="http://schemas.microsoft.com/office/drawing/2014/main" id="{00000000-0008-0000-0100-0000FDFE0600}"/>
            </a:ext>
          </a:extLst>
        </xdr:cNvPr>
        <xdr:cNvSpPr txBox="1">
          <a:spLocks noChangeArrowheads="1"/>
        </xdr:cNvSpPr>
      </xdr:nvSpPr>
      <xdr:spPr bwMode="auto">
        <a:xfrm>
          <a:off x="1143000" y="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28575</xdr:rowOff>
    </xdr:to>
    <xdr:sp macro="" textlink="">
      <xdr:nvSpPr>
        <xdr:cNvPr id="458494" name="Text Box 6">
          <a:extLst>
            <a:ext uri="{FF2B5EF4-FFF2-40B4-BE49-F238E27FC236}">
              <a16:creationId xmlns:a16="http://schemas.microsoft.com/office/drawing/2014/main" id="{00000000-0008-0000-0100-0000FEFE0600}"/>
            </a:ext>
          </a:extLst>
        </xdr:cNvPr>
        <xdr:cNvSpPr txBox="1">
          <a:spLocks noChangeArrowheads="1"/>
        </xdr:cNvSpPr>
      </xdr:nvSpPr>
      <xdr:spPr bwMode="auto">
        <a:xfrm>
          <a:off x="1143000" y="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95" name="Text Box 4">
          <a:extLst>
            <a:ext uri="{FF2B5EF4-FFF2-40B4-BE49-F238E27FC236}">
              <a16:creationId xmlns:a16="http://schemas.microsoft.com/office/drawing/2014/main" id="{00000000-0008-0000-0100-0000FF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96" name="Text Box 6">
          <a:extLst>
            <a:ext uri="{FF2B5EF4-FFF2-40B4-BE49-F238E27FC236}">
              <a16:creationId xmlns:a16="http://schemas.microsoft.com/office/drawing/2014/main" id="{00000000-0008-0000-0100-000000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97" name="Text Box 4">
          <a:extLst>
            <a:ext uri="{FF2B5EF4-FFF2-40B4-BE49-F238E27FC236}">
              <a16:creationId xmlns:a16="http://schemas.microsoft.com/office/drawing/2014/main" id="{00000000-0008-0000-0100-000001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98" name="Text Box 6">
          <a:extLst>
            <a:ext uri="{FF2B5EF4-FFF2-40B4-BE49-F238E27FC236}">
              <a16:creationId xmlns:a16="http://schemas.microsoft.com/office/drawing/2014/main" id="{00000000-0008-0000-0100-000002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114300</xdr:rowOff>
    </xdr:to>
    <xdr:sp macro="" textlink="">
      <xdr:nvSpPr>
        <xdr:cNvPr id="458499" name="Text Box 4">
          <a:extLst>
            <a:ext uri="{FF2B5EF4-FFF2-40B4-BE49-F238E27FC236}">
              <a16:creationId xmlns:a16="http://schemas.microsoft.com/office/drawing/2014/main" id="{00000000-0008-0000-0100-000003FF0600}"/>
            </a:ext>
          </a:extLst>
        </xdr:cNvPr>
        <xdr:cNvSpPr txBox="1">
          <a:spLocks noChangeArrowheads="1"/>
        </xdr:cNvSpPr>
      </xdr:nvSpPr>
      <xdr:spPr bwMode="auto">
        <a:xfrm>
          <a:off x="1143000" y="0"/>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114300</xdr:rowOff>
    </xdr:to>
    <xdr:sp macro="" textlink="">
      <xdr:nvSpPr>
        <xdr:cNvPr id="458500" name="Text Box 6">
          <a:extLst>
            <a:ext uri="{FF2B5EF4-FFF2-40B4-BE49-F238E27FC236}">
              <a16:creationId xmlns:a16="http://schemas.microsoft.com/office/drawing/2014/main" id="{00000000-0008-0000-0100-000004FF0600}"/>
            </a:ext>
          </a:extLst>
        </xdr:cNvPr>
        <xdr:cNvSpPr txBox="1">
          <a:spLocks noChangeArrowheads="1"/>
        </xdr:cNvSpPr>
      </xdr:nvSpPr>
      <xdr:spPr bwMode="auto">
        <a:xfrm>
          <a:off x="1143000" y="0"/>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01" name="Text Box 4">
          <a:extLst>
            <a:ext uri="{FF2B5EF4-FFF2-40B4-BE49-F238E27FC236}">
              <a16:creationId xmlns:a16="http://schemas.microsoft.com/office/drawing/2014/main" id="{00000000-0008-0000-0100-000005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02" name="Text Box 6">
          <a:extLst>
            <a:ext uri="{FF2B5EF4-FFF2-40B4-BE49-F238E27FC236}">
              <a16:creationId xmlns:a16="http://schemas.microsoft.com/office/drawing/2014/main" id="{00000000-0008-0000-0100-000006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03" name="Text Box 4">
          <a:extLst>
            <a:ext uri="{FF2B5EF4-FFF2-40B4-BE49-F238E27FC236}">
              <a16:creationId xmlns:a16="http://schemas.microsoft.com/office/drawing/2014/main" id="{00000000-0008-0000-0100-000007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04" name="Text Box 6">
          <a:extLst>
            <a:ext uri="{FF2B5EF4-FFF2-40B4-BE49-F238E27FC236}">
              <a16:creationId xmlns:a16="http://schemas.microsoft.com/office/drawing/2014/main" id="{00000000-0008-0000-0100-000008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133350</xdr:rowOff>
    </xdr:to>
    <xdr:sp macro="" textlink="">
      <xdr:nvSpPr>
        <xdr:cNvPr id="458505" name="Text Box 4">
          <a:extLst>
            <a:ext uri="{FF2B5EF4-FFF2-40B4-BE49-F238E27FC236}">
              <a16:creationId xmlns:a16="http://schemas.microsoft.com/office/drawing/2014/main" id="{00000000-0008-0000-0100-000009FF0600}"/>
            </a:ext>
          </a:extLst>
        </xdr:cNvPr>
        <xdr:cNvSpPr txBox="1">
          <a:spLocks noChangeArrowheads="1"/>
        </xdr:cNvSpPr>
      </xdr:nvSpPr>
      <xdr:spPr bwMode="auto">
        <a:xfrm>
          <a:off x="1143000" y="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133350</xdr:rowOff>
    </xdr:to>
    <xdr:sp macro="" textlink="">
      <xdr:nvSpPr>
        <xdr:cNvPr id="458506" name="Text Box 6">
          <a:extLst>
            <a:ext uri="{FF2B5EF4-FFF2-40B4-BE49-F238E27FC236}">
              <a16:creationId xmlns:a16="http://schemas.microsoft.com/office/drawing/2014/main" id="{00000000-0008-0000-0100-00000AFF0600}"/>
            </a:ext>
          </a:extLst>
        </xdr:cNvPr>
        <xdr:cNvSpPr txBox="1">
          <a:spLocks noChangeArrowheads="1"/>
        </xdr:cNvSpPr>
      </xdr:nvSpPr>
      <xdr:spPr bwMode="auto">
        <a:xfrm>
          <a:off x="1143000" y="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57150</xdr:rowOff>
    </xdr:to>
    <xdr:sp macro="" textlink="">
      <xdr:nvSpPr>
        <xdr:cNvPr id="458507" name="Text Box 4">
          <a:extLst>
            <a:ext uri="{FF2B5EF4-FFF2-40B4-BE49-F238E27FC236}">
              <a16:creationId xmlns:a16="http://schemas.microsoft.com/office/drawing/2014/main" id="{00000000-0008-0000-0100-00000BFF0600}"/>
            </a:ext>
          </a:extLst>
        </xdr:cNvPr>
        <xdr:cNvSpPr txBox="1">
          <a:spLocks noChangeArrowheads="1"/>
        </xdr:cNvSpPr>
      </xdr:nvSpPr>
      <xdr:spPr bwMode="auto">
        <a:xfrm>
          <a:off x="1143000" y="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57150</xdr:rowOff>
    </xdr:to>
    <xdr:sp macro="" textlink="">
      <xdr:nvSpPr>
        <xdr:cNvPr id="458508" name="Text Box 6">
          <a:extLst>
            <a:ext uri="{FF2B5EF4-FFF2-40B4-BE49-F238E27FC236}">
              <a16:creationId xmlns:a16="http://schemas.microsoft.com/office/drawing/2014/main" id="{00000000-0008-0000-0100-00000CFF0600}"/>
            </a:ext>
          </a:extLst>
        </xdr:cNvPr>
        <xdr:cNvSpPr txBox="1">
          <a:spLocks noChangeArrowheads="1"/>
        </xdr:cNvSpPr>
      </xdr:nvSpPr>
      <xdr:spPr bwMode="auto">
        <a:xfrm>
          <a:off x="1143000" y="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09" name="Text Box 4">
          <a:extLst>
            <a:ext uri="{FF2B5EF4-FFF2-40B4-BE49-F238E27FC236}">
              <a16:creationId xmlns:a16="http://schemas.microsoft.com/office/drawing/2014/main" id="{00000000-0008-0000-0100-00000D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10" name="Text Box 6">
          <a:extLst>
            <a:ext uri="{FF2B5EF4-FFF2-40B4-BE49-F238E27FC236}">
              <a16:creationId xmlns:a16="http://schemas.microsoft.com/office/drawing/2014/main" id="{00000000-0008-0000-0100-00000E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11" name="Text Box 4">
          <a:extLst>
            <a:ext uri="{FF2B5EF4-FFF2-40B4-BE49-F238E27FC236}">
              <a16:creationId xmlns:a16="http://schemas.microsoft.com/office/drawing/2014/main" id="{00000000-0008-0000-0100-00000F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12" name="Text Box 6">
          <a:extLst>
            <a:ext uri="{FF2B5EF4-FFF2-40B4-BE49-F238E27FC236}">
              <a16:creationId xmlns:a16="http://schemas.microsoft.com/office/drawing/2014/main" id="{00000000-0008-0000-0100-000010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47625</xdr:rowOff>
    </xdr:to>
    <xdr:sp macro="" textlink="">
      <xdr:nvSpPr>
        <xdr:cNvPr id="458513" name="Text Box 4">
          <a:extLst>
            <a:ext uri="{FF2B5EF4-FFF2-40B4-BE49-F238E27FC236}">
              <a16:creationId xmlns:a16="http://schemas.microsoft.com/office/drawing/2014/main" id="{00000000-0008-0000-0100-000011FF0600}"/>
            </a:ext>
          </a:extLst>
        </xdr:cNvPr>
        <xdr:cNvSpPr txBox="1">
          <a:spLocks noChangeArrowheads="1"/>
        </xdr:cNvSpPr>
      </xdr:nvSpPr>
      <xdr:spPr bwMode="auto">
        <a:xfrm>
          <a:off x="114300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47625</xdr:rowOff>
    </xdr:to>
    <xdr:sp macro="" textlink="">
      <xdr:nvSpPr>
        <xdr:cNvPr id="458514" name="Text Box 6">
          <a:extLst>
            <a:ext uri="{FF2B5EF4-FFF2-40B4-BE49-F238E27FC236}">
              <a16:creationId xmlns:a16="http://schemas.microsoft.com/office/drawing/2014/main" id="{00000000-0008-0000-0100-000012FF0600}"/>
            </a:ext>
          </a:extLst>
        </xdr:cNvPr>
        <xdr:cNvSpPr txBox="1">
          <a:spLocks noChangeArrowheads="1"/>
        </xdr:cNvSpPr>
      </xdr:nvSpPr>
      <xdr:spPr bwMode="auto">
        <a:xfrm>
          <a:off x="114300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15" name="Text Box 4">
          <a:extLst>
            <a:ext uri="{FF2B5EF4-FFF2-40B4-BE49-F238E27FC236}">
              <a16:creationId xmlns:a16="http://schemas.microsoft.com/office/drawing/2014/main" id="{00000000-0008-0000-0100-000013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16" name="Text Box 6">
          <a:extLst>
            <a:ext uri="{FF2B5EF4-FFF2-40B4-BE49-F238E27FC236}">
              <a16:creationId xmlns:a16="http://schemas.microsoft.com/office/drawing/2014/main" id="{00000000-0008-0000-0100-000014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47625</xdr:rowOff>
    </xdr:to>
    <xdr:sp macro="" textlink="">
      <xdr:nvSpPr>
        <xdr:cNvPr id="458517" name="Text Box 4">
          <a:extLst>
            <a:ext uri="{FF2B5EF4-FFF2-40B4-BE49-F238E27FC236}">
              <a16:creationId xmlns:a16="http://schemas.microsoft.com/office/drawing/2014/main" id="{00000000-0008-0000-0100-000015FF0600}"/>
            </a:ext>
          </a:extLst>
        </xdr:cNvPr>
        <xdr:cNvSpPr txBox="1">
          <a:spLocks noChangeArrowheads="1"/>
        </xdr:cNvSpPr>
      </xdr:nvSpPr>
      <xdr:spPr bwMode="auto">
        <a:xfrm>
          <a:off x="114300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47625</xdr:rowOff>
    </xdr:to>
    <xdr:sp macro="" textlink="">
      <xdr:nvSpPr>
        <xdr:cNvPr id="458518" name="Text Box 6">
          <a:extLst>
            <a:ext uri="{FF2B5EF4-FFF2-40B4-BE49-F238E27FC236}">
              <a16:creationId xmlns:a16="http://schemas.microsoft.com/office/drawing/2014/main" id="{00000000-0008-0000-0100-000016FF0600}"/>
            </a:ext>
          </a:extLst>
        </xdr:cNvPr>
        <xdr:cNvSpPr txBox="1">
          <a:spLocks noChangeArrowheads="1"/>
        </xdr:cNvSpPr>
      </xdr:nvSpPr>
      <xdr:spPr bwMode="auto">
        <a:xfrm>
          <a:off x="114300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57150</xdr:rowOff>
    </xdr:to>
    <xdr:sp macro="" textlink="">
      <xdr:nvSpPr>
        <xdr:cNvPr id="458519" name="Text Box 4">
          <a:extLst>
            <a:ext uri="{FF2B5EF4-FFF2-40B4-BE49-F238E27FC236}">
              <a16:creationId xmlns:a16="http://schemas.microsoft.com/office/drawing/2014/main" id="{00000000-0008-0000-0100-000017FF0600}"/>
            </a:ext>
          </a:extLst>
        </xdr:cNvPr>
        <xdr:cNvSpPr txBox="1">
          <a:spLocks noChangeArrowheads="1"/>
        </xdr:cNvSpPr>
      </xdr:nvSpPr>
      <xdr:spPr bwMode="auto">
        <a:xfrm>
          <a:off x="1143000" y="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57150</xdr:rowOff>
    </xdr:to>
    <xdr:sp macro="" textlink="">
      <xdr:nvSpPr>
        <xdr:cNvPr id="458520" name="Text Box 6">
          <a:extLst>
            <a:ext uri="{FF2B5EF4-FFF2-40B4-BE49-F238E27FC236}">
              <a16:creationId xmlns:a16="http://schemas.microsoft.com/office/drawing/2014/main" id="{00000000-0008-0000-0100-000018FF0600}"/>
            </a:ext>
          </a:extLst>
        </xdr:cNvPr>
        <xdr:cNvSpPr txBox="1">
          <a:spLocks noChangeArrowheads="1"/>
        </xdr:cNvSpPr>
      </xdr:nvSpPr>
      <xdr:spPr bwMode="auto">
        <a:xfrm>
          <a:off x="1143000" y="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21" name="Text Box 4">
          <a:extLst>
            <a:ext uri="{FF2B5EF4-FFF2-40B4-BE49-F238E27FC236}">
              <a16:creationId xmlns:a16="http://schemas.microsoft.com/office/drawing/2014/main" id="{00000000-0008-0000-0100-000019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22" name="Text Box 6">
          <a:extLst>
            <a:ext uri="{FF2B5EF4-FFF2-40B4-BE49-F238E27FC236}">
              <a16:creationId xmlns:a16="http://schemas.microsoft.com/office/drawing/2014/main" id="{00000000-0008-0000-0100-00001A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23" name="Text Box 4">
          <a:extLst>
            <a:ext uri="{FF2B5EF4-FFF2-40B4-BE49-F238E27FC236}">
              <a16:creationId xmlns:a16="http://schemas.microsoft.com/office/drawing/2014/main" id="{00000000-0008-0000-0100-00001B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24" name="Text Box 6">
          <a:extLst>
            <a:ext uri="{FF2B5EF4-FFF2-40B4-BE49-F238E27FC236}">
              <a16:creationId xmlns:a16="http://schemas.microsoft.com/office/drawing/2014/main" id="{00000000-0008-0000-0100-00001C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114300</xdr:rowOff>
    </xdr:to>
    <xdr:sp macro="" textlink="">
      <xdr:nvSpPr>
        <xdr:cNvPr id="458525" name="Text Box 4">
          <a:extLst>
            <a:ext uri="{FF2B5EF4-FFF2-40B4-BE49-F238E27FC236}">
              <a16:creationId xmlns:a16="http://schemas.microsoft.com/office/drawing/2014/main" id="{00000000-0008-0000-0100-00001DFF0600}"/>
            </a:ext>
          </a:extLst>
        </xdr:cNvPr>
        <xdr:cNvSpPr txBox="1">
          <a:spLocks noChangeArrowheads="1"/>
        </xdr:cNvSpPr>
      </xdr:nvSpPr>
      <xdr:spPr bwMode="auto">
        <a:xfrm>
          <a:off x="253365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114300</xdr:rowOff>
    </xdr:to>
    <xdr:sp macro="" textlink="">
      <xdr:nvSpPr>
        <xdr:cNvPr id="458526" name="Text Box 6">
          <a:extLst>
            <a:ext uri="{FF2B5EF4-FFF2-40B4-BE49-F238E27FC236}">
              <a16:creationId xmlns:a16="http://schemas.microsoft.com/office/drawing/2014/main" id="{00000000-0008-0000-0100-00001EFF0600}"/>
            </a:ext>
          </a:extLst>
        </xdr:cNvPr>
        <xdr:cNvSpPr txBox="1">
          <a:spLocks noChangeArrowheads="1"/>
        </xdr:cNvSpPr>
      </xdr:nvSpPr>
      <xdr:spPr bwMode="auto">
        <a:xfrm>
          <a:off x="253365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27" name="Text Box 4">
          <a:extLst>
            <a:ext uri="{FF2B5EF4-FFF2-40B4-BE49-F238E27FC236}">
              <a16:creationId xmlns:a16="http://schemas.microsoft.com/office/drawing/2014/main" id="{00000000-0008-0000-0100-00001F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28" name="Text Box 6">
          <a:extLst>
            <a:ext uri="{FF2B5EF4-FFF2-40B4-BE49-F238E27FC236}">
              <a16:creationId xmlns:a16="http://schemas.microsoft.com/office/drawing/2014/main" id="{00000000-0008-0000-0100-000020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114300</xdr:rowOff>
    </xdr:to>
    <xdr:sp macro="" textlink="">
      <xdr:nvSpPr>
        <xdr:cNvPr id="458529" name="Text Box 4">
          <a:extLst>
            <a:ext uri="{FF2B5EF4-FFF2-40B4-BE49-F238E27FC236}">
              <a16:creationId xmlns:a16="http://schemas.microsoft.com/office/drawing/2014/main" id="{00000000-0008-0000-0100-000021FF0600}"/>
            </a:ext>
          </a:extLst>
        </xdr:cNvPr>
        <xdr:cNvSpPr txBox="1">
          <a:spLocks noChangeArrowheads="1"/>
        </xdr:cNvSpPr>
      </xdr:nvSpPr>
      <xdr:spPr bwMode="auto">
        <a:xfrm>
          <a:off x="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114300</xdr:rowOff>
    </xdr:to>
    <xdr:sp macro="" textlink="">
      <xdr:nvSpPr>
        <xdr:cNvPr id="458530" name="Text Box 6">
          <a:extLst>
            <a:ext uri="{FF2B5EF4-FFF2-40B4-BE49-F238E27FC236}">
              <a16:creationId xmlns:a16="http://schemas.microsoft.com/office/drawing/2014/main" id="{00000000-0008-0000-0100-000022FF0600}"/>
            </a:ext>
          </a:extLst>
        </xdr:cNvPr>
        <xdr:cNvSpPr txBox="1">
          <a:spLocks noChangeArrowheads="1"/>
        </xdr:cNvSpPr>
      </xdr:nvSpPr>
      <xdr:spPr bwMode="auto">
        <a:xfrm>
          <a:off x="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31" name="Text Box 6">
          <a:extLst>
            <a:ext uri="{FF2B5EF4-FFF2-40B4-BE49-F238E27FC236}">
              <a16:creationId xmlns:a16="http://schemas.microsoft.com/office/drawing/2014/main" id="{00000000-0008-0000-0100-000023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32" name="Text Box 4">
          <a:extLst>
            <a:ext uri="{FF2B5EF4-FFF2-40B4-BE49-F238E27FC236}">
              <a16:creationId xmlns:a16="http://schemas.microsoft.com/office/drawing/2014/main" id="{00000000-0008-0000-0100-000024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33" name="Text Box 6">
          <a:extLst>
            <a:ext uri="{FF2B5EF4-FFF2-40B4-BE49-F238E27FC236}">
              <a16:creationId xmlns:a16="http://schemas.microsoft.com/office/drawing/2014/main" id="{00000000-0008-0000-0100-000025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34" name="Text Box 4">
          <a:extLst>
            <a:ext uri="{FF2B5EF4-FFF2-40B4-BE49-F238E27FC236}">
              <a16:creationId xmlns:a16="http://schemas.microsoft.com/office/drawing/2014/main" id="{00000000-0008-0000-0100-000026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35" name="Text Box 6">
          <a:extLst>
            <a:ext uri="{FF2B5EF4-FFF2-40B4-BE49-F238E27FC236}">
              <a16:creationId xmlns:a16="http://schemas.microsoft.com/office/drawing/2014/main" id="{00000000-0008-0000-0100-000027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36" name="Text Box 4">
          <a:extLst>
            <a:ext uri="{FF2B5EF4-FFF2-40B4-BE49-F238E27FC236}">
              <a16:creationId xmlns:a16="http://schemas.microsoft.com/office/drawing/2014/main" id="{00000000-0008-0000-0100-000028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37" name="Text Box 6">
          <a:extLst>
            <a:ext uri="{FF2B5EF4-FFF2-40B4-BE49-F238E27FC236}">
              <a16:creationId xmlns:a16="http://schemas.microsoft.com/office/drawing/2014/main" id="{00000000-0008-0000-0100-000029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38" name="Text Box 4">
          <a:extLst>
            <a:ext uri="{FF2B5EF4-FFF2-40B4-BE49-F238E27FC236}">
              <a16:creationId xmlns:a16="http://schemas.microsoft.com/office/drawing/2014/main" id="{00000000-0008-0000-0100-00002A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39" name="Text Box 6">
          <a:extLst>
            <a:ext uri="{FF2B5EF4-FFF2-40B4-BE49-F238E27FC236}">
              <a16:creationId xmlns:a16="http://schemas.microsoft.com/office/drawing/2014/main" id="{00000000-0008-0000-0100-00002B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40" name="Text Box 4">
          <a:extLst>
            <a:ext uri="{FF2B5EF4-FFF2-40B4-BE49-F238E27FC236}">
              <a16:creationId xmlns:a16="http://schemas.microsoft.com/office/drawing/2014/main" id="{00000000-0008-0000-0100-00002C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41" name="Text Box 6">
          <a:extLst>
            <a:ext uri="{FF2B5EF4-FFF2-40B4-BE49-F238E27FC236}">
              <a16:creationId xmlns:a16="http://schemas.microsoft.com/office/drawing/2014/main" id="{00000000-0008-0000-0100-00002D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542" name="Text Box 6">
          <a:extLst>
            <a:ext uri="{FF2B5EF4-FFF2-40B4-BE49-F238E27FC236}">
              <a16:creationId xmlns:a16="http://schemas.microsoft.com/office/drawing/2014/main" id="{00000000-0008-0000-0100-00002E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43" name="Text Box 4">
          <a:extLst>
            <a:ext uri="{FF2B5EF4-FFF2-40B4-BE49-F238E27FC236}">
              <a16:creationId xmlns:a16="http://schemas.microsoft.com/office/drawing/2014/main" id="{00000000-0008-0000-0100-00002F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44" name="Text Box 6">
          <a:extLst>
            <a:ext uri="{FF2B5EF4-FFF2-40B4-BE49-F238E27FC236}">
              <a16:creationId xmlns:a16="http://schemas.microsoft.com/office/drawing/2014/main" id="{00000000-0008-0000-0100-000030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xdr:colOff>
      <xdr:row>0</xdr:row>
      <xdr:rowOff>0</xdr:rowOff>
    </xdr:from>
    <xdr:to>
      <xdr:col>12</xdr:col>
      <xdr:colOff>104775</xdr:colOff>
      <xdr:row>0</xdr:row>
      <xdr:rowOff>152400</xdr:rowOff>
    </xdr:to>
    <xdr:sp macro="" textlink="">
      <xdr:nvSpPr>
        <xdr:cNvPr id="458545" name="Text Box 4">
          <a:extLst>
            <a:ext uri="{FF2B5EF4-FFF2-40B4-BE49-F238E27FC236}">
              <a16:creationId xmlns:a16="http://schemas.microsoft.com/office/drawing/2014/main" id="{00000000-0008-0000-0100-000031FF0600}"/>
            </a:ext>
          </a:extLst>
        </xdr:cNvPr>
        <xdr:cNvSpPr txBox="1">
          <a:spLocks noChangeArrowheads="1"/>
        </xdr:cNvSpPr>
      </xdr:nvSpPr>
      <xdr:spPr bwMode="auto">
        <a:xfrm>
          <a:off x="61245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58546" name="Text Box 6">
          <a:extLst>
            <a:ext uri="{FF2B5EF4-FFF2-40B4-BE49-F238E27FC236}">
              <a16:creationId xmlns:a16="http://schemas.microsoft.com/office/drawing/2014/main" id="{00000000-0008-0000-0100-000032FF06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47" name="Text Box 4">
          <a:extLst>
            <a:ext uri="{FF2B5EF4-FFF2-40B4-BE49-F238E27FC236}">
              <a16:creationId xmlns:a16="http://schemas.microsoft.com/office/drawing/2014/main" id="{00000000-0008-0000-0100-000033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48" name="Text Box 6">
          <a:extLst>
            <a:ext uri="{FF2B5EF4-FFF2-40B4-BE49-F238E27FC236}">
              <a16:creationId xmlns:a16="http://schemas.microsoft.com/office/drawing/2014/main" id="{00000000-0008-0000-0100-000034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49" name="Text Box 4">
          <a:extLst>
            <a:ext uri="{FF2B5EF4-FFF2-40B4-BE49-F238E27FC236}">
              <a16:creationId xmlns:a16="http://schemas.microsoft.com/office/drawing/2014/main" id="{00000000-0008-0000-0100-000035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50" name="Text Box 6">
          <a:extLst>
            <a:ext uri="{FF2B5EF4-FFF2-40B4-BE49-F238E27FC236}">
              <a16:creationId xmlns:a16="http://schemas.microsoft.com/office/drawing/2014/main" id="{00000000-0008-0000-0100-000036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51" name="Text Box 4">
          <a:extLst>
            <a:ext uri="{FF2B5EF4-FFF2-40B4-BE49-F238E27FC236}">
              <a16:creationId xmlns:a16="http://schemas.microsoft.com/office/drawing/2014/main" id="{00000000-0008-0000-0100-000037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52" name="Text Box 6">
          <a:extLst>
            <a:ext uri="{FF2B5EF4-FFF2-40B4-BE49-F238E27FC236}">
              <a16:creationId xmlns:a16="http://schemas.microsoft.com/office/drawing/2014/main" id="{00000000-0008-0000-0100-000038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53" name="Text Box 4">
          <a:extLst>
            <a:ext uri="{FF2B5EF4-FFF2-40B4-BE49-F238E27FC236}">
              <a16:creationId xmlns:a16="http://schemas.microsoft.com/office/drawing/2014/main" id="{00000000-0008-0000-0100-000039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54" name="Text Box 6">
          <a:extLst>
            <a:ext uri="{FF2B5EF4-FFF2-40B4-BE49-F238E27FC236}">
              <a16:creationId xmlns:a16="http://schemas.microsoft.com/office/drawing/2014/main" id="{00000000-0008-0000-0100-00003A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55" name="Text Box 4">
          <a:extLst>
            <a:ext uri="{FF2B5EF4-FFF2-40B4-BE49-F238E27FC236}">
              <a16:creationId xmlns:a16="http://schemas.microsoft.com/office/drawing/2014/main" id="{00000000-0008-0000-0100-00003B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56" name="Text Box 6">
          <a:extLst>
            <a:ext uri="{FF2B5EF4-FFF2-40B4-BE49-F238E27FC236}">
              <a16:creationId xmlns:a16="http://schemas.microsoft.com/office/drawing/2014/main" id="{00000000-0008-0000-0100-00003C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57" name="Text Box 4">
          <a:extLst>
            <a:ext uri="{FF2B5EF4-FFF2-40B4-BE49-F238E27FC236}">
              <a16:creationId xmlns:a16="http://schemas.microsoft.com/office/drawing/2014/main" id="{00000000-0008-0000-0100-00003D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58" name="Text Box 6">
          <a:extLst>
            <a:ext uri="{FF2B5EF4-FFF2-40B4-BE49-F238E27FC236}">
              <a16:creationId xmlns:a16="http://schemas.microsoft.com/office/drawing/2014/main" id="{00000000-0008-0000-0100-00003E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559" name="Text Box 4">
          <a:extLst>
            <a:ext uri="{FF2B5EF4-FFF2-40B4-BE49-F238E27FC236}">
              <a16:creationId xmlns:a16="http://schemas.microsoft.com/office/drawing/2014/main" id="{00000000-0008-0000-0100-00003F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560" name="Text Box 6">
          <a:extLst>
            <a:ext uri="{FF2B5EF4-FFF2-40B4-BE49-F238E27FC236}">
              <a16:creationId xmlns:a16="http://schemas.microsoft.com/office/drawing/2014/main" id="{00000000-0008-0000-0100-000040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61" name="Text Box 4">
          <a:extLst>
            <a:ext uri="{FF2B5EF4-FFF2-40B4-BE49-F238E27FC236}">
              <a16:creationId xmlns:a16="http://schemas.microsoft.com/office/drawing/2014/main" id="{00000000-0008-0000-0100-000041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62" name="Text Box 6">
          <a:extLst>
            <a:ext uri="{FF2B5EF4-FFF2-40B4-BE49-F238E27FC236}">
              <a16:creationId xmlns:a16="http://schemas.microsoft.com/office/drawing/2014/main" id="{00000000-0008-0000-0100-000042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58563" name="Text Box 4">
          <a:extLst>
            <a:ext uri="{FF2B5EF4-FFF2-40B4-BE49-F238E27FC236}">
              <a16:creationId xmlns:a16="http://schemas.microsoft.com/office/drawing/2014/main" id="{00000000-0008-0000-0100-000043FF06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564" name="Text Box 4">
          <a:extLst>
            <a:ext uri="{FF2B5EF4-FFF2-40B4-BE49-F238E27FC236}">
              <a16:creationId xmlns:a16="http://schemas.microsoft.com/office/drawing/2014/main" id="{00000000-0008-0000-0100-000044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565" name="Text Box 6">
          <a:extLst>
            <a:ext uri="{FF2B5EF4-FFF2-40B4-BE49-F238E27FC236}">
              <a16:creationId xmlns:a16="http://schemas.microsoft.com/office/drawing/2014/main" id="{00000000-0008-0000-0100-000045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66" name="Text Box 4">
          <a:extLst>
            <a:ext uri="{FF2B5EF4-FFF2-40B4-BE49-F238E27FC236}">
              <a16:creationId xmlns:a16="http://schemas.microsoft.com/office/drawing/2014/main" id="{00000000-0008-0000-0100-00004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67" name="Text Box 6">
          <a:extLst>
            <a:ext uri="{FF2B5EF4-FFF2-40B4-BE49-F238E27FC236}">
              <a16:creationId xmlns:a16="http://schemas.microsoft.com/office/drawing/2014/main" id="{00000000-0008-0000-0100-000047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568" name="Text Box 4">
          <a:extLst>
            <a:ext uri="{FF2B5EF4-FFF2-40B4-BE49-F238E27FC236}">
              <a16:creationId xmlns:a16="http://schemas.microsoft.com/office/drawing/2014/main" id="{00000000-0008-0000-0100-000048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569" name="Text Box 6">
          <a:extLst>
            <a:ext uri="{FF2B5EF4-FFF2-40B4-BE49-F238E27FC236}">
              <a16:creationId xmlns:a16="http://schemas.microsoft.com/office/drawing/2014/main" id="{00000000-0008-0000-0100-000049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570" name="Text Box 4">
          <a:extLst>
            <a:ext uri="{FF2B5EF4-FFF2-40B4-BE49-F238E27FC236}">
              <a16:creationId xmlns:a16="http://schemas.microsoft.com/office/drawing/2014/main" id="{00000000-0008-0000-0100-00004A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571" name="Text Box 6">
          <a:extLst>
            <a:ext uri="{FF2B5EF4-FFF2-40B4-BE49-F238E27FC236}">
              <a16:creationId xmlns:a16="http://schemas.microsoft.com/office/drawing/2014/main" id="{00000000-0008-0000-0100-00004B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72" name="Text Box 4">
          <a:extLst>
            <a:ext uri="{FF2B5EF4-FFF2-40B4-BE49-F238E27FC236}">
              <a16:creationId xmlns:a16="http://schemas.microsoft.com/office/drawing/2014/main" id="{00000000-0008-0000-0100-00004C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73" name="Text Box 6">
          <a:extLst>
            <a:ext uri="{FF2B5EF4-FFF2-40B4-BE49-F238E27FC236}">
              <a16:creationId xmlns:a16="http://schemas.microsoft.com/office/drawing/2014/main" id="{00000000-0008-0000-0100-00004D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574" name="Text Box 4">
          <a:extLst>
            <a:ext uri="{FF2B5EF4-FFF2-40B4-BE49-F238E27FC236}">
              <a16:creationId xmlns:a16="http://schemas.microsoft.com/office/drawing/2014/main" id="{00000000-0008-0000-0100-00004E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575" name="Text Box 6">
          <a:extLst>
            <a:ext uri="{FF2B5EF4-FFF2-40B4-BE49-F238E27FC236}">
              <a16:creationId xmlns:a16="http://schemas.microsoft.com/office/drawing/2014/main" id="{00000000-0008-0000-0100-00004F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76" name="Text Box 4">
          <a:extLst>
            <a:ext uri="{FF2B5EF4-FFF2-40B4-BE49-F238E27FC236}">
              <a16:creationId xmlns:a16="http://schemas.microsoft.com/office/drawing/2014/main" id="{00000000-0008-0000-0100-000050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77" name="Text Box 6">
          <a:extLst>
            <a:ext uri="{FF2B5EF4-FFF2-40B4-BE49-F238E27FC236}">
              <a16:creationId xmlns:a16="http://schemas.microsoft.com/office/drawing/2014/main" id="{00000000-0008-0000-0100-000051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78" name="Text Box 4">
          <a:extLst>
            <a:ext uri="{FF2B5EF4-FFF2-40B4-BE49-F238E27FC236}">
              <a16:creationId xmlns:a16="http://schemas.microsoft.com/office/drawing/2014/main" id="{00000000-0008-0000-0100-000052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79" name="Text Box 6">
          <a:extLst>
            <a:ext uri="{FF2B5EF4-FFF2-40B4-BE49-F238E27FC236}">
              <a16:creationId xmlns:a16="http://schemas.microsoft.com/office/drawing/2014/main" id="{00000000-0008-0000-0100-000053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80" name="Text Box 4">
          <a:extLst>
            <a:ext uri="{FF2B5EF4-FFF2-40B4-BE49-F238E27FC236}">
              <a16:creationId xmlns:a16="http://schemas.microsoft.com/office/drawing/2014/main" id="{00000000-0008-0000-0100-000054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81" name="Text Box 6">
          <a:extLst>
            <a:ext uri="{FF2B5EF4-FFF2-40B4-BE49-F238E27FC236}">
              <a16:creationId xmlns:a16="http://schemas.microsoft.com/office/drawing/2014/main" id="{00000000-0008-0000-0100-000055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82" name="Text Box 4">
          <a:extLst>
            <a:ext uri="{FF2B5EF4-FFF2-40B4-BE49-F238E27FC236}">
              <a16:creationId xmlns:a16="http://schemas.microsoft.com/office/drawing/2014/main" id="{00000000-0008-0000-0100-000056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83" name="Text Box 6">
          <a:extLst>
            <a:ext uri="{FF2B5EF4-FFF2-40B4-BE49-F238E27FC236}">
              <a16:creationId xmlns:a16="http://schemas.microsoft.com/office/drawing/2014/main" id="{00000000-0008-0000-0100-000057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84" name="Text Box 4">
          <a:extLst>
            <a:ext uri="{FF2B5EF4-FFF2-40B4-BE49-F238E27FC236}">
              <a16:creationId xmlns:a16="http://schemas.microsoft.com/office/drawing/2014/main" id="{00000000-0008-0000-0100-000058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85" name="Text Box 6">
          <a:extLst>
            <a:ext uri="{FF2B5EF4-FFF2-40B4-BE49-F238E27FC236}">
              <a16:creationId xmlns:a16="http://schemas.microsoft.com/office/drawing/2014/main" id="{00000000-0008-0000-0100-000059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86" name="Text Box 4">
          <a:extLst>
            <a:ext uri="{FF2B5EF4-FFF2-40B4-BE49-F238E27FC236}">
              <a16:creationId xmlns:a16="http://schemas.microsoft.com/office/drawing/2014/main" id="{00000000-0008-0000-0100-00005A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87" name="Text Box 6">
          <a:extLst>
            <a:ext uri="{FF2B5EF4-FFF2-40B4-BE49-F238E27FC236}">
              <a16:creationId xmlns:a16="http://schemas.microsoft.com/office/drawing/2014/main" id="{00000000-0008-0000-0100-00005B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114300</xdr:rowOff>
    </xdr:to>
    <xdr:sp macro="" textlink="">
      <xdr:nvSpPr>
        <xdr:cNvPr id="458588" name="Text Box 4">
          <a:extLst>
            <a:ext uri="{FF2B5EF4-FFF2-40B4-BE49-F238E27FC236}">
              <a16:creationId xmlns:a16="http://schemas.microsoft.com/office/drawing/2014/main" id="{00000000-0008-0000-0100-00005CFF0600}"/>
            </a:ext>
          </a:extLst>
        </xdr:cNvPr>
        <xdr:cNvSpPr txBox="1">
          <a:spLocks noChangeArrowheads="1"/>
        </xdr:cNvSpPr>
      </xdr:nvSpPr>
      <xdr:spPr bwMode="auto">
        <a:xfrm>
          <a:off x="4524375"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114300</xdr:rowOff>
    </xdr:to>
    <xdr:sp macro="" textlink="">
      <xdr:nvSpPr>
        <xdr:cNvPr id="458589" name="Text Box 6">
          <a:extLst>
            <a:ext uri="{FF2B5EF4-FFF2-40B4-BE49-F238E27FC236}">
              <a16:creationId xmlns:a16="http://schemas.microsoft.com/office/drawing/2014/main" id="{00000000-0008-0000-0100-00005DFF0600}"/>
            </a:ext>
          </a:extLst>
        </xdr:cNvPr>
        <xdr:cNvSpPr txBox="1">
          <a:spLocks noChangeArrowheads="1"/>
        </xdr:cNvSpPr>
      </xdr:nvSpPr>
      <xdr:spPr bwMode="auto">
        <a:xfrm>
          <a:off x="4524375"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114300</xdr:rowOff>
    </xdr:to>
    <xdr:sp macro="" textlink="">
      <xdr:nvSpPr>
        <xdr:cNvPr id="458590" name="Text Box 6">
          <a:extLst>
            <a:ext uri="{FF2B5EF4-FFF2-40B4-BE49-F238E27FC236}">
              <a16:creationId xmlns:a16="http://schemas.microsoft.com/office/drawing/2014/main" id="{00000000-0008-0000-0100-00005EFF0600}"/>
            </a:ext>
          </a:extLst>
        </xdr:cNvPr>
        <xdr:cNvSpPr txBox="1">
          <a:spLocks noChangeArrowheads="1"/>
        </xdr:cNvSpPr>
      </xdr:nvSpPr>
      <xdr:spPr bwMode="auto">
        <a:xfrm>
          <a:off x="3781425"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591" name="Text Box 4">
          <a:extLst>
            <a:ext uri="{FF2B5EF4-FFF2-40B4-BE49-F238E27FC236}">
              <a16:creationId xmlns:a16="http://schemas.microsoft.com/office/drawing/2014/main" id="{00000000-0008-0000-0100-00005F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592" name="Text Box 6">
          <a:extLst>
            <a:ext uri="{FF2B5EF4-FFF2-40B4-BE49-F238E27FC236}">
              <a16:creationId xmlns:a16="http://schemas.microsoft.com/office/drawing/2014/main" id="{00000000-0008-0000-0100-000060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93" name="Text Box 4">
          <a:extLst>
            <a:ext uri="{FF2B5EF4-FFF2-40B4-BE49-F238E27FC236}">
              <a16:creationId xmlns:a16="http://schemas.microsoft.com/office/drawing/2014/main" id="{00000000-0008-0000-0100-000061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94" name="Text Box 6">
          <a:extLst>
            <a:ext uri="{FF2B5EF4-FFF2-40B4-BE49-F238E27FC236}">
              <a16:creationId xmlns:a16="http://schemas.microsoft.com/office/drawing/2014/main" id="{00000000-0008-0000-0100-000062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595" name="Text Box 4">
          <a:extLst>
            <a:ext uri="{FF2B5EF4-FFF2-40B4-BE49-F238E27FC236}">
              <a16:creationId xmlns:a16="http://schemas.microsoft.com/office/drawing/2014/main" id="{00000000-0008-0000-0100-000063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596" name="Text Box 6">
          <a:extLst>
            <a:ext uri="{FF2B5EF4-FFF2-40B4-BE49-F238E27FC236}">
              <a16:creationId xmlns:a16="http://schemas.microsoft.com/office/drawing/2014/main" id="{00000000-0008-0000-0100-000064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97" name="Text Box 4">
          <a:extLst>
            <a:ext uri="{FF2B5EF4-FFF2-40B4-BE49-F238E27FC236}">
              <a16:creationId xmlns:a16="http://schemas.microsoft.com/office/drawing/2014/main" id="{00000000-0008-0000-0100-000065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98" name="Text Box 6">
          <a:extLst>
            <a:ext uri="{FF2B5EF4-FFF2-40B4-BE49-F238E27FC236}">
              <a16:creationId xmlns:a16="http://schemas.microsoft.com/office/drawing/2014/main" id="{00000000-0008-0000-0100-00006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599" name="Text Box 4">
          <a:extLst>
            <a:ext uri="{FF2B5EF4-FFF2-40B4-BE49-F238E27FC236}">
              <a16:creationId xmlns:a16="http://schemas.microsoft.com/office/drawing/2014/main" id="{00000000-0008-0000-0100-000067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600" name="Text Box 6">
          <a:extLst>
            <a:ext uri="{FF2B5EF4-FFF2-40B4-BE49-F238E27FC236}">
              <a16:creationId xmlns:a16="http://schemas.microsoft.com/office/drawing/2014/main" id="{00000000-0008-0000-0100-000068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01" name="Text Box 4">
          <a:extLst>
            <a:ext uri="{FF2B5EF4-FFF2-40B4-BE49-F238E27FC236}">
              <a16:creationId xmlns:a16="http://schemas.microsoft.com/office/drawing/2014/main" id="{00000000-0008-0000-0100-000069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02" name="Text Box 6">
          <a:extLst>
            <a:ext uri="{FF2B5EF4-FFF2-40B4-BE49-F238E27FC236}">
              <a16:creationId xmlns:a16="http://schemas.microsoft.com/office/drawing/2014/main" id="{00000000-0008-0000-0100-00006A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603" name="Text Box 4">
          <a:extLst>
            <a:ext uri="{FF2B5EF4-FFF2-40B4-BE49-F238E27FC236}">
              <a16:creationId xmlns:a16="http://schemas.microsoft.com/office/drawing/2014/main" id="{00000000-0008-0000-0100-00006B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604" name="Text Box 6">
          <a:extLst>
            <a:ext uri="{FF2B5EF4-FFF2-40B4-BE49-F238E27FC236}">
              <a16:creationId xmlns:a16="http://schemas.microsoft.com/office/drawing/2014/main" id="{00000000-0008-0000-0100-00006C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05" name="Text Box 4">
          <a:extLst>
            <a:ext uri="{FF2B5EF4-FFF2-40B4-BE49-F238E27FC236}">
              <a16:creationId xmlns:a16="http://schemas.microsoft.com/office/drawing/2014/main" id="{00000000-0008-0000-0100-00006D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06" name="Text Box 6">
          <a:extLst>
            <a:ext uri="{FF2B5EF4-FFF2-40B4-BE49-F238E27FC236}">
              <a16:creationId xmlns:a16="http://schemas.microsoft.com/office/drawing/2014/main" id="{00000000-0008-0000-0100-00006E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607" name="Text Box 4">
          <a:extLst>
            <a:ext uri="{FF2B5EF4-FFF2-40B4-BE49-F238E27FC236}">
              <a16:creationId xmlns:a16="http://schemas.microsoft.com/office/drawing/2014/main" id="{00000000-0008-0000-0100-00006F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608" name="Text Box 6">
          <a:extLst>
            <a:ext uri="{FF2B5EF4-FFF2-40B4-BE49-F238E27FC236}">
              <a16:creationId xmlns:a16="http://schemas.microsoft.com/office/drawing/2014/main" id="{00000000-0008-0000-0100-000070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609" name="Text Box 4">
          <a:extLst>
            <a:ext uri="{FF2B5EF4-FFF2-40B4-BE49-F238E27FC236}">
              <a16:creationId xmlns:a16="http://schemas.microsoft.com/office/drawing/2014/main" id="{00000000-0008-0000-0100-000071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610" name="Text Box 6">
          <a:extLst>
            <a:ext uri="{FF2B5EF4-FFF2-40B4-BE49-F238E27FC236}">
              <a16:creationId xmlns:a16="http://schemas.microsoft.com/office/drawing/2014/main" id="{00000000-0008-0000-0100-000072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11" name="Text Box 4">
          <a:extLst>
            <a:ext uri="{FF2B5EF4-FFF2-40B4-BE49-F238E27FC236}">
              <a16:creationId xmlns:a16="http://schemas.microsoft.com/office/drawing/2014/main" id="{00000000-0008-0000-0100-000073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12" name="Text Box 6">
          <a:extLst>
            <a:ext uri="{FF2B5EF4-FFF2-40B4-BE49-F238E27FC236}">
              <a16:creationId xmlns:a16="http://schemas.microsoft.com/office/drawing/2014/main" id="{00000000-0008-0000-0100-000074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13" name="Text Box 4">
          <a:extLst>
            <a:ext uri="{FF2B5EF4-FFF2-40B4-BE49-F238E27FC236}">
              <a16:creationId xmlns:a16="http://schemas.microsoft.com/office/drawing/2014/main" id="{00000000-0008-0000-0100-000075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14" name="Text Box 6">
          <a:extLst>
            <a:ext uri="{FF2B5EF4-FFF2-40B4-BE49-F238E27FC236}">
              <a16:creationId xmlns:a16="http://schemas.microsoft.com/office/drawing/2014/main" id="{00000000-0008-0000-0100-000076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15" name="Text Box 4">
          <a:extLst>
            <a:ext uri="{FF2B5EF4-FFF2-40B4-BE49-F238E27FC236}">
              <a16:creationId xmlns:a16="http://schemas.microsoft.com/office/drawing/2014/main" id="{00000000-0008-0000-0100-000077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16" name="Text Box 6">
          <a:extLst>
            <a:ext uri="{FF2B5EF4-FFF2-40B4-BE49-F238E27FC236}">
              <a16:creationId xmlns:a16="http://schemas.microsoft.com/office/drawing/2014/main" id="{00000000-0008-0000-0100-000078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617" name="Text Box 4">
          <a:extLst>
            <a:ext uri="{FF2B5EF4-FFF2-40B4-BE49-F238E27FC236}">
              <a16:creationId xmlns:a16="http://schemas.microsoft.com/office/drawing/2014/main" id="{00000000-0008-0000-0100-000079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618" name="Text Box 6">
          <a:extLst>
            <a:ext uri="{FF2B5EF4-FFF2-40B4-BE49-F238E27FC236}">
              <a16:creationId xmlns:a16="http://schemas.microsoft.com/office/drawing/2014/main" id="{00000000-0008-0000-0100-00007A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19" name="Text Box 4">
          <a:extLst>
            <a:ext uri="{FF2B5EF4-FFF2-40B4-BE49-F238E27FC236}">
              <a16:creationId xmlns:a16="http://schemas.microsoft.com/office/drawing/2014/main" id="{00000000-0008-0000-0100-00007B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20" name="Text Box 6">
          <a:extLst>
            <a:ext uri="{FF2B5EF4-FFF2-40B4-BE49-F238E27FC236}">
              <a16:creationId xmlns:a16="http://schemas.microsoft.com/office/drawing/2014/main" id="{00000000-0008-0000-0100-00007C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621" name="Text Box 4">
          <a:extLst>
            <a:ext uri="{FF2B5EF4-FFF2-40B4-BE49-F238E27FC236}">
              <a16:creationId xmlns:a16="http://schemas.microsoft.com/office/drawing/2014/main" id="{00000000-0008-0000-0100-00007D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622" name="Text Box 6">
          <a:extLst>
            <a:ext uri="{FF2B5EF4-FFF2-40B4-BE49-F238E27FC236}">
              <a16:creationId xmlns:a16="http://schemas.microsoft.com/office/drawing/2014/main" id="{00000000-0008-0000-0100-00007E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58623" name="Text Box 6">
          <a:extLst>
            <a:ext uri="{FF2B5EF4-FFF2-40B4-BE49-F238E27FC236}">
              <a16:creationId xmlns:a16="http://schemas.microsoft.com/office/drawing/2014/main" id="{00000000-0008-0000-0100-00007FFF06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24" name="Text Box 4">
          <a:extLst>
            <a:ext uri="{FF2B5EF4-FFF2-40B4-BE49-F238E27FC236}">
              <a16:creationId xmlns:a16="http://schemas.microsoft.com/office/drawing/2014/main" id="{00000000-0008-0000-0100-000080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25" name="Text Box 6">
          <a:extLst>
            <a:ext uri="{FF2B5EF4-FFF2-40B4-BE49-F238E27FC236}">
              <a16:creationId xmlns:a16="http://schemas.microsoft.com/office/drawing/2014/main" id="{00000000-0008-0000-0100-000081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626" name="Text Box 4">
          <a:extLst>
            <a:ext uri="{FF2B5EF4-FFF2-40B4-BE49-F238E27FC236}">
              <a16:creationId xmlns:a16="http://schemas.microsoft.com/office/drawing/2014/main" id="{00000000-0008-0000-0100-000082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627" name="Text Box 6">
          <a:extLst>
            <a:ext uri="{FF2B5EF4-FFF2-40B4-BE49-F238E27FC236}">
              <a16:creationId xmlns:a16="http://schemas.microsoft.com/office/drawing/2014/main" id="{00000000-0008-0000-0100-000083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628" name="Text Box 4">
          <a:extLst>
            <a:ext uri="{FF2B5EF4-FFF2-40B4-BE49-F238E27FC236}">
              <a16:creationId xmlns:a16="http://schemas.microsoft.com/office/drawing/2014/main" id="{00000000-0008-0000-0100-000084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629" name="Text Box 6">
          <a:extLst>
            <a:ext uri="{FF2B5EF4-FFF2-40B4-BE49-F238E27FC236}">
              <a16:creationId xmlns:a16="http://schemas.microsoft.com/office/drawing/2014/main" id="{00000000-0008-0000-0100-000085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30" name="Text Box 4">
          <a:extLst>
            <a:ext uri="{FF2B5EF4-FFF2-40B4-BE49-F238E27FC236}">
              <a16:creationId xmlns:a16="http://schemas.microsoft.com/office/drawing/2014/main" id="{00000000-0008-0000-0100-000086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31" name="Text Box 6">
          <a:extLst>
            <a:ext uri="{FF2B5EF4-FFF2-40B4-BE49-F238E27FC236}">
              <a16:creationId xmlns:a16="http://schemas.microsoft.com/office/drawing/2014/main" id="{00000000-0008-0000-0100-000087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632" name="Text Box 4">
          <a:extLst>
            <a:ext uri="{FF2B5EF4-FFF2-40B4-BE49-F238E27FC236}">
              <a16:creationId xmlns:a16="http://schemas.microsoft.com/office/drawing/2014/main" id="{00000000-0008-0000-0100-000088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633" name="Text Box 6">
          <a:extLst>
            <a:ext uri="{FF2B5EF4-FFF2-40B4-BE49-F238E27FC236}">
              <a16:creationId xmlns:a16="http://schemas.microsoft.com/office/drawing/2014/main" id="{00000000-0008-0000-0100-000089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34" name="Text Box 4">
          <a:extLst>
            <a:ext uri="{FF2B5EF4-FFF2-40B4-BE49-F238E27FC236}">
              <a16:creationId xmlns:a16="http://schemas.microsoft.com/office/drawing/2014/main" id="{00000000-0008-0000-0100-00008A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35" name="Text Box 6">
          <a:extLst>
            <a:ext uri="{FF2B5EF4-FFF2-40B4-BE49-F238E27FC236}">
              <a16:creationId xmlns:a16="http://schemas.microsoft.com/office/drawing/2014/main" id="{00000000-0008-0000-0100-00008B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36" name="Text Box 4">
          <a:extLst>
            <a:ext uri="{FF2B5EF4-FFF2-40B4-BE49-F238E27FC236}">
              <a16:creationId xmlns:a16="http://schemas.microsoft.com/office/drawing/2014/main" id="{00000000-0008-0000-0100-00008C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37" name="Text Box 6">
          <a:extLst>
            <a:ext uri="{FF2B5EF4-FFF2-40B4-BE49-F238E27FC236}">
              <a16:creationId xmlns:a16="http://schemas.microsoft.com/office/drawing/2014/main" id="{00000000-0008-0000-0100-00008D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638" name="Text Box 4">
          <a:extLst>
            <a:ext uri="{FF2B5EF4-FFF2-40B4-BE49-F238E27FC236}">
              <a16:creationId xmlns:a16="http://schemas.microsoft.com/office/drawing/2014/main" id="{00000000-0008-0000-0100-00008E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639" name="Text Box 6">
          <a:extLst>
            <a:ext uri="{FF2B5EF4-FFF2-40B4-BE49-F238E27FC236}">
              <a16:creationId xmlns:a16="http://schemas.microsoft.com/office/drawing/2014/main" id="{00000000-0008-0000-0100-00008F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40" name="Text Box 4">
          <a:extLst>
            <a:ext uri="{FF2B5EF4-FFF2-40B4-BE49-F238E27FC236}">
              <a16:creationId xmlns:a16="http://schemas.microsoft.com/office/drawing/2014/main" id="{00000000-0008-0000-0100-000090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41" name="Text Box 6">
          <a:extLst>
            <a:ext uri="{FF2B5EF4-FFF2-40B4-BE49-F238E27FC236}">
              <a16:creationId xmlns:a16="http://schemas.microsoft.com/office/drawing/2014/main" id="{00000000-0008-0000-0100-000091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58642" name="Text Box 4">
          <a:extLst>
            <a:ext uri="{FF2B5EF4-FFF2-40B4-BE49-F238E27FC236}">
              <a16:creationId xmlns:a16="http://schemas.microsoft.com/office/drawing/2014/main" id="{00000000-0008-0000-0100-000092FF06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58643" name="Text Box 6">
          <a:extLst>
            <a:ext uri="{FF2B5EF4-FFF2-40B4-BE49-F238E27FC236}">
              <a16:creationId xmlns:a16="http://schemas.microsoft.com/office/drawing/2014/main" id="{00000000-0008-0000-0100-000093FF06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644" name="Text Box 4">
          <a:extLst>
            <a:ext uri="{FF2B5EF4-FFF2-40B4-BE49-F238E27FC236}">
              <a16:creationId xmlns:a16="http://schemas.microsoft.com/office/drawing/2014/main" id="{00000000-0008-0000-0100-000094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645" name="Text Box 6">
          <a:extLst>
            <a:ext uri="{FF2B5EF4-FFF2-40B4-BE49-F238E27FC236}">
              <a16:creationId xmlns:a16="http://schemas.microsoft.com/office/drawing/2014/main" id="{00000000-0008-0000-0100-000095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46" name="Text Box 4">
          <a:extLst>
            <a:ext uri="{FF2B5EF4-FFF2-40B4-BE49-F238E27FC236}">
              <a16:creationId xmlns:a16="http://schemas.microsoft.com/office/drawing/2014/main" id="{00000000-0008-0000-0100-00009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47" name="Text Box 6">
          <a:extLst>
            <a:ext uri="{FF2B5EF4-FFF2-40B4-BE49-F238E27FC236}">
              <a16:creationId xmlns:a16="http://schemas.microsoft.com/office/drawing/2014/main" id="{00000000-0008-0000-0100-000097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48" name="Text Box 4">
          <a:extLst>
            <a:ext uri="{FF2B5EF4-FFF2-40B4-BE49-F238E27FC236}">
              <a16:creationId xmlns:a16="http://schemas.microsoft.com/office/drawing/2014/main" id="{00000000-0008-0000-0100-000098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49" name="Text Box 6">
          <a:extLst>
            <a:ext uri="{FF2B5EF4-FFF2-40B4-BE49-F238E27FC236}">
              <a16:creationId xmlns:a16="http://schemas.microsoft.com/office/drawing/2014/main" id="{00000000-0008-0000-0100-000099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50" name="Text Box 4">
          <a:extLst>
            <a:ext uri="{FF2B5EF4-FFF2-40B4-BE49-F238E27FC236}">
              <a16:creationId xmlns:a16="http://schemas.microsoft.com/office/drawing/2014/main" id="{00000000-0008-0000-0100-00009A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51" name="Text Box 6">
          <a:extLst>
            <a:ext uri="{FF2B5EF4-FFF2-40B4-BE49-F238E27FC236}">
              <a16:creationId xmlns:a16="http://schemas.microsoft.com/office/drawing/2014/main" id="{00000000-0008-0000-0100-00009B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52" name="Text Box 4">
          <a:extLst>
            <a:ext uri="{FF2B5EF4-FFF2-40B4-BE49-F238E27FC236}">
              <a16:creationId xmlns:a16="http://schemas.microsoft.com/office/drawing/2014/main" id="{00000000-0008-0000-0100-00009C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53" name="Text Box 6">
          <a:extLst>
            <a:ext uri="{FF2B5EF4-FFF2-40B4-BE49-F238E27FC236}">
              <a16:creationId xmlns:a16="http://schemas.microsoft.com/office/drawing/2014/main" id="{00000000-0008-0000-0100-00009D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54" name="Text Box 4">
          <a:extLst>
            <a:ext uri="{FF2B5EF4-FFF2-40B4-BE49-F238E27FC236}">
              <a16:creationId xmlns:a16="http://schemas.microsoft.com/office/drawing/2014/main" id="{00000000-0008-0000-0100-00009E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55" name="Text Box 6">
          <a:extLst>
            <a:ext uri="{FF2B5EF4-FFF2-40B4-BE49-F238E27FC236}">
              <a16:creationId xmlns:a16="http://schemas.microsoft.com/office/drawing/2014/main" id="{00000000-0008-0000-0100-00009F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656" name="Text Box 4">
          <a:extLst>
            <a:ext uri="{FF2B5EF4-FFF2-40B4-BE49-F238E27FC236}">
              <a16:creationId xmlns:a16="http://schemas.microsoft.com/office/drawing/2014/main" id="{00000000-0008-0000-0100-0000A0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657" name="Text Box 6">
          <a:extLst>
            <a:ext uri="{FF2B5EF4-FFF2-40B4-BE49-F238E27FC236}">
              <a16:creationId xmlns:a16="http://schemas.microsoft.com/office/drawing/2014/main" id="{00000000-0008-0000-0100-0000A1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58" name="Text Box 4">
          <a:extLst>
            <a:ext uri="{FF2B5EF4-FFF2-40B4-BE49-F238E27FC236}">
              <a16:creationId xmlns:a16="http://schemas.microsoft.com/office/drawing/2014/main" id="{00000000-0008-0000-0100-0000A2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59" name="Text Box 6">
          <a:extLst>
            <a:ext uri="{FF2B5EF4-FFF2-40B4-BE49-F238E27FC236}">
              <a16:creationId xmlns:a16="http://schemas.microsoft.com/office/drawing/2014/main" id="{00000000-0008-0000-0100-0000A3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60" name="Text Box 4">
          <a:extLst>
            <a:ext uri="{FF2B5EF4-FFF2-40B4-BE49-F238E27FC236}">
              <a16:creationId xmlns:a16="http://schemas.microsoft.com/office/drawing/2014/main" id="{00000000-0008-0000-0100-0000A4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61" name="Text Box 6">
          <a:extLst>
            <a:ext uri="{FF2B5EF4-FFF2-40B4-BE49-F238E27FC236}">
              <a16:creationId xmlns:a16="http://schemas.microsoft.com/office/drawing/2014/main" id="{00000000-0008-0000-0100-0000A5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62" name="Text Box 4">
          <a:extLst>
            <a:ext uri="{FF2B5EF4-FFF2-40B4-BE49-F238E27FC236}">
              <a16:creationId xmlns:a16="http://schemas.microsoft.com/office/drawing/2014/main" id="{00000000-0008-0000-0100-0000A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63" name="Text Box 6">
          <a:extLst>
            <a:ext uri="{FF2B5EF4-FFF2-40B4-BE49-F238E27FC236}">
              <a16:creationId xmlns:a16="http://schemas.microsoft.com/office/drawing/2014/main" id="{00000000-0008-0000-0100-0000A7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664" name="Text Box 4">
          <a:extLst>
            <a:ext uri="{FF2B5EF4-FFF2-40B4-BE49-F238E27FC236}">
              <a16:creationId xmlns:a16="http://schemas.microsoft.com/office/drawing/2014/main" id="{00000000-0008-0000-0100-0000A8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665" name="Text Box 6">
          <a:extLst>
            <a:ext uri="{FF2B5EF4-FFF2-40B4-BE49-F238E27FC236}">
              <a16:creationId xmlns:a16="http://schemas.microsoft.com/office/drawing/2014/main" id="{00000000-0008-0000-0100-0000A9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66" name="Text Box 4">
          <a:extLst>
            <a:ext uri="{FF2B5EF4-FFF2-40B4-BE49-F238E27FC236}">
              <a16:creationId xmlns:a16="http://schemas.microsoft.com/office/drawing/2014/main" id="{00000000-0008-0000-0100-0000AA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67" name="Text Box 6">
          <a:extLst>
            <a:ext uri="{FF2B5EF4-FFF2-40B4-BE49-F238E27FC236}">
              <a16:creationId xmlns:a16="http://schemas.microsoft.com/office/drawing/2014/main" id="{00000000-0008-0000-0100-0000AB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668" name="Text Box 4">
          <a:extLst>
            <a:ext uri="{FF2B5EF4-FFF2-40B4-BE49-F238E27FC236}">
              <a16:creationId xmlns:a16="http://schemas.microsoft.com/office/drawing/2014/main" id="{00000000-0008-0000-0100-0000AC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669" name="Text Box 6">
          <a:extLst>
            <a:ext uri="{FF2B5EF4-FFF2-40B4-BE49-F238E27FC236}">
              <a16:creationId xmlns:a16="http://schemas.microsoft.com/office/drawing/2014/main" id="{00000000-0008-0000-0100-0000AD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70" name="Text Box 4">
          <a:extLst>
            <a:ext uri="{FF2B5EF4-FFF2-40B4-BE49-F238E27FC236}">
              <a16:creationId xmlns:a16="http://schemas.microsoft.com/office/drawing/2014/main" id="{00000000-0008-0000-0100-0000AE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71" name="Text Box 6">
          <a:extLst>
            <a:ext uri="{FF2B5EF4-FFF2-40B4-BE49-F238E27FC236}">
              <a16:creationId xmlns:a16="http://schemas.microsoft.com/office/drawing/2014/main" id="{00000000-0008-0000-0100-0000AF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672" name="Text Box 4">
          <a:extLst>
            <a:ext uri="{FF2B5EF4-FFF2-40B4-BE49-F238E27FC236}">
              <a16:creationId xmlns:a16="http://schemas.microsoft.com/office/drawing/2014/main" id="{00000000-0008-0000-0100-0000B0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673" name="Text Box 6">
          <a:extLst>
            <a:ext uri="{FF2B5EF4-FFF2-40B4-BE49-F238E27FC236}">
              <a16:creationId xmlns:a16="http://schemas.microsoft.com/office/drawing/2014/main" id="{00000000-0008-0000-0100-0000B1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674" name="Text Box 4">
          <a:extLst>
            <a:ext uri="{FF2B5EF4-FFF2-40B4-BE49-F238E27FC236}">
              <a16:creationId xmlns:a16="http://schemas.microsoft.com/office/drawing/2014/main" id="{00000000-0008-0000-0100-0000B2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675" name="Text Box 6">
          <a:extLst>
            <a:ext uri="{FF2B5EF4-FFF2-40B4-BE49-F238E27FC236}">
              <a16:creationId xmlns:a16="http://schemas.microsoft.com/office/drawing/2014/main" id="{00000000-0008-0000-0100-0000B3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19050</xdr:rowOff>
    </xdr:to>
    <xdr:sp macro="" textlink="">
      <xdr:nvSpPr>
        <xdr:cNvPr id="458676" name="Text Box 4">
          <a:extLst>
            <a:ext uri="{FF2B5EF4-FFF2-40B4-BE49-F238E27FC236}">
              <a16:creationId xmlns:a16="http://schemas.microsoft.com/office/drawing/2014/main" id="{00000000-0008-0000-0100-0000B4FF0600}"/>
            </a:ext>
          </a:extLst>
        </xdr:cNvPr>
        <xdr:cNvSpPr txBox="1">
          <a:spLocks noChangeArrowheads="1"/>
        </xdr:cNvSpPr>
      </xdr:nvSpPr>
      <xdr:spPr bwMode="auto">
        <a:xfrm>
          <a:off x="11430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19050</xdr:rowOff>
    </xdr:to>
    <xdr:sp macro="" textlink="">
      <xdr:nvSpPr>
        <xdr:cNvPr id="458677" name="Text Box 6">
          <a:extLst>
            <a:ext uri="{FF2B5EF4-FFF2-40B4-BE49-F238E27FC236}">
              <a16:creationId xmlns:a16="http://schemas.microsoft.com/office/drawing/2014/main" id="{00000000-0008-0000-0100-0000B5FF0600}"/>
            </a:ext>
          </a:extLst>
        </xdr:cNvPr>
        <xdr:cNvSpPr txBox="1">
          <a:spLocks noChangeArrowheads="1"/>
        </xdr:cNvSpPr>
      </xdr:nvSpPr>
      <xdr:spPr bwMode="auto">
        <a:xfrm>
          <a:off x="11430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78" name="Text Box 4">
          <a:extLst>
            <a:ext uri="{FF2B5EF4-FFF2-40B4-BE49-F238E27FC236}">
              <a16:creationId xmlns:a16="http://schemas.microsoft.com/office/drawing/2014/main" id="{00000000-0008-0000-0100-0000B6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79" name="Text Box 6">
          <a:extLst>
            <a:ext uri="{FF2B5EF4-FFF2-40B4-BE49-F238E27FC236}">
              <a16:creationId xmlns:a16="http://schemas.microsoft.com/office/drawing/2014/main" id="{00000000-0008-0000-0100-0000B7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680" name="Text Box 4">
          <a:extLst>
            <a:ext uri="{FF2B5EF4-FFF2-40B4-BE49-F238E27FC236}">
              <a16:creationId xmlns:a16="http://schemas.microsoft.com/office/drawing/2014/main" id="{00000000-0008-0000-0100-0000B8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681" name="Text Box 6">
          <a:extLst>
            <a:ext uri="{FF2B5EF4-FFF2-40B4-BE49-F238E27FC236}">
              <a16:creationId xmlns:a16="http://schemas.microsoft.com/office/drawing/2014/main" id="{00000000-0008-0000-0100-0000B9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82" name="Text Box 4">
          <a:extLst>
            <a:ext uri="{FF2B5EF4-FFF2-40B4-BE49-F238E27FC236}">
              <a16:creationId xmlns:a16="http://schemas.microsoft.com/office/drawing/2014/main" id="{00000000-0008-0000-0100-0000BA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83" name="Text Box 6">
          <a:extLst>
            <a:ext uri="{FF2B5EF4-FFF2-40B4-BE49-F238E27FC236}">
              <a16:creationId xmlns:a16="http://schemas.microsoft.com/office/drawing/2014/main" id="{00000000-0008-0000-0100-0000BB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84" name="Text Box 4">
          <a:extLst>
            <a:ext uri="{FF2B5EF4-FFF2-40B4-BE49-F238E27FC236}">
              <a16:creationId xmlns:a16="http://schemas.microsoft.com/office/drawing/2014/main" id="{00000000-0008-0000-0100-0000BC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85" name="Text Box 6">
          <a:extLst>
            <a:ext uri="{FF2B5EF4-FFF2-40B4-BE49-F238E27FC236}">
              <a16:creationId xmlns:a16="http://schemas.microsoft.com/office/drawing/2014/main" id="{00000000-0008-0000-0100-0000BD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686" name="Text Box 4">
          <a:extLst>
            <a:ext uri="{FF2B5EF4-FFF2-40B4-BE49-F238E27FC236}">
              <a16:creationId xmlns:a16="http://schemas.microsoft.com/office/drawing/2014/main" id="{00000000-0008-0000-0100-0000BE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687" name="Text Box 6">
          <a:extLst>
            <a:ext uri="{FF2B5EF4-FFF2-40B4-BE49-F238E27FC236}">
              <a16:creationId xmlns:a16="http://schemas.microsoft.com/office/drawing/2014/main" id="{00000000-0008-0000-0100-0000BF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88" name="Text Box 4">
          <a:extLst>
            <a:ext uri="{FF2B5EF4-FFF2-40B4-BE49-F238E27FC236}">
              <a16:creationId xmlns:a16="http://schemas.microsoft.com/office/drawing/2014/main" id="{00000000-0008-0000-0100-0000C0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89" name="Text Box 6">
          <a:extLst>
            <a:ext uri="{FF2B5EF4-FFF2-40B4-BE49-F238E27FC236}">
              <a16:creationId xmlns:a16="http://schemas.microsoft.com/office/drawing/2014/main" id="{00000000-0008-0000-0100-0000C1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58690" name="Text Box 4">
          <a:extLst>
            <a:ext uri="{FF2B5EF4-FFF2-40B4-BE49-F238E27FC236}">
              <a16:creationId xmlns:a16="http://schemas.microsoft.com/office/drawing/2014/main" id="{00000000-0008-0000-0100-0000C2FF06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58691" name="Text Box 6">
          <a:extLst>
            <a:ext uri="{FF2B5EF4-FFF2-40B4-BE49-F238E27FC236}">
              <a16:creationId xmlns:a16="http://schemas.microsoft.com/office/drawing/2014/main" id="{00000000-0008-0000-0100-0000C3FF06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9525</xdr:rowOff>
    </xdr:to>
    <xdr:sp macro="" textlink="">
      <xdr:nvSpPr>
        <xdr:cNvPr id="458692" name="Text Box 4">
          <a:extLst>
            <a:ext uri="{FF2B5EF4-FFF2-40B4-BE49-F238E27FC236}">
              <a16:creationId xmlns:a16="http://schemas.microsoft.com/office/drawing/2014/main" id="{00000000-0008-0000-0100-0000C4FF0600}"/>
            </a:ext>
          </a:extLst>
        </xdr:cNvPr>
        <xdr:cNvSpPr txBox="1">
          <a:spLocks noChangeArrowheads="1"/>
        </xdr:cNvSpPr>
      </xdr:nvSpPr>
      <xdr:spPr bwMode="auto">
        <a:xfrm>
          <a:off x="1143000" y="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9525</xdr:rowOff>
    </xdr:to>
    <xdr:sp macro="" textlink="">
      <xdr:nvSpPr>
        <xdr:cNvPr id="458693" name="Text Box 6">
          <a:extLst>
            <a:ext uri="{FF2B5EF4-FFF2-40B4-BE49-F238E27FC236}">
              <a16:creationId xmlns:a16="http://schemas.microsoft.com/office/drawing/2014/main" id="{00000000-0008-0000-0100-0000C5FF0600}"/>
            </a:ext>
          </a:extLst>
        </xdr:cNvPr>
        <xdr:cNvSpPr txBox="1">
          <a:spLocks noChangeArrowheads="1"/>
        </xdr:cNvSpPr>
      </xdr:nvSpPr>
      <xdr:spPr bwMode="auto">
        <a:xfrm>
          <a:off x="1143000" y="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94" name="Text Box 4">
          <a:extLst>
            <a:ext uri="{FF2B5EF4-FFF2-40B4-BE49-F238E27FC236}">
              <a16:creationId xmlns:a16="http://schemas.microsoft.com/office/drawing/2014/main" id="{00000000-0008-0000-0100-0000C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95" name="Text Box 6">
          <a:extLst>
            <a:ext uri="{FF2B5EF4-FFF2-40B4-BE49-F238E27FC236}">
              <a16:creationId xmlns:a16="http://schemas.microsoft.com/office/drawing/2014/main" id="{00000000-0008-0000-0100-0000C7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96" name="Text Box 4">
          <a:extLst>
            <a:ext uri="{FF2B5EF4-FFF2-40B4-BE49-F238E27FC236}">
              <a16:creationId xmlns:a16="http://schemas.microsoft.com/office/drawing/2014/main" id="{00000000-0008-0000-0100-0000C8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97" name="Text Box 6">
          <a:extLst>
            <a:ext uri="{FF2B5EF4-FFF2-40B4-BE49-F238E27FC236}">
              <a16:creationId xmlns:a16="http://schemas.microsoft.com/office/drawing/2014/main" id="{00000000-0008-0000-0100-0000C9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98" name="Text Box 4">
          <a:extLst>
            <a:ext uri="{FF2B5EF4-FFF2-40B4-BE49-F238E27FC236}">
              <a16:creationId xmlns:a16="http://schemas.microsoft.com/office/drawing/2014/main" id="{00000000-0008-0000-0100-0000CA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99" name="Text Box 6">
          <a:extLst>
            <a:ext uri="{FF2B5EF4-FFF2-40B4-BE49-F238E27FC236}">
              <a16:creationId xmlns:a16="http://schemas.microsoft.com/office/drawing/2014/main" id="{00000000-0008-0000-0100-0000CB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00" name="Text Box 4">
          <a:extLst>
            <a:ext uri="{FF2B5EF4-FFF2-40B4-BE49-F238E27FC236}">
              <a16:creationId xmlns:a16="http://schemas.microsoft.com/office/drawing/2014/main" id="{00000000-0008-0000-0100-0000CC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01" name="Text Box 6">
          <a:extLst>
            <a:ext uri="{FF2B5EF4-FFF2-40B4-BE49-F238E27FC236}">
              <a16:creationId xmlns:a16="http://schemas.microsoft.com/office/drawing/2014/main" id="{00000000-0008-0000-0100-0000CD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02" name="Text Box 4">
          <a:extLst>
            <a:ext uri="{FF2B5EF4-FFF2-40B4-BE49-F238E27FC236}">
              <a16:creationId xmlns:a16="http://schemas.microsoft.com/office/drawing/2014/main" id="{00000000-0008-0000-0100-0000CE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03" name="Text Box 6">
          <a:extLst>
            <a:ext uri="{FF2B5EF4-FFF2-40B4-BE49-F238E27FC236}">
              <a16:creationId xmlns:a16="http://schemas.microsoft.com/office/drawing/2014/main" id="{00000000-0008-0000-0100-0000CF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704" name="Text Box 4">
          <a:extLst>
            <a:ext uri="{FF2B5EF4-FFF2-40B4-BE49-F238E27FC236}">
              <a16:creationId xmlns:a16="http://schemas.microsoft.com/office/drawing/2014/main" id="{00000000-0008-0000-0100-0000D0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705" name="Text Box 6">
          <a:extLst>
            <a:ext uri="{FF2B5EF4-FFF2-40B4-BE49-F238E27FC236}">
              <a16:creationId xmlns:a16="http://schemas.microsoft.com/office/drawing/2014/main" id="{00000000-0008-0000-0100-0000D1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06" name="Text Box 4">
          <a:extLst>
            <a:ext uri="{FF2B5EF4-FFF2-40B4-BE49-F238E27FC236}">
              <a16:creationId xmlns:a16="http://schemas.microsoft.com/office/drawing/2014/main" id="{00000000-0008-0000-0100-0000D2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07" name="Text Box 6">
          <a:extLst>
            <a:ext uri="{FF2B5EF4-FFF2-40B4-BE49-F238E27FC236}">
              <a16:creationId xmlns:a16="http://schemas.microsoft.com/office/drawing/2014/main" id="{00000000-0008-0000-0100-0000D3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708" name="Text Box 4">
          <a:extLst>
            <a:ext uri="{FF2B5EF4-FFF2-40B4-BE49-F238E27FC236}">
              <a16:creationId xmlns:a16="http://schemas.microsoft.com/office/drawing/2014/main" id="{00000000-0008-0000-0100-0000D4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709" name="Text Box 6">
          <a:extLst>
            <a:ext uri="{FF2B5EF4-FFF2-40B4-BE49-F238E27FC236}">
              <a16:creationId xmlns:a16="http://schemas.microsoft.com/office/drawing/2014/main" id="{00000000-0008-0000-0100-0000D5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10" name="Text Box 4">
          <a:extLst>
            <a:ext uri="{FF2B5EF4-FFF2-40B4-BE49-F238E27FC236}">
              <a16:creationId xmlns:a16="http://schemas.microsoft.com/office/drawing/2014/main" id="{00000000-0008-0000-0100-0000D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11" name="Text Box 6">
          <a:extLst>
            <a:ext uri="{FF2B5EF4-FFF2-40B4-BE49-F238E27FC236}">
              <a16:creationId xmlns:a16="http://schemas.microsoft.com/office/drawing/2014/main" id="{00000000-0008-0000-0100-0000D7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712" name="Text Box 4">
          <a:extLst>
            <a:ext uri="{FF2B5EF4-FFF2-40B4-BE49-F238E27FC236}">
              <a16:creationId xmlns:a16="http://schemas.microsoft.com/office/drawing/2014/main" id="{00000000-0008-0000-0100-0000D8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713" name="Text Box 6">
          <a:extLst>
            <a:ext uri="{FF2B5EF4-FFF2-40B4-BE49-F238E27FC236}">
              <a16:creationId xmlns:a16="http://schemas.microsoft.com/office/drawing/2014/main" id="{00000000-0008-0000-0100-0000D9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14" name="Text Box 4">
          <a:extLst>
            <a:ext uri="{FF2B5EF4-FFF2-40B4-BE49-F238E27FC236}">
              <a16:creationId xmlns:a16="http://schemas.microsoft.com/office/drawing/2014/main" id="{00000000-0008-0000-0100-0000DA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15" name="Text Box 6">
          <a:extLst>
            <a:ext uri="{FF2B5EF4-FFF2-40B4-BE49-F238E27FC236}">
              <a16:creationId xmlns:a16="http://schemas.microsoft.com/office/drawing/2014/main" id="{00000000-0008-0000-0100-0000DB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716" name="Text Box 4">
          <a:extLst>
            <a:ext uri="{FF2B5EF4-FFF2-40B4-BE49-F238E27FC236}">
              <a16:creationId xmlns:a16="http://schemas.microsoft.com/office/drawing/2014/main" id="{00000000-0008-0000-0100-0000DC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717" name="Text Box 6">
          <a:extLst>
            <a:ext uri="{FF2B5EF4-FFF2-40B4-BE49-F238E27FC236}">
              <a16:creationId xmlns:a16="http://schemas.microsoft.com/office/drawing/2014/main" id="{00000000-0008-0000-0100-0000DD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58718" name="Text Box 6">
          <a:extLst>
            <a:ext uri="{FF2B5EF4-FFF2-40B4-BE49-F238E27FC236}">
              <a16:creationId xmlns:a16="http://schemas.microsoft.com/office/drawing/2014/main" id="{00000000-0008-0000-0100-0000DEFF06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19" name="Text Box 4">
          <a:extLst>
            <a:ext uri="{FF2B5EF4-FFF2-40B4-BE49-F238E27FC236}">
              <a16:creationId xmlns:a16="http://schemas.microsoft.com/office/drawing/2014/main" id="{00000000-0008-0000-0100-0000DF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20" name="Text Box 6">
          <a:extLst>
            <a:ext uri="{FF2B5EF4-FFF2-40B4-BE49-F238E27FC236}">
              <a16:creationId xmlns:a16="http://schemas.microsoft.com/office/drawing/2014/main" id="{00000000-0008-0000-0100-0000E0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721" name="Text Box 4">
          <a:extLst>
            <a:ext uri="{FF2B5EF4-FFF2-40B4-BE49-F238E27FC236}">
              <a16:creationId xmlns:a16="http://schemas.microsoft.com/office/drawing/2014/main" id="{00000000-0008-0000-0100-0000E1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722" name="Text Box 6">
          <a:extLst>
            <a:ext uri="{FF2B5EF4-FFF2-40B4-BE49-F238E27FC236}">
              <a16:creationId xmlns:a16="http://schemas.microsoft.com/office/drawing/2014/main" id="{00000000-0008-0000-0100-0000E2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723" name="Text Box 4">
          <a:extLst>
            <a:ext uri="{FF2B5EF4-FFF2-40B4-BE49-F238E27FC236}">
              <a16:creationId xmlns:a16="http://schemas.microsoft.com/office/drawing/2014/main" id="{00000000-0008-0000-0100-0000E3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724" name="Text Box 6">
          <a:extLst>
            <a:ext uri="{FF2B5EF4-FFF2-40B4-BE49-F238E27FC236}">
              <a16:creationId xmlns:a16="http://schemas.microsoft.com/office/drawing/2014/main" id="{00000000-0008-0000-0100-0000E4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25" name="Text Box 4">
          <a:extLst>
            <a:ext uri="{FF2B5EF4-FFF2-40B4-BE49-F238E27FC236}">
              <a16:creationId xmlns:a16="http://schemas.microsoft.com/office/drawing/2014/main" id="{00000000-0008-0000-0100-0000E5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26" name="Text Box 6">
          <a:extLst>
            <a:ext uri="{FF2B5EF4-FFF2-40B4-BE49-F238E27FC236}">
              <a16:creationId xmlns:a16="http://schemas.microsoft.com/office/drawing/2014/main" id="{00000000-0008-0000-0100-0000E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727" name="Text Box 4">
          <a:extLst>
            <a:ext uri="{FF2B5EF4-FFF2-40B4-BE49-F238E27FC236}">
              <a16:creationId xmlns:a16="http://schemas.microsoft.com/office/drawing/2014/main" id="{00000000-0008-0000-0100-0000E7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728" name="Text Box 6">
          <a:extLst>
            <a:ext uri="{FF2B5EF4-FFF2-40B4-BE49-F238E27FC236}">
              <a16:creationId xmlns:a16="http://schemas.microsoft.com/office/drawing/2014/main" id="{00000000-0008-0000-0100-0000E8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29" name="Text Box 4">
          <a:extLst>
            <a:ext uri="{FF2B5EF4-FFF2-40B4-BE49-F238E27FC236}">
              <a16:creationId xmlns:a16="http://schemas.microsoft.com/office/drawing/2014/main" id="{00000000-0008-0000-0100-0000E9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30" name="Text Box 6">
          <a:extLst>
            <a:ext uri="{FF2B5EF4-FFF2-40B4-BE49-F238E27FC236}">
              <a16:creationId xmlns:a16="http://schemas.microsoft.com/office/drawing/2014/main" id="{00000000-0008-0000-0100-0000EA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731" name="Text Box 4">
          <a:extLst>
            <a:ext uri="{FF2B5EF4-FFF2-40B4-BE49-F238E27FC236}">
              <a16:creationId xmlns:a16="http://schemas.microsoft.com/office/drawing/2014/main" id="{00000000-0008-0000-0100-0000EB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732" name="Text Box 6">
          <a:extLst>
            <a:ext uri="{FF2B5EF4-FFF2-40B4-BE49-F238E27FC236}">
              <a16:creationId xmlns:a16="http://schemas.microsoft.com/office/drawing/2014/main" id="{00000000-0008-0000-0100-0000EC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33" name="Text Box 4">
          <a:extLst>
            <a:ext uri="{FF2B5EF4-FFF2-40B4-BE49-F238E27FC236}">
              <a16:creationId xmlns:a16="http://schemas.microsoft.com/office/drawing/2014/main" id="{00000000-0008-0000-0100-0000ED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34" name="Text Box 6">
          <a:extLst>
            <a:ext uri="{FF2B5EF4-FFF2-40B4-BE49-F238E27FC236}">
              <a16:creationId xmlns:a16="http://schemas.microsoft.com/office/drawing/2014/main" id="{00000000-0008-0000-0100-0000EE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735" name="Text Box 4">
          <a:extLst>
            <a:ext uri="{FF2B5EF4-FFF2-40B4-BE49-F238E27FC236}">
              <a16:creationId xmlns:a16="http://schemas.microsoft.com/office/drawing/2014/main" id="{00000000-0008-0000-0100-0000EF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736" name="Text Box 6">
          <a:extLst>
            <a:ext uri="{FF2B5EF4-FFF2-40B4-BE49-F238E27FC236}">
              <a16:creationId xmlns:a16="http://schemas.microsoft.com/office/drawing/2014/main" id="{00000000-0008-0000-0100-0000F0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58737" name="Text Box 6">
          <a:extLst>
            <a:ext uri="{FF2B5EF4-FFF2-40B4-BE49-F238E27FC236}">
              <a16:creationId xmlns:a16="http://schemas.microsoft.com/office/drawing/2014/main" id="{00000000-0008-0000-0100-0000F1FF06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38" name="Text Box 4">
          <a:extLst>
            <a:ext uri="{FF2B5EF4-FFF2-40B4-BE49-F238E27FC236}">
              <a16:creationId xmlns:a16="http://schemas.microsoft.com/office/drawing/2014/main" id="{00000000-0008-0000-0100-0000F2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39" name="Text Box 6">
          <a:extLst>
            <a:ext uri="{FF2B5EF4-FFF2-40B4-BE49-F238E27FC236}">
              <a16:creationId xmlns:a16="http://schemas.microsoft.com/office/drawing/2014/main" id="{00000000-0008-0000-0100-0000F3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740" name="Text Box 4">
          <a:extLst>
            <a:ext uri="{FF2B5EF4-FFF2-40B4-BE49-F238E27FC236}">
              <a16:creationId xmlns:a16="http://schemas.microsoft.com/office/drawing/2014/main" id="{00000000-0008-0000-0100-0000F4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741" name="Text Box 6">
          <a:extLst>
            <a:ext uri="{FF2B5EF4-FFF2-40B4-BE49-F238E27FC236}">
              <a16:creationId xmlns:a16="http://schemas.microsoft.com/office/drawing/2014/main" id="{00000000-0008-0000-0100-0000F5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742" name="Text Box 4">
          <a:extLst>
            <a:ext uri="{FF2B5EF4-FFF2-40B4-BE49-F238E27FC236}">
              <a16:creationId xmlns:a16="http://schemas.microsoft.com/office/drawing/2014/main" id="{00000000-0008-0000-0100-0000F6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743" name="Text Box 6">
          <a:extLst>
            <a:ext uri="{FF2B5EF4-FFF2-40B4-BE49-F238E27FC236}">
              <a16:creationId xmlns:a16="http://schemas.microsoft.com/office/drawing/2014/main" id="{00000000-0008-0000-0100-0000F7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44" name="Text Box 4">
          <a:extLst>
            <a:ext uri="{FF2B5EF4-FFF2-40B4-BE49-F238E27FC236}">
              <a16:creationId xmlns:a16="http://schemas.microsoft.com/office/drawing/2014/main" id="{00000000-0008-0000-0100-0000F8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45" name="Text Box 6">
          <a:extLst>
            <a:ext uri="{FF2B5EF4-FFF2-40B4-BE49-F238E27FC236}">
              <a16:creationId xmlns:a16="http://schemas.microsoft.com/office/drawing/2014/main" id="{00000000-0008-0000-0100-0000F9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746" name="Text Box 4">
          <a:extLst>
            <a:ext uri="{FF2B5EF4-FFF2-40B4-BE49-F238E27FC236}">
              <a16:creationId xmlns:a16="http://schemas.microsoft.com/office/drawing/2014/main" id="{00000000-0008-0000-0100-0000FA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747" name="Text Box 6">
          <a:extLst>
            <a:ext uri="{FF2B5EF4-FFF2-40B4-BE49-F238E27FC236}">
              <a16:creationId xmlns:a16="http://schemas.microsoft.com/office/drawing/2014/main" id="{00000000-0008-0000-0100-0000FB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48" name="Text Box 4">
          <a:extLst>
            <a:ext uri="{FF2B5EF4-FFF2-40B4-BE49-F238E27FC236}">
              <a16:creationId xmlns:a16="http://schemas.microsoft.com/office/drawing/2014/main" id="{00000000-0008-0000-0100-0000FC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49" name="Text Box 6">
          <a:extLst>
            <a:ext uri="{FF2B5EF4-FFF2-40B4-BE49-F238E27FC236}">
              <a16:creationId xmlns:a16="http://schemas.microsoft.com/office/drawing/2014/main" id="{00000000-0008-0000-0100-0000FD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750" name="Text Box 4">
          <a:extLst>
            <a:ext uri="{FF2B5EF4-FFF2-40B4-BE49-F238E27FC236}">
              <a16:creationId xmlns:a16="http://schemas.microsoft.com/office/drawing/2014/main" id="{00000000-0008-0000-0100-0000FE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751" name="Text Box 6">
          <a:extLst>
            <a:ext uri="{FF2B5EF4-FFF2-40B4-BE49-F238E27FC236}">
              <a16:creationId xmlns:a16="http://schemas.microsoft.com/office/drawing/2014/main" id="{00000000-0008-0000-0100-0000FF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24" name="Text Box 4">
          <a:extLst>
            <a:ext uri="{FF2B5EF4-FFF2-40B4-BE49-F238E27FC236}">
              <a16:creationId xmlns:a16="http://schemas.microsoft.com/office/drawing/2014/main" id="{00000000-0008-0000-0100-000000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25" name="Text Box 6">
          <a:extLst>
            <a:ext uri="{FF2B5EF4-FFF2-40B4-BE49-F238E27FC236}">
              <a16:creationId xmlns:a16="http://schemas.microsoft.com/office/drawing/2014/main" id="{00000000-0008-0000-0100-000001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826" name="Text Box 4">
          <a:extLst>
            <a:ext uri="{FF2B5EF4-FFF2-40B4-BE49-F238E27FC236}">
              <a16:creationId xmlns:a16="http://schemas.microsoft.com/office/drawing/2014/main" id="{00000000-0008-0000-0100-000002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827" name="Text Box 6">
          <a:extLst>
            <a:ext uri="{FF2B5EF4-FFF2-40B4-BE49-F238E27FC236}">
              <a16:creationId xmlns:a16="http://schemas.microsoft.com/office/drawing/2014/main" id="{00000000-0008-0000-0100-000003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1828" name="Text Box 6">
          <a:extLst>
            <a:ext uri="{FF2B5EF4-FFF2-40B4-BE49-F238E27FC236}">
              <a16:creationId xmlns:a16="http://schemas.microsoft.com/office/drawing/2014/main" id="{00000000-0008-0000-0100-0000040C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29" name="Text Box 4">
          <a:extLst>
            <a:ext uri="{FF2B5EF4-FFF2-40B4-BE49-F238E27FC236}">
              <a16:creationId xmlns:a16="http://schemas.microsoft.com/office/drawing/2014/main" id="{00000000-0008-0000-0100-000005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30" name="Text Box 6">
          <a:extLst>
            <a:ext uri="{FF2B5EF4-FFF2-40B4-BE49-F238E27FC236}">
              <a16:creationId xmlns:a16="http://schemas.microsoft.com/office/drawing/2014/main" id="{00000000-0008-0000-0100-000006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831" name="Text Box 4">
          <a:extLst>
            <a:ext uri="{FF2B5EF4-FFF2-40B4-BE49-F238E27FC236}">
              <a16:creationId xmlns:a16="http://schemas.microsoft.com/office/drawing/2014/main" id="{00000000-0008-0000-0100-000007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832" name="Text Box 6">
          <a:extLst>
            <a:ext uri="{FF2B5EF4-FFF2-40B4-BE49-F238E27FC236}">
              <a16:creationId xmlns:a16="http://schemas.microsoft.com/office/drawing/2014/main" id="{00000000-0008-0000-0100-000008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1833" name="Text Box 4">
          <a:extLst>
            <a:ext uri="{FF2B5EF4-FFF2-40B4-BE49-F238E27FC236}">
              <a16:creationId xmlns:a16="http://schemas.microsoft.com/office/drawing/2014/main" id="{00000000-0008-0000-0100-0000090C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1834" name="Text Box 6">
          <a:extLst>
            <a:ext uri="{FF2B5EF4-FFF2-40B4-BE49-F238E27FC236}">
              <a16:creationId xmlns:a16="http://schemas.microsoft.com/office/drawing/2014/main" id="{00000000-0008-0000-0100-00000A0C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35" name="Text Box 4">
          <a:extLst>
            <a:ext uri="{FF2B5EF4-FFF2-40B4-BE49-F238E27FC236}">
              <a16:creationId xmlns:a16="http://schemas.microsoft.com/office/drawing/2014/main" id="{00000000-0008-0000-0100-00000B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36" name="Text Box 6">
          <a:extLst>
            <a:ext uri="{FF2B5EF4-FFF2-40B4-BE49-F238E27FC236}">
              <a16:creationId xmlns:a16="http://schemas.microsoft.com/office/drawing/2014/main" id="{00000000-0008-0000-0100-00000C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37" name="Text Box 4">
          <a:extLst>
            <a:ext uri="{FF2B5EF4-FFF2-40B4-BE49-F238E27FC236}">
              <a16:creationId xmlns:a16="http://schemas.microsoft.com/office/drawing/2014/main" id="{00000000-0008-0000-0100-00000D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38" name="Text Box 6">
          <a:extLst>
            <a:ext uri="{FF2B5EF4-FFF2-40B4-BE49-F238E27FC236}">
              <a16:creationId xmlns:a16="http://schemas.microsoft.com/office/drawing/2014/main" id="{00000000-0008-0000-0100-00000E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39" name="Text Box 4">
          <a:extLst>
            <a:ext uri="{FF2B5EF4-FFF2-40B4-BE49-F238E27FC236}">
              <a16:creationId xmlns:a16="http://schemas.microsoft.com/office/drawing/2014/main" id="{00000000-0008-0000-0100-00000F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40" name="Text Box 6">
          <a:extLst>
            <a:ext uri="{FF2B5EF4-FFF2-40B4-BE49-F238E27FC236}">
              <a16:creationId xmlns:a16="http://schemas.microsoft.com/office/drawing/2014/main" id="{00000000-0008-0000-0100-000010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41" name="Text Box 4">
          <a:extLst>
            <a:ext uri="{FF2B5EF4-FFF2-40B4-BE49-F238E27FC236}">
              <a16:creationId xmlns:a16="http://schemas.microsoft.com/office/drawing/2014/main" id="{00000000-0008-0000-0100-000011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42" name="Text Box 6">
          <a:extLst>
            <a:ext uri="{FF2B5EF4-FFF2-40B4-BE49-F238E27FC236}">
              <a16:creationId xmlns:a16="http://schemas.microsoft.com/office/drawing/2014/main" id="{00000000-0008-0000-0100-000012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43" name="Text Box 4">
          <a:extLst>
            <a:ext uri="{FF2B5EF4-FFF2-40B4-BE49-F238E27FC236}">
              <a16:creationId xmlns:a16="http://schemas.microsoft.com/office/drawing/2014/main" id="{00000000-0008-0000-0100-000013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44" name="Text Box 6">
          <a:extLst>
            <a:ext uri="{FF2B5EF4-FFF2-40B4-BE49-F238E27FC236}">
              <a16:creationId xmlns:a16="http://schemas.microsoft.com/office/drawing/2014/main" id="{00000000-0008-0000-0100-000014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845" name="Text Box 4">
          <a:extLst>
            <a:ext uri="{FF2B5EF4-FFF2-40B4-BE49-F238E27FC236}">
              <a16:creationId xmlns:a16="http://schemas.microsoft.com/office/drawing/2014/main" id="{00000000-0008-0000-0100-000015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846" name="Text Box 6">
          <a:extLst>
            <a:ext uri="{FF2B5EF4-FFF2-40B4-BE49-F238E27FC236}">
              <a16:creationId xmlns:a16="http://schemas.microsoft.com/office/drawing/2014/main" id="{00000000-0008-0000-0100-000016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47" name="Text Box 4">
          <a:extLst>
            <a:ext uri="{FF2B5EF4-FFF2-40B4-BE49-F238E27FC236}">
              <a16:creationId xmlns:a16="http://schemas.microsoft.com/office/drawing/2014/main" id="{00000000-0008-0000-0100-000017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48" name="Text Box 6">
          <a:extLst>
            <a:ext uri="{FF2B5EF4-FFF2-40B4-BE49-F238E27FC236}">
              <a16:creationId xmlns:a16="http://schemas.microsoft.com/office/drawing/2014/main" id="{00000000-0008-0000-0100-000018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849" name="Text Box 4">
          <a:extLst>
            <a:ext uri="{FF2B5EF4-FFF2-40B4-BE49-F238E27FC236}">
              <a16:creationId xmlns:a16="http://schemas.microsoft.com/office/drawing/2014/main" id="{00000000-0008-0000-0100-000019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850" name="Text Box 6">
          <a:extLst>
            <a:ext uri="{FF2B5EF4-FFF2-40B4-BE49-F238E27FC236}">
              <a16:creationId xmlns:a16="http://schemas.microsoft.com/office/drawing/2014/main" id="{00000000-0008-0000-0100-00001A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51" name="Text Box 4">
          <a:extLst>
            <a:ext uri="{FF2B5EF4-FFF2-40B4-BE49-F238E27FC236}">
              <a16:creationId xmlns:a16="http://schemas.microsoft.com/office/drawing/2014/main" id="{00000000-0008-0000-0100-00001B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52" name="Text Box 6">
          <a:extLst>
            <a:ext uri="{FF2B5EF4-FFF2-40B4-BE49-F238E27FC236}">
              <a16:creationId xmlns:a16="http://schemas.microsoft.com/office/drawing/2014/main" id="{00000000-0008-0000-0100-00001C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53" name="Text Box 4">
          <a:extLst>
            <a:ext uri="{FF2B5EF4-FFF2-40B4-BE49-F238E27FC236}">
              <a16:creationId xmlns:a16="http://schemas.microsoft.com/office/drawing/2014/main" id="{00000000-0008-0000-0100-00001D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54" name="Text Box 6">
          <a:extLst>
            <a:ext uri="{FF2B5EF4-FFF2-40B4-BE49-F238E27FC236}">
              <a16:creationId xmlns:a16="http://schemas.microsoft.com/office/drawing/2014/main" id="{00000000-0008-0000-0100-00001E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55" name="Text Box 4">
          <a:extLst>
            <a:ext uri="{FF2B5EF4-FFF2-40B4-BE49-F238E27FC236}">
              <a16:creationId xmlns:a16="http://schemas.microsoft.com/office/drawing/2014/main" id="{00000000-0008-0000-0100-00001F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56" name="Text Box 6">
          <a:extLst>
            <a:ext uri="{FF2B5EF4-FFF2-40B4-BE49-F238E27FC236}">
              <a16:creationId xmlns:a16="http://schemas.microsoft.com/office/drawing/2014/main" id="{00000000-0008-0000-0100-000020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857" name="Text Box 4">
          <a:extLst>
            <a:ext uri="{FF2B5EF4-FFF2-40B4-BE49-F238E27FC236}">
              <a16:creationId xmlns:a16="http://schemas.microsoft.com/office/drawing/2014/main" id="{00000000-0008-0000-0100-000021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858" name="Text Box 6">
          <a:extLst>
            <a:ext uri="{FF2B5EF4-FFF2-40B4-BE49-F238E27FC236}">
              <a16:creationId xmlns:a16="http://schemas.microsoft.com/office/drawing/2014/main" id="{00000000-0008-0000-0100-000022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59" name="Text Box 4">
          <a:extLst>
            <a:ext uri="{FF2B5EF4-FFF2-40B4-BE49-F238E27FC236}">
              <a16:creationId xmlns:a16="http://schemas.microsoft.com/office/drawing/2014/main" id="{00000000-0008-0000-0100-000023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60" name="Text Box 6">
          <a:extLst>
            <a:ext uri="{FF2B5EF4-FFF2-40B4-BE49-F238E27FC236}">
              <a16:creationId xmlns:a16="http://schemas.microsoft.com/office/drawing/2014/main" id="{00000000-0008-0000-0100-000024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861" name="Text Box 4">
          <a:extLst>
            <a:ext uri="{FF2B5EF4-FFF2-40B4-BE49-F238E27FC236}">
              <a16:creationId xmlns:a16="http://schemas.microsoft.com/office/drawing/2014/main" id="{00000000-0008-0000-0100-000025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862" name="Text Box 6">
          <a:extLst>
            <a:ext uri="{FF2B5EF4-FFF2-40B4-BE49-F238E27FC236}">
              <a16:creationId xmlns:a16="http://schemas.microsoft.com/office/drawing/2014/main" id="{00000000-0008-0000-0100-000026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63" name="Text Box 4">
          <a:extLst>
            <a:ext uri="{FF2B5EF4-FFF2-40B4-BE49-F238E27FC236}">
              <a16:creationId xmlns:a16="http://schemas.microsoft.com/office/drawing/2014/main" id="{00000000-0008-0000-0100-000027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64" name="Text Box 6">
          <a:extLst>
            <a:ext uri="{FF2B5EF4-FFF2-40B4-BE49-F238E27FC236}">
              <a16:creationId xmlns:a16="http://schemas.microsoft.com/office/drawing/2014/main" id="{00000000-0008-0000-0100-000028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1865" name="Text Box 4">
          <a:extLst>
            <a:ext uri="{FF2B5EF4-FFF2-40B4-BE49-F238E27FC236}">
              <a16:creationId xmlns:a16="http://schemas.microsoft.com/office/drawing/2014/main" id="{00000000-0008-0000-0100-000029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1866" name="Text Box 6">
          <a:extLst>
            <a:ext uri="{FF2B5EF4-FFF2-40B4-BE49-F238E27FC236}">
              <a16:creationId xmlns:a16="http://schemas.microsoft.com/office/drawing/2014/main" id="{00000000-0008-0000-0100-00002A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67" name="Text Box 4">
          <a:extLst>
            <a:ext uri="{FF2B5EF4-FFF2-40B4-BE49-F238E27FC236}">
              <a16:creationId xmlns:a16="http://schemas.microsoft.com/office/drawing/2014/main" id="{00000000-0008-0000-0100-00002B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68" name="Text Box 6">
          <a:extLst>
            <a:ext uri="{FF2B5EF4-FFF2-40B4-BE49-F238E27FC236}">
              <a16:creationId xmlns:a16="http://schemas.microsoft.com/office/drawing/2014/main" id="{00000000-0008-0000-0100-00002C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869" name="Text Box 4">
          <a:extLst>
            <a:ext uri="{FF2B5EF4-FFF2-40B4-BE49-F238E27FC236}">
              <a16:creationId xmlns:a16="http://schemas.microsoft.com/office/drawing/2014/main" id="{00000000-0008-0000-0100-00002D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870" name="Text Box 6">
          <a:extLst>
            <a:ext uri="{FF2B5EF4-FFF2-40B4-BE49-F238E27FC236}">
              <a16:creationId xmlns:a16="http://schemas.microsoft.com/office/drawing/2014/main" id="{00000000-0008-0000-0100-00002E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1871" name="Text Box 6">
          <a:extLst>
            <a:ext uri="{FF2B5EF4-FFF2-40B4-BE49-F238E27FC236}">
              <a16:creationId xmlns:a16="http://schemas.microsoft.com/office/drawing/2014/main" id="{00000000-0008-0000-0100-00002F0C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72" name="Text Box 4">
          <a:extLst>
            <a:ext uri="{FF2B5EF4-FFF2-40B4-BE49-F238E27FC236}">
              <a16:creationId xmlns:a16="http://schemas.microsoft.com/office/drawing/2014/main" id="{00000000-0008-0000-0100-000030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73" name="Text Box 6">
          <a:extLst>
            <a:ext uri="{FF2B5EF4-FFF2-40B4-BE49-F238E27FC236}">
              <a16:creationId xmlns:a16="http://schemas.microsoft.com/office/drawing/2014/main" id="{00000000-0008-0000-0100-000031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874" name="Text Box 4">
          <a:extLst>
            <a:ext uri="{FF2B5EF4-FFF2-40B4-BE49-F238E27FC236}">
              <a16:creationId xmlns:a16="http://schemas.microsoft.com/office/drawing/2014/main" id="{00000000-0008-0000-0100-000032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875" name="Text Box 6">
          <a:extLst>
            <a:ext uri="{FF2B5EF4-FFF2-40B4-BE49-F238E27FC236}">
              <a16:creationId xmlns:a16="http://schemas.microsoft.com/office/drawing/2014/main" id="{00000000-0008-0000-0100-000033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76" name="Text Box 4">
          <a:extLst>
            <a:ext uri="{FF2B5EF4-FFF2-40B4-BE49-F238E27FC236}">
              <a16:creationId xmlns:a16="http://schemas.microsoft.com/office/drawing/2014/main" id="{00000000-0008-0000-0100-000034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77" name="Text Box 6">
          <a:extLst>
            <a:ext uri="{FF2B5EF4-FFF2-40B4-BE49-F238E27FC236}">
              <a16:creationId xmlns:a16="http://schemas.microsoft.com/office/drawing/2014/main" id="{00000000-0008-0000-0100-000035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78" name="Text Box 4">
          <a:extLst>
            <a:ext uri="{FF2B5EF4-FFF2-40B4-BE49-F238E27FC236}">
              <a16:creationId xmlns:a16="http://schemas.microsoft.com/office/drawing/2014/main" id="{00000000-0008-0000-0100-000036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79" name="Text Box 6">
          <a:extLst>
            <a:ext uri="{FF2B5EF4-FFF2-40B4-BE49-F238E27FC236}">
              <a16:creationId xmlns:a16="http://schemas.microsoft.com/office/drawing/2014/main" id="{00000000-0008-0000-0100-000037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80" name="Text Box 4">
          <a:extLst>
            <a:ext uri="{FF2B5EF4-FFF2-40B4-BE49-F238E27FC236}">
              <a16:creationId xmlns:a16="http://schemas.microsoft.com/office/drawing/2014/main" id="{00000000-0008-0000-0100-000038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81" name="Text Box 6">
          <a:extLst>
            <a:ext uri="{FF2B5EF4-FFF2-40B4-BE49-F238E27FC236}">
              <a16:creationId xmlns:a16="http://schemas.microsoft.com/office/drawing/2014/main" id="{00000000-0008-0000-0100-000039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82" name="Text Box 4">
          <a:extLst>
            <a:ext uri="{FF2B5EF4-FFF2-40B4-BE49-F238E27FC236}">
              <a16:creationId xmlns:a16="http://schemas.microsoft.com/office/drawing/2014/main" id="{00000000-0008-0000-0100-00003A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83" name="Text Box 6">
          <a:extLst>
            <a:ext uri="{FF2B5EF4-FFF2-40B4-BE49-F238E27FC236}">
              <a16:creationId xmlns:a16="http://schemas.microsoft.com/office/drawing/2014/main" id="{00000000-0008-0000-0100-00003B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84" name="Text Box 4">
          <a:extLst>
            <a:ext uri="{FF2B5EF4-FFF2-40B4-BE49-F238E27FC236}">
              <a16:creationId xmlns:a16="http://schemas.microsoft.com/office/drawing/2014/main" id="{00000000-0008-0000-0100-00003C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85" name="Text Box 6">
          <a:extLst>
            <a:ext uri="{FF2B5EF4-FFF2-40B4-BE49-F238E27FC236}">
              <a16:creationId xmlns:a16="http://schemas.microsoft.com/office/drawing/2014/main" id="{00000000-0008-0000-0100-00003D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1886" name="Text Box 4">
          <a:extLst>
            <a:ext uri="{FF2B5EF4-FFF2-40B4-BE49-F238E27FC236}">
              <a16:creationId xmlns:a16="http://schemas.microsoft.com/office/drawing/2014/main" id="{00000000-0008-0000-0100-00003E0C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1887" name="Text Box 6">
          <a:extLst>
            <a:ext uri="{FF2B5EF4-FFF2-40B4-BE49-F238E27FC236}">
              <a16:creationId xmlns:a16="http://schemas.microsoft.com/office/drawing/2014/main" id="{00000000-0008-0000-0100-00003F0C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88" name="Text Box 4">
          <a:extLst>
            <a:ext uri="{FF2B5EF4-FFF2-40B4-BE49-F238E27FC236}">
              <a16:creationId xmlns:a16="http://schemas.microsoft.com/office/drawing/2014/main" id="{00000000-0008-0000-0100-000040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89" name="Text Box 6">
          <a:extLst>
            <a:ext uri="{FF2B5EF4-FFF2-40B4-BE49-F238E27FC236}">
              <a16:creationId xmlns:a16="http://schemas.microsoft.com/office/drawing/2014/main" id="{00000000-0008-0000-0100-000041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1890" name="Text Box 4">
          <a:extLst>
            <a:ext uri="{FF2B5EF4-FFF2-40B4-BE49-F238E27FC236}">
              <a16:creationId xmlns:a16="http://schemas.microsoft.com/office/drawing/2014/main" id="{00000000-0008-0000-0100-0000420C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1891" name="Text Box 6">
          <a:extLst>
            <a:ext uri="{FF2B5EF4-FFF2-40B4-BE49-F238E27FC236}">
              <a16:creationId xmlns:a16="http://schemas.microsoft.com/office/drawing/2014/main" id="{00000000-0008-0000-0100-0000430C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892" name="Text Box 4">
          <a:extLst>
            <a:ext uri="{FF2B5EF4-FFF2-40B4-BE49-F238E27FC236}">
              <a16:creationId xmlns:a16="http://schemas.microsoft.com/office/drawing/2014/main" id="{00000000-0008-0000-0100-000044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893" name="Text Box 6">
          <a:extLst>
            <a:ext uri="{FF2B5EF4-FFF2-40B4-BE49-F238E27FC236}">
              <a16:creationId xmlns:a16="http://schemas.microsoft.com/office/drawing/2014/main" id="{00000000-0008-0000-0100-000045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94" name="Text Box 4">
          <a:extLst>
            <a:ext uri="{FF2B5EF4-FFF2-40B4-BE49-F238E27FC236}">
              <a16:creationId xmlns:a16="http://schemas.microsoft.com/office/drawing/2014/main" id="{00000000-0008-0000-0100-000046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95" name="Text Box 6">
          <a:extLst>
            <a:ext uri="{FF2B5EF4-FFF2-40B4-BE49-F238E27FC236}">
              <a16:creationId xmlns:a16="http://schemas.microsoft.com/office/drawing/2014/main" id="{00000000-0008-0000-0100-000047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896" name="Text Box 4">
          <a:extLst>
            <a:ext uri="{FF2B5EF4-FFF2-40B4-BE49-F238E27FC236}">
              <a16:creationId xmlns:a16="http://schemas.microsoft.com/office/drawing/2014/main" id="{00000000-0008-0000-0100-000048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897" name="Text Box 6">
          <a:extLst>
            <a:ext uri="{FF2B5EF4-FFF2-40B4-BE49-F238E27FC236}">
              <a16:creationId xmlns:a16="http://schemas.microsoft.com/office/drawing/2014/main" id="{00000000-0008-0000-0100-000049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98" name="Text Box 4">
          <a:extLst>
            <a:ext uri="{FF2B5EF4-FFF2-40B4-BE49-F238E27FC236}">
              <a16:creationId xmlns:a16="http://schemas.microsoft.com/office/drawing/2014/main" id="{00000000-0008-0000-0100-00004A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99" name="Text Box 6">
          <a:extLst>
            <a:ext uri="{FF2B5EF4-FFF2-40B4-BE49-F238E27FC236}">
              <a16:creationId xmlns:a16="http://schemas.microsoft.com/office/drawing/2014/main" id="{00000000-0008-0000-0100-00004B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00" name="Text Box 4">
          <a:extLst>
            <a:ext uri="{FF2B5EF4-FFF2-40B4-BE49-F238E27FC236}">
              <a16:creationId xmlns:a16="http://schemas.microsoft.com/office/drawing/2014/main" id="{00000000-0008-0000-0100-00004C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01" name="Text Box 6">
          <a:extLst>
            <a:ext uri="{FF2B5EF4-FFF2-40B4-BE49-F238E27FC236}">
              <a16:creationId xmlns:a16="http://schemas.microsoft.com/office/drawing/2014/main" id="{00000000-0008-0000-0100-00004D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02" name="Text Box 4">
          <a:extLst>
            <a:ext uri="{FF2B5EF4-FFF2-40B4-BE49-F238E27FC236}">
              <a16:creationId xmlns:a16="http://schemas.microsoft.com/office/drawing/2014/main" id="{00000000-0008-0000-0100-00004E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03" name="Text Box 6">
          <a:extLst>
            <a:ext uri="{FF2B5EF4-FFF2-40B4-BE49-F238E27FC236}">
              <a16:creationId xmlns:a16="http://schemas.microsoft.com/office/drawing/2014/main" id="{00000000-0008-0000-0100-00004F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04" name="Text Box 4">
          <a:extLst>
            <a:ext uri="{FF2B5EF4-FFF2-40B4-BE49-F238E27FC236}">
              <a16:creationId xmlns:a16="http://schemas.microsoft.com/office/drawing/2014/main" id="{00000000-0008-0000-0100-000050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05" name="Text Box 6">
          <a:extLst>
            <a:ext uri="{FF2B5EF4-FFF2-40B4-BE49-F238E27FC236}">
              <a16:creationId xmlns:a16="http://schemas.microsoft.com/office/drawing/2014/main" id="{00000000-0008-0000-0100-000051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06" name="Text Box 4">
          <a:extLst>
            <a:ext uri="{FF2B5EF4-FFF2-40B4-BE49-F238E27FC236}">
              <a16:creationId xmlns:a16="http://schemas.microsoft.com/office/drawing/2014/main" id="{00000000-0008-0000-0100-000052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07" name="Text Box 6">
          <a:extLst>
            <a:ext uri="{FF2B5EF4-FFF2-40B4-BE49-F238E27FC236}">
              <a16:creationId xmlns:a16="http://schemas.microsoft.com/office/drawing/2014/main" id="{00000000-0008-0000-0100-000053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08" name="Text Box 4">
          <a:extLst>
            <a:ext uri="{FF2B5EF4-FFF2-40B4-BE49-F238E27FC236}">
              <a16:creationId xmlns:a16="http://schemas.microsoft.com/office/drawing/2014/main" id="{00000000-0008-0000-0100-000054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09" name="Text Box 6">
          <a:extLst>
            <a:ext uri="{FF2B5EF4-FFF2-40B4-BE49-F238E27FC236}">
              <a16:creationId xmlns:a16="http://schemas.microsoft.com/office/drawing/2014/main" id="{00000000-0008-0000-0100-000055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10" name="Text Box 4">
          <a:extLst>
            <a:ext uri="{FF2B5EF4-FFF2-40B4-BE49-F238E27FC236}">
              <a16:creationId xmlns:a16="http://schemas.microsoft.com/office/drawing/2014/main" id="{00000000-0008-0000-0100-000056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11" name="Text Box 6">
          <a:extLst>
            <a:ext uri="{FF2B5EF4-FFF2-40B4-BE49-F238E27FC236}">
              <a16:creationId xmlns:a16="http://schemas.microsoft.com/office/drawing/2014/main" id="{00000000-0008-0000-0100-000057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1912" name="Text Box 4">
          <a:extLst>
            <a:ext uri="{FF2B5EF4-FFF2-40B4-BE49-F238E27FC236}">
              <a16:creationId xmlns:a16="http://schemas.microsoft.com/office/drawing/2014/main" id="{00000000-0008-0000-0100-000058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1913" name="Text Box 6">
          <a:extLst>
            <a:ext uri="{FF2B5EF4-FFF2-40B4-BE49-F238E27FC236}">
              <a16:creationId xmlns:a16="http://schemas.microsoft.com/office/drawing/2014/main" id="{00000000-0008-0000-0100-000059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14" name="Text Box 4">
          <a:extLst>
            <a:ext uri="{FF2B5EF4-FFF2-40B4-BE49-F238E27FC236}">
              <a16:creationId xmlns:a16="http://schemas.microsoft.com/office/drawing/2014/main" id="{00000000-0008-0000-0100-00005A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15" name="Text Box 6">
          <a:extLst>
            <a:ext uri="{FF2B5EF4-FFF2-40B4-BE49-F238E27FC236}">
              <a16:creationId xmlns:a16="http://schemas.microsoft.com/office/drawing/2014/main" id="{00000000-0008-0000-0100-00005B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916" name="Text Box 4">
          <a:extLst>
            <a:ext uri="{FF2B5EF4-FFF2-40B4-BE49-F238E27FC236}">
              <a16:creationId xmlns:a16="http://schemas.microsoft.com/office/drawing/2014/main" id="{00000000-0008-0000-0100-00005C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917" name="Text Box 6">
          <a:extLst>
            <a:ext uri="{FF2B5EF4-FFF2-40B4-BE49-F238E27FC236}">
              <a16:creationId xmlns:a16="http://schemas.microsoft.com/office/drawing/2014/main" id="{00000000-0008-0000-0100-00005D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18" name="Text Box 4">
          <a:extLst>
            <a:ext uri="{FF2B5EF4-FFF2-40B4-BE49-F238E27FC236}">
              <a16:creationId xmlns:a16="http://schemas.microsoft.com/office/drawing/2014/main" id="{00000000-0008-0000-0100-00005E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19" name="Text Box 6">
          <a:extLst>
            <a:ext uri="{FF2B5EF4-FFF2-40B4-BE49-F238E27FC236}">
              <a16:creationId xmlns:a16="http://schemas.microsoft.com/office/drawing/2014/main" id="{00000000-0008-0000-0100-00005F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920" name="Text Box 4">
          <a:extLst>
            <a:ext uri="{FF2B5EF4-FFF2-40B4-BE49-F238E27FC236}">
              <a16:creationId xmlns:a16="http://schemas.microsoft.com/office/drawing/2014/main" id="{00000000-0008-0000-0100-000060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921" name="Text Box 6">
          <a:extLst>
            <a:ext uri="{FF2B5EF4-FFF2-40B4-BE49-F238E27FC236}">
              <a16:creationId xmlns:a16="http://schemas.microsoft.com/office/drawing/2014/main" id="{00000000-0008-0000-0100-000061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22" name="Text Box 4">
          <a:extLst>
            <a:ext uri="{FF2B5EF4-FFF2-40B4-BE49-F238E27FC236}">
              <a16:creationId xmlns:a16="http://schemas.microsoft.com/office/drawing/2014/main" id="{00000000-0008-0000-0100-000062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23" name="Text Box 6">
          <a:extLst>
            <a:ext uri="{FF2B5EF4-FFF2-40B4-BE49-F238E27FC236}">
              <a16:creationId xmlns:a16="http://schemas.microsoft.com/office/drawing/2014/main" id="{00000000-0008-0000-0100-000063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24" name="Text Box 4">
          <a:extLst>
            <a:ext uri="{FF2B5EF4-FFF2-40B4-BE49-F238E27FC236}">
              <a16:creationId xmlns:a16="http://schemas.microsoft.com/office/drawing/2014/main" id="{00000000-0008-0000-0100-000064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25" name="Text Box 6">
          <a:extLst>
            <a:ext uri="{FF2B5EF4-FFF2-40B4-BE49-F238E27FC236}">
              <a16:creationId xmlns:a16="http://schemas.microsoft.com/office/drawing/2014/main" id="{00000000-0008-0000-0100-000065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26" name="Text Box 4">
          <a:extLst>
            <a:ext uri="{FF2B5EF4-FFF2-40B4-BE49-F238E27FC236}">
              <a16:creationId xmlns:a16="http://schemas.microsoft.com/office/drawing/2014/main" id="{00000000-0008-0000-0100-000066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27" name="Text Box 6">
          <a:extLst>
            <a:ext uri="{FF2B5EF4-FFF2-40B4-BE49-F238E27FC236}">
              <a16:creationId xmlns:a16="http://schemas.microsoft.com/office/drawing/2014/main" id="{00000000-0008-0000-0100-000067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28" name="Text Box 4">
          <a:extLst>
            <a:ext uri="{FF2B5EF4-FFF2-40B4-BE49-F238E27FC236}">
              <a16:creationId xmlns:a16="http://schemas.microsoft.com/office/drawing/2014/main" id="{00000000-0008-0000-0100-000068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29" name="Text Box 6">
          <a:extLst>
            <a:ext uri="{FF2B5EF4-FFF2-40B4-BE49-F238E27FC236}">
              <a16:creationId xmlns:a16="http://schemas.microsoft.com/office/drawing/2014/main" id="{00000000-0008-0000-0100-000069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1930" name="Text Box 4">
          <a:extLst>
            <a:ext uri="{FF2B5EF4-FFF2-40B4-BE49-F238E27FC236}">
              <a16:creationId xmlns:a16="http://schemas.microsoft.com/office/drawing/2014/main" id="{00000000-0008-0000-0100-00006A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1931" name="Text Box 6">
          <a:extLst>
            <a:ext uri="{FF2B5EF4-FFF2-40B4-BE49-F238E27FC236}">
              <a16:creationId xmlns:a16="http://schemas.microsoft.com/office/drawing/2014/main" id="{00000000-0008-0000-0100-00006B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32" name="Text Box 4">
          <a:extLst>
            <a:ext uri="{FF2B5EF4-FFF2-40B4-BE49-F238E27FC236}">
              <a16:creationId xmlns:a16="http://schemas.microsoft.com/office/drawing/2014/main" id="{00000000-0008-0000-0100-00006C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33" name="Text Box 6">
          <a:extLst>
            <a:ext uri="{FF2B5EF4-FFF2-40B4-BE49-F238E27FC236}">
              <a16:creationId xmlns:a16="http://schemas.microsoft.com/office/drawing/2014/main" id="{00000000-0008-0000-0100-00006D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934" name="Text Box 4">
          <a:extLst>
            <a:ext uri="{FF2B5EF4-FFF2-40B4-BE49-F238E27FC236}">
              <a16:creationId xmlns:a16="http://schemas.microsoft.com/office/drawing/2014/main" id="{00000000-0008-0000-0100-00006E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935" name="Text Box 6">
          <a:extLst>
            <a:ext uri="{FF2B5EF4-FFF2-40B4-BE49-F238E27FC236}">
              <a16:creationId xmlns:a16="http://schemas.microsoft.com/office/drawing/2014/main" id="{00000000-0008-0000-0100-00006F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1936" name="Text Box 6">
          <a:extLst>
            <a:ext uri="{FF2B5EF4-FFF2-40B4-BE49-F238E27FC236}">
              <a16:creationId xmlns:a16="http://schemas.microsoft.com/office/drawing/2014/main" id="{00000000-0008-0000-0100-0000700C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37" name="Text Box 4">
          <a:extLst>
            <a:ext uri="{FF2B5EF4-FFF2-40B4-BE49-F238E27FC236}">
              <a16:creationId xmlns:a16="http://schemas.microsoft.com/office/drawing/2014/main" id="{00000000-0008-0000-0100-000071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38" name="Text Box 6">
          <a:extLst>
            <a:ext uri="{FF2B5EF4-FFF2-40B4-BE49-F238E27FC236}">
              <a16:creationId xmlns:a16="http://schemas.microsoft.com/office/drawing/2014/main" id="{00000000-0008-0000-0100-000072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939" name="Text Box 4">
          <a:extLst>
            <a:ext uri="{FF2B5EF4-FFF2-40B4-BE49-F238E27FC236}">
              <a16:creationId xmlns:a16="http://schemas.microsoft.com/office/drawing/2014/main" id="{00000000-0008-0000-0100-000073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940" name="Text Box 6">
          <a:extLst>
            <a:ext uri="{FF2B5EF4-FFF2-40B4-BE49-F238E27FC236}">
              <a16:creationId xmlns:a16="http://schemas.microsoft.com/office/drawing/2014/main" id="{00000000-0008-0000-0100-000074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1941" name="Text Box 6">
          <a:extLst>
            <a:ext uri="{FF2B5EF4-FFF2-40B4-BE49-F238E27FC236}">
              <a16:creationId xmlns:a16="http://schemas.microsoft.com/office/drawing/2014/main" id="{00000000-0008-0000-0100-0000750C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42" name="Text Box 4">
          <a:extLst>
            <a:ext uri="{FF2B5EF4-FFF2-40B4-BE49-F238E27FC236}">
              <a16:creationId xmlns:a16="http://schemas.microsoft.com/office/drawing/2014/main" id="{00000000-0008-0000-0100-000076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43" name="Text Box 6">
          <a:extLst>
            <a:ext uri="{FF2B5EF4-FFF2-40B4-BE49-F238E27FC236}">
              <a16:creationId xmlns:a16="http://schemas.microsoft.com/office/drawing/2014/main" id="{00000000-0008-0000-0100-000077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44" name="Text Box 4">
          <a:extLst>
            <a:ext uri="{FF2B5EF4-FFF2-40B4-BE49-F238E27FC236}">
              <a16:creationId xmlns:a16="http://schemas.microsoft.com/office/drawing/2014/main" id="{00000000-0008-0000-0100-000078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45" name="Text Box 6">
          <a:extLst>
            <a:ext uri="{FF2B5EF4-FFF2-40B4-BE49-F238E27FC236}">
              <a16:creationId xmlns:a16="http://schemas.microsoft.com/office/drawing/2014/main" id="{00000000-0008-0000-0100-000079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46" name="Text Box 4">
          <a:extLst>
            <a:ext uri="{FF2B5EF4-FFF2-40B4-BE49-F238E27FC236}">
              <a16:creationId xmlns:a16="http://schemas.microsoft.com/office/drawing/2014/main" id="{00000000-0008-0000-0100-00007A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47" name="Text Box 6">
          <a:extLst>
            <a:ext uri="{FF2B5EF4-FFF2-40B4-BE49-F238E27FC236}">
              <a16:creationId xmlns:a16="http://schemas.microsoft.com/office/drawing/2014/main" id="{00000000-0008-0000-0100-00007B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48" name="Text Box 4">
          <a:extLst>
            <a:ext uri="{FF2B5EF4-FFF2-40B4-BE49-F238E27FC236}">
              <a16:creationId xmlns:a16="http://schemas.microsoft.com/office/drawing/2014/main" id="{00000000-0008-0000-0100-00007C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49" name="Text Box 6">
          <a:extLst>
            <a:ext uri="{FF2B5EF4-FFF2-40B4-BE49-F238E27FC236}">
              <a16:creationId xmlns:a16="http://schemas.microsoft.com/office/drawing/2014/main" id="{00000000-0008-0000-0100-00007D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50" name="Text Box 4">
          <a:extLst>
            <a:ext uri="{FF2B5EF4-FFF2-40B4-BE49-F238E27FC236}">
              <a16:creationId xmlns:a16="http://schemas.microsoft.com/office/drawing/2014/main" id="{00000000-0008-0000-0100-00007E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51" name="Text Box 6">
          <a:extLst>
            <a:ext uri="{FF2B5EF4-FFF2-40B4-BE49-F238E27FC236}">
              <a16:creationId xmlns:a16="http://schemas.microsoft.com/office/drawing/2014/main" id="{00000000-0008-0000-0100-00007F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1952" name="Text Box 6">
          <a:extLst>
            <a:ext uri="{FF2B5EF4-FFF2-40B4-BE49-F238E27FC236}">
              <a16:creationId xmlns:a16="http://schemas.microsoft.com/office/drawing/2014/main" id="{00000000-0008-0000-0100-0000800C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53" name="Text Box 4">
          <a:extLst>
            <a:ext uri="{FF2B5EF4-FFF2-40B4-BE49-F238E27FC236}">
              <a16:creationId xmlns:a16="http://schemas.microsoft.com/office/drawing/2014/main" id="{00000000-0008-0000-0100-000081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54" name="Text Box 6">
          <a:extLst>
            <a:ext uri="{FF2B5EF4-FFF2-40B4-BE49-F238E27FC236}">
              <a16:creationId xmlns:a16="http://schemas.microsoft.com/office/drawing/2014/main" id="{00000000-0008-0000-0100-000082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1955" name="Text Box 6">
          <a:extLst>
            <a:ext uri="{FF2B5EF4-FFF2-40B4-BE49-F238E27FC236}">
              <a16:creationId xmlns:a16="http://schemas.microsoft.com/office/drawing/2014/main" id="{00000000-0008-0000-0100-0000830C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1956" name="Text Box 4">
          <a:extLst>
            <a:ext uri="{FF2B5EF4-FFF2-40B4-BE49-F238E27FC236}">
              <a16:creationId xmlns:a16="http://schemas.microsoft.com/office/drawing/2014/main" id="{00000000-0008-0000-0100-0000840C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1957" name="Text Box 6">
          <a:extLst>
            <a:ext uri="{FF2B5EF4-FFF2-40B4-BE49-F238E27FC236}">
              <a16:creationId xmlns:a16="http://schemas.microsoft.com/office/drawing/2014/main" id="{00000000-0008-0000-0100-0000850C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58" name="Text Box 4">
          <a:extLst>
            <a:ext uri="{FF2B5EF4-FFF2-40B4-BE49-F238E27FC236}">
              <a16:creationId xmlns:a16="http://schemas.microsoft.com/office/drawing/2014/main" id="{00000000-0008-0000-0100-000086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59" name="Text Box 6">
          <a:extLst>
            <a:ext uri="{FF2B5EF4-FFF2-40B4-BE49-F238E27FC236}">
              <a16:creationId xmlns:a16="http://schemas.microsoft.com/office/drawing/2014/main" id="{00000000-0008-0000-0100-000087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60" name="Text Box 4">
          <a:extLst>
            <a:ext uri="{FF2B5EF4-FFF2-40B4-BE49-F238E27FC236}">
              <a16:creationId xmlns:a16="http://schemas.microsoft.com/office/drawing/2014/main" id="{00000000-0008-0000-0100-000088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61" name="Text Box 6">
          <a:extLst>
            <a:ext uri="{FF2B5EF4-FFF2-40B4-BE49-F238E27FC236}">
              <a16:creationId xmlns:a16="http://schemas.microsoft.com/office/drawing/2014/main" id="{00000000-0008-0000-0100-000089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62" name="Text Box 4">
          <a:extLst>
            <a:ext uri="{FF2B5EF4-FFF2-40B4-BE49-F238E27FC236}">
              <a16:creationId xmlns:a16="http://schemas.microsoft.com/office/drawing/2014/main" id="{00000000-0008-0000-0100-00008A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63" name="Text Box 6">
          <a:extLst>
            <a:ext uri="{FF2B5EF4-FFF2-40B4-BE49-F238E27FC236}">
              <a16:creationId xmlns:a16="http://schemas.microsoft.com/office/drawing/2014/main" id="{00000000-0008-0000-0100-00008B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64" name="Text Box 4">
          <a:extLst>
            <a:ext uri="{FF2B5EF4-FFF2-40B4-BE49-F238E27FC236}">
              <a16:creationId xmlns:a16="http://schemas.microsoft.com/office/drawing/2014/main" id="{00000000-0008-0000-0100-00008C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65" name="Text Box 6">
          <a:extLst>
            <a:ext uri="{FF2B5EF4-FFF2-40B4-BE49-F238E27FC236}">
              <a16:creationId xmlns:a16="http://schemas.microsoft.com/office/drawing/2014/main" id="{00000000-0008-0000-0100-00008D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66" name="Text Box 4">
          <a:extLst>
            <a:ext uri="{FF2B5EF4-FFF2-40B4-BE49-F238E27FC236}">
              <a16:creationId xmlns:a16="http://schemas.microsoft.com/office/drawing/2014/main" id="{00000000-0008-0000-0100-00008E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67" name="Text Box 6">
          <a:extLst>
            <a:ext uri="{FF2B5EF4-FFF2-40B4-BE49-F238E27FC236}">
              <a16:creationId xmlns:a16="http://schemas.microsoft.com/office/drawing/2014/main" id="{00000000-0008-0000-0100-00008F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68" name="Text Box 4">
          <a:extLst>
            <a:ext uri="{FF2B5EF4-FFF2-40B4-BE49-F238E27FC236}">
              <a16:creationId xmlns:a16="http://schemas.microsoft.com/office/drawing/2014/main" id="{00000000-0008-0000-0100-000090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69" name="Text Box 6">
          <a:extLst>
            <a:ext uri="{FF2B5EF4-FFF2-40B4-BE49-F238E27FC236}">
              <a16:creationId xmlns:a16="http://schemas.microsoft.com/office/drawing/2014/main" id="{00000000-0008-0000-0100-000091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70" name="Text Box 4">
          <a:extLst>
            <a:ext uri="{FF2B5EF4-FFF2-40B4-BE49-F238E27FC236}">
              <a16:creationId xmlns:a16="http://schemas.microsoft.com/office/drawing/2014/main" id="{00000000-0008-0000-0100-000092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71" name="Text Box 6">
          <a:extLst>
            <a:ext uri="{FF2B5EF4-FFF2-40B4-BE49-F238E27FC236}">
              <a16:creationId xmlns:a16="http://schemas.microsoft.com/office/drawing/2014/main" id="{00000000-0008-0000-0100-000093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72" name="Text Box 4">
          <a:extLst>
            <a:ext uri="{FF2B5EF4-FFF2-40B4-BE49-F238E27FC236}">
              <a16:creationId xmlns:a16="http://schemas.microsoft.com/office/drawing/2014/main" id="{00000000-0008-0000-0100-000094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73" name="Text Box 6">
          <a:extLst>
            <a:ext uri="{FF2B5EF4-FFF2-40B4-BE49-F238E27FC236}">
              <a16:creationId xmlns:a16="http://schemas.microsoft.com/office/drawing/2014/main" id="{00000000-0008-0000-0100-000095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74" name="Text Box 4">
          <a:extLst>
            <a:ext uri="{FF2B5EF4-FFF2-40B4-BE49-F238E27FC236}">
              <a16:creationId xmlns:a16="http://schemas.microsoft.com/office/drawing/2014/main" id="{00000000-0008-0000-0100-000096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75" name="Text Box 6">
          <a:extLst>
            <a:ext uri="{FF2B5EF4-FFF2-40B4-BE49-F238E27FC236}">
              <a16:creationId xmlns:a16="http://schemas.microsoft.com/office/drawing/2014/main" id="{00000000-0008-0000-0100-000097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76" name="Text Box 4">
          <a:extLst>
            <a:ext uri="{FF2B5EF4-FFF2-40B4-BE49-F238E27FC236}">
              <a16:creationId xmlns:a16="http://schemas.microsoft.com/office/drawing/2014/main" id="{00000000-0008-0000-0100-000098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77" name="Text Box 6">
          <a:extLst>
            <a:ext uri="{FF2B5EF4-FFF2-40B4-BE49-F238E27FC236}">
              <a16:creationId xmlns:a16="http://schemas.microsoft.com/office/drawing/2014/main" id="{00000000-0008-0000-0100-000099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78" name="Text Box 4">
          <a:extLst>
            <a:ext uri="{FF2B5EF4-FFF2-40B4-BE49-F238E27FC236}">
              <a16:creationId xmlns:a16="http://schemas.microsoft.com/office/drawing/2014/main" id="{00000000-0008-0000-0100-00009A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79" name="Text Box 6">
          <a:extLst>
            <a:ext uri="{FF2B5EF4-FFF2-40B4-BE49-F238E27FC236}">
              <a16:creationId xmlns:a16="http://schemas.microsoft.com/office/drawing/2014/main" id="{00000000-0008-0000-0100-00009B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80" name="Text Box 4">
          <a:extLst>
            <a:ext uri="{FF2B5EF4-FFF2-40B4-BE49-F238E27FC236}">
              <a16:creationId xmlns:a16="http://schemas.microsoft.com/office/drawing/2014/main" id="{00000000-0008-0000-0100-00009C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81" name="Text Box 6">
          <a:extLst>
            <a:ext uri="{FF2B5EF4-FFF2-40B4-BE49-F238E27FC236}">
              <a16:creationId xmlns:a16="http://schemas.microsoft.com/office/drawing/2014/main" id="{00000000-0008-0000-0100-00009D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82" name="Text Box 4">
          <a:extLst>
            <a:ext uri="{FF2B5EF4-FFF2-40B4-BE49-F238E27FC236}">
              <a16:creationId xmlns:a16="http://schemas.microsoft.com/office/drawing/2014/main" id="{00000000-0008-0000-0100-00009E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83" name="Text Box 6">
          <a:extLst>
            <a:ext uri="{FF2B5EF4-FFF2-40B4-BE49-F238E27FC236}">
              <a16:creationId xmlns:a16="http://schemas.microsoft.com/office/drawing/2014/main" id="{00000000-0008-0000-0100-00009F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84" name="Text Box 4">
          <a:extLst>
            <a:ext uri="{FF2B5EF4-FFF2-40B4-BE49-F238E27FC236}">
              <a16:creationId xmlns:a16="http://schemas.microsoft.com/office/drawing/2014/main" id="{00000000-0008-0000-0100-0000A0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85" name="Text Box 6">
          <a:extLst>
            <a:ext uri="{FF2B5EF4-FFF2-40B4-BE49-F238E27FC236}">
              <a16:creationId xmlns:a16="http://schemas.microsoft.com/office/drawing/2014/main" id="{00000000-0008-0000-0100-0000A1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86" name="Text Box 4">
          <a:extLst>
            <a:ext uri="{FF2B5EF4-FFF2-40B4-BE49-F238E27FC236}">
              <a16:creationId xmlns:a16="http://schemas.microsoft.com/office/drawing/2014/main" id="{00000000-0008-0000-0100-0000A2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87" name="Text Box 6">
          <a:extLst>
            <a:ext uri="{FF2B5EF4-FFF2-40B4-BE49-F238E27FC236}">
              <a16:creationId xmlns:a16="http://schemas.microsoft.com/office/drawing/2014/main" id="{00000000-0008-0000-0100-0000A3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88" name="Text Box 4">
          <a:extLst>
            <a:ext uri="{FF2B5EF4-FFF2-40B4-BE49-F238E27FC236}">
              <a16:creationId xmlns:a16="http://schemas.microsoft.com/office/drawing/2014/main" id="{00000000-0008-0000-0100-0000A4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89" name="Text Box 6">
          <a:extLst>
            <a:ext uri="{FF2B5EF4-FFF2-40B4-BE49-F238E27FC236}">
              <a16:creationId xmlns:a16="http://schemas.microsoft.com/office/drawing/2014/main" id="{00000000-0008-0000-0100-0000A5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90" name="Text Box 4">
          <a:extLst>
            <a:ext uri="{FF2B5EF4-FFF2-40B4-BE49-F238E27FC236}">
              <a16:creationId xmlns:a16="http://schemas.microsoft.com/office/drawing/2014/main" id="{00000000-0008-0000-0100-0000A6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91" name="Text Box 6">
          <a:extLst>
            <a:ext uri="{FF2B5EF4-FFF2-40B4-BE49-F238E27FC236}">
              <a16:creationId xmlns:a16="http://schemas.microsoft.com/office/drawing/2014/main" id="{00000000-0008-0000-0100-0000A7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92" name="Text Box 4">
          <a:extLst>
            <a:ext uri="{FF2B5EF4-FFF2-40B4-BE49-F238E27FC236}">
              <a16:creationId xmlns:a16="http://schemas.microsoft.com/office/drawing/2014/main" id="{00000000-0008-0000-0100-0000A8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93" name="Text Box 6">
          <a:extLst>
            <a:ext uri="{FF2B5EF4-FFF2-40B4-BE49-F238E27FC236}">
              <a16:creationId xmlns:a16="http://schemas.microsoft.com/office/drawing/2014/main" id="{00000000-0008-0000-0100-0000A9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94" name="Text Box 4">
          <a:extLst>
            <a:ext uri="{FF2B5EF4-FFF2-40B4-BE49-F238E27FC236}">
              <a16:creationId xmlns:a16="http://schemas.microsoft.com/office/drawing/2014/main" id="{00000000-0008-0000-0100-0000AA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95" name="Text Box 6">
          <a:extLst>
            <a:ext uri="{FF2B5EF4-FFF2-40B4-BE49-F238E27FC236}">
              <a16:creationId xmlns:a16="http://schemas.microsoft.com/office/drawing/2014/main" id="{00000000-0008-0000-0100-0000AB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96" name="Text Box 4">
          <a:extLst>
            <a:ext uri="{FF2B5EF4-FFF2-40B4-BE49-F238E27FC236}">
              <a16:creationId xmlns:a16="http://schemas.microsoft.com/office/drawing/2014/main" id="{00000000-0008-0000-0100-0000AC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97" name="Text Box 6">
          <a:extLst>
            <a:ext uri="{FF2B5EF4-FFF2-40B4-BE49-F238E27FC236}">
              <a16:creationId xmlns:a16="http://schemas.microsoft.com/office/drawing/2014/main" id="{00000000-0008-0000-0100-0000AD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98" name="Text Box 4">
          <a:extLst>
            <a:ext uri="{FF2B5EF4-FFF2-40B4-BE49-F238E27FC236}">
              <a16:creationId xmlns:a16="http://schemas.microsoft.com/office/drawing/2014/main" id="{00000000-0008-0000-0100-0000AE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99" name="Text Box 6">
          <a:extLst>
            <a:ext uri="{FF2B5EF4-FFF2-40B4-BE49-F238E27FC236}">
              <a16:creationId xmlns:a16="http://schemas.microsoft.com/office/drawing/2014/main" id="{00000000-0008-0000-0100-0000AF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00" name="Text Box 4">
          <a:extLst>
            <a:ext uri="{FF2B5EF4-FFF2-40B4-BE49-F238E27FC236}">
              <a16:creationId xmlns:a16="http://schemas.microsoft.com/office/drawing/2014/main" id="{00000000-0008-0000-0100-0000B0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01" name="Text Box 6">
          <a:extLst>
            <a:ext uri="{FF2B5EF4-FFF2-40B4-BE49-F238E27FC236}">
              <a16:creationId xmlns:a16="http://schemas.microsoft.com/office/drawing/2014/main" id="{00000000-0008-0000-0100-0000B1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02" name="Text Box 4">
          <a:extLst>
            <a:ext uri="{FF2B5EF4-FFF2-40B4-BE49-F238E27FC236}">
              <a16:creationId xmlns:a16="http://schemas.microsoft.com/office/drawing/2014/main" id="{00000000-0008-0000-0100-0000B2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03" name="Text Box 6">
          <a:extLst>
            <a:ext uri="{FF2B5EF4-FFF2-40B4-BE49-F238E27FC236}">
              <a16:creationId xmlns:a16="http://schemas.microsoft.com/office/drawing/2014/main" id="{00000000-0008-0000-0100-0000B3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04" name="Text Box 4">
          <a:extLst>
            <a:ext uri="{FF2B5EF4-FFF2-40B4-BE49-F238E27FC236}">
              <a16:creationId xmlns:a16="http://schemas.microsoft.com/office/drawing/2014/main" id="{00000000-0008-0000-0100-0000B4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05" name="Text Box 6">
          <a:extLst>
            <a:ext uri="{FF2B5EF4-FFF2-40B4-BE49-F238E27FC236}">
              <a16:creationId xmlns:a16="http://schemas.microsoft.com/office/drawing/2014/main" id="{00000000-0008-0000-0100-0000B5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006" name="Text Box 6">
          <a:extLst>
            <a:ext uri="{FF2B5EF4-FFF2-40B4-BE49-F238E27FC236}">
              <a16:creationId xmlns:a16="http://schemas.microsoft.com/office/drawing/2014/main" id="{00000000-0008-0000-0100-0000B60C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07" name="Text Box 4">
          <a:extLst>
            <a:ext uri="{FF2B5EF4-FFF2-40B4-BE49-F238E27FC236}">
              <a16:creationId xmlns:a16="http://schemas.microsoft.com/office/drawing/2014/main" id="{00000000-0008-0000-0100-0000B7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08" name="Text Box 6">
          <a:extLst>
            <a:ext uri="{FF2B5EF4-FFF2-40B4-BE49-F238E27FC236}">
              <a16:creationId xmlns:a16="http://schemas.microsoft.com/office/drawing/2014/main" id="{00000000-0008-0000-0100-0000B8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09" name="Text Box 4">
          <a:extLst>
            <a:ext uri="{FF2B5EF4-FFF2-40B4-BE49-F238E27FC236}">
              <a16:creationId xmlns:a16="http://schemas.microsoft.com/office/drawing/2014/main" id="{00000000-0008-0000-0100-0000B9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10" name="Text Box 6">
          <a:extLst>
            <a:ext uri="{FF2B5EF4-FFF2-40B4-BE49-F238E27FC236}">
              <a16:creationId xmlns:a16="http://schemas.microsoft.com/office/drawing/2014/main" id="{00000000-0008-0000-0100-0000BA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11" name="Text Box 4">
          <a:extLst>
            <a:ext uri="{FF2B5EF4-FFF2-40B4-BE49-F238E27FC236}">
              <a16:creationId xmlns:a16="http://schemas.microsoft.com/office/drawing/2014/main" id="{00000000-0008-0000-0100-0000BB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12" name="Text Box 6">
          <a:extLst>
            <a:ext uri="{FF2B5EF4-FFF2-40B4-BE49-F238E27FC236}">
              <a16:creationId xmlns:a16="http://schemas.microsoft.com/office/drawing/2014/main" id="{00000000-0008-0000-0100-0000BC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13" name="Text Box 4">
          <a:extLst>
            <a:ext uri="{FF2B5EF4-FFF2-40B4-BE49-F238E27FC236}">
              <a16:creationId xmlns:a16="http://schemas.microsoft.com/office/drawing/2014/main" id="{00000000-0008-0000-0100-0000BD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14" name="Text Box 6">
          <a:extLst>
            <a:ext uri="{FF2B5EF4-FFF2-40B4-BE49-F238E27FC236}">
              <a16:creationId xmlns:a16="http://schemas.microsoft.com/office/drawing/2014/main" id="{00000000-0008-0000-0100-0000BE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15" name="Text Box 4">
          <a:extLst>
            <a:ext uri="{FF2B5EF4-FFF2-40B4-BE49-F238E27FC236}">
              <a16:creationId xmlns:a16="http://schemas.microsoft.com/office/drawing/2014/main" id="{00000000-0008-0000-0100-0000BF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16" name="Text Box 6">
          <a:extLst>
            <a:ext uri="{FF2B5EF4-FFF2-40B4-BE49-F238E27FC236}">
              <a16:creationId xmlns:a16="http://schemas.microsoft.com/office/drawing/2014/main" id="{00000000-0008-0000-0100-0000C0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17" name="Text Box 4">
          <a:extLst>
            <a:ext uri="{FF2B5EF4-FFF2-40B4-BE49-F238E27FC236}">
              <a16:creationId xmlns:a16="http://schemas.microsoft.com/office/drawing/2014/main" id="{00000000-0008-0000-0100-0000C1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18" name="Text Box 6">
          <a:extLst>
            <a:ext uri="{FF2B5EF4-FFF2-40B4-BE49-F238E27FC236}">
              <a16:creationId xmlns:a16="http://schemas.microsoft.com/office/drawing/2014/main" id="{00000000-0008-0000-0100-0000C2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19" name="Text Box 4">
          <a:extLst>
            <a:ext uri="{FF2B5EF4-FFF2-40B4-BE49-F238E27FC236}">
              <a16:creationId xmlns:a16="http://schemas.microsoft.com/office/drawing/2014/main" id="{00000000-0008-0000-0100-0000C3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20" name="Text Box 6">
          <a:extLst>
            <a:ext uri="{FF2B5EF4-FFF2-40B4-BE49-F238E27FC236}">
              <a16:creationId xmlns:a16="http://schemas.microsoft.com/office/drawing/2014/main" id="{00000000-0008-0000-0100-0000C4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21" name="Text Box 4">
          <a:extLst>
            <a:ext uri="{FF2B5EF4-FFF2-40B4-BE49-F238E27FC236}">
              <a16:creationId xmlns:a16="http://schemas.microsoft.com/office/drawing/2014/main" id="{00000000-0008-0000-0100-0000C5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22" name="Text Box 6">
          <a:extLst>
            <a:ext uri="{FF2B5EF4-FFF2-40B4-BE49-F238E27FC236}">
              <a16:creationId xmlns:a16="http://schemas.microsoft.com/office/drawing/2014/main" id="{00000000-0008-0000-0100-0000C6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23" name="Text Box 4">
          <a:extLst>
            <a:ext uri="{FF2B5EF4-FFF2-40B4-BE49-F238E27FC236}">
              <a16:creationId xmlns:a16="http://schemas.microsoft.com/office/drawing/2014/main" id="{00000000-0008-0000-0100-0000C7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24" name="Text Box 6">
          <a:extLst>
            <a:ext uri="{FF2B5EF4-FFF2-40B4-BE49-F238E27FC236}">
              <a16:creationId xmlns:a16="http://schemas.microsoft.com/office/drawing/2014/main" id="{00000000-0008-0000-0100-0000C8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025" name="Text Box 6">
          <a:extLst>
            <a:ext uri="{FF2B5EF4-FFF2-40B4-BE49-F238E27FC236}">
              <a16:creationId xmlns:a16="http://schemas.microsoft.com/office/drawing/2014/main" id="{00000000-0008-0000-0100-0000C90C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26" name="Text Box 4">
          <a:extLst>
            <a:ext uri="{FF2B5EF4-FFF2-40B4-BE49-F238E27FC236}">
              <a16:creationId xmlns:a16="http://schemas.microsoft.com/office/drawing/2014/main" id="{00000000-0008-0000-0100-0000CA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27" name="Text Box 6">
          <a:extLst>
            <a:ext uri="{FF2B5EF4-FFF2-40B4-BE49-F238E27FC236}">
              <a16:creationId xmlns:a16="http://schemas.microsoft.com/office/drawing/2014/main" id="{00000000-0008-0000-0100-0000CB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28" name="Text Box 4">
          <a:extLst>
            <a:ext uri="{FF2B5EF4-FFF2-40B4-BE49-F238E27FC236}">
              <a16:creationId xmlns:a16="http://schemas.microsoft.com/office/drawing/2014/main" id="{00000000-0008-0000-0100-0000CC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29" name="Text Box 6">
          <a:extLst>
            <a:ext uri="{FF2B5EF4-FFF2-40B4-BE49-F238E27FC236}">
              <a16:creationId xmlns:a16="http://schemas.microsoft.com/office/drawing/2014/main" id="{00000000-0008-0000-0100-0000CD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030" name="Text Box 4">
          <a:extLst>
            <a:ext uri="{FF2B5EF4-FFF2-40B4-BE49-F238E27FC236}">
              <a16:creationId xmlns:a16="http://schemas.microsoft.com/office/drawing/2014/main" id="{00000000-0008-0000-0100-0000CE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031" name="Text Box 6">
          <a:extLst>
            <a:ext uri="{FF2B5EF4-FFF2-40B4-BE49-F238E27FC236}">
              <a16:creationId xmlns:a16="http://schemas.microsoft.com/office/drawing/2014/main" id="{00000000-0008-0000-0100-0000CF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032" name="Text Box 4">
          <a:extLst>
            <a:ext uri="{FF2B5EF4-FFF2-40B4-BE49-F238E27FC236}">
              <a16:creationId xmlns:a16="http://schemas.microsoft.com/office/drawing/2014/main" id="{00000000-0008-0000-0100-0000D0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033" name="Text Box 6">
          <a:extLst>
            <a:ext uri="{FF2B5EF4-FFF2-40B4-BE49-F238E27FC236}">
              <a16:creationId xmlns:a16="http://schemas.microsoft.com/office/drawing/2014/main" id="{00000000-0008-0000-0100-0000D1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034" name="Text Box 4">
          <a:extLst>
            <a:ext uri="{FF2B5EF4-FFF2-40B4-BE49-F238E27FC236}">
              <a16:creationId xmlns:a16="http://schemas.microsoft.com/office/drawing/2014/main" id="{00000000-0008-0000-0100-0000D2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035" name="Text Box 6">
          <a:extLst>
            <a:ext uri="{FF2B5EF4-FFF2-40B4-BE49-F238E27FC236}">
              <a16:creationId xmlns:a16="http://schemas.microsoft.com/office/drawing/2014/main" id="{00000000-0008-0000-0100-0000D3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036" name="Text Box 4">
          <a:extLst>
            <a:ext uri="{FF2B5EF4-FFF2-40B4-BE49-F238E27FC236}">
              <a16:creationId xmlns:a16="http://schemas.microsoft.com/office/drawing/2014/main" id="{00000000-0008-0000-0100-0000D4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037" name="Text Box 6">
          <a:extLst>
            <a:ext uri="{FF2B5EF4-FFF2-40B4-BE49-F238E27FC236}">
              <a16:creationId xmlns:a16="http://schemas.microsoft.com/office/drawing/2014/main" id="{00000000-0008-0000-0100-0000D5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038" name="Text Box 4">
          <a:extLst>
            <a:ext uri="{FF2B5EF4-FFF2-40B4-BE49-F238E27FC236}">
              <a16:creationId xmlns:a16="http://schemas.microsoft.com/office/drawing/2014/main" id="{00000000-0008-0000-0100-0000D6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039" name="Text Box 6">
          <a:extLst>
            <a:ext uri="{FF2B5EF4-FFF2-40B4-BE49-F238E27FC236}">
              <a16:creationId xmlns:a16="http://schemas.microsoft.com/office/drawing/2014/main" id="{00000000-0008-0000-0100-0000D7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040" name="Text Box 4">
          <a:extLst>
            <a:ext uri="{FF2B5EF4-FFF2-40B4-BE49-F238E27FC236}">
              <a16:creationId xmlns:a16="http://schemas.microsoft.com/office/drawing/2014/main" id="{00000000-0008-0000-0100-0000D80C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041" name="Text Box 6">
          <a:extLst>
            <a:ext uri="{FF2B5EF4-FFF2-40B4-BE49-F238E27FC236}">
              <a16:creationId xmlns:a16="http://schemas.microsoft.com/office/drawing/2014/main" id="{00000000-0008-0000-0100-0000D90C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042" name="Text Box 4">
          <a:extLst>
            <a:ext uri="{FF2B5EF4-FFF2-40B4-BE49-F238E27FC236}">
              <a16:creationId xmlns:a16="http://schemas.microsoft.com/office/drawing/2014/main" id="{00000000-0008-0000-0100-0000DA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043" name="Text Box 6">
          <a:extLst>
            <a:ext uri="{FF2B5EF4-FFF2-40B4-BE49-F238E27FC236}">
              <a16:creationId xmlns:a16="http://schemas.microsoft.com/office/drawing/2014/main" id="{00000000-0008-0000-0100-0000DB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044" name="Text Box 4">
          <a:extLst>
            <a:ext uri="{FF2B5EF4-FFF2-40B4-BE49-F238E27FC236}">
              <a16:creationId xmlns:a16="http://schemas.microsoft.com/office/drawing/2014/main" id="{00000000-0008-0000-0100-0000DC0C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045" name="Text Box 6">
          <a:extLst>
            <a:ext uri="{FF2B5EF4-FFF2-40B4-BE49-F238E27FC236}">
              <a16:creationId xmlns:a16="http://schemas.microsoft.com/office/drawing/2014/main" id="{00000000-0008-0000-0100-0000DD0C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46" name="Text Box 4">
          <a:extLst>
            <a:ext uri="{FF2B5EF4-FFF2-40B4-BE49-F238E27FC236}">
              <a16:creationId xmlns:a16="http://schemas.microsoft.com/office/drawing/2014/main" id="{00000000-0008-0000-0100-0000DE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47" name="Text Box 6">
          <a:extLst>
            <a:ext uri="{FF2B5EF4-FFF2-40B4-BE49-F238E27FC236}">
              <a16:creationId xmlns:a16="http://schemas.microsoft.com/office/drawing/2014/main" id="{00000000-0008-0000-0100-0000DF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48" name="Text Box 4">
          <a:extLst>
            <a:ext uri="{FF2B5EF4-FFF2-40B4-BE49-F238E27FC236}">
              <a16:creationId xmlns:a16="http://schemas.microsoft.com/office/drawing/2014/main" id="{00000000-0008-0000-0100-0000E0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49" name="Text Box 6">
          <a:extLst>
            <a:ext uri="{FF2B5EF4-FFF2-40B4-BE49-F238E27FC236}">
              <a16:creationId xmlns:a16="http://schemas.microsoft.com/office/drawing/2014/main" id="{00000000-0008-0000-0100-0000E1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50" name="Text Box 4">
          <a:extLst>
            <a:ext uri="{FF2B5EF4-FFF2-40B4-BE49-F238E27FC236}">
              <a16:creationId xmlns:a16="http://schemas.microsoft.com/office/drawing/2014/main" id="{00000000-0008-0000-0100-0000E2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51" name="Text Box 6">
          <a:extLst>
            <a:ext uri="{FF2B5EF4-FFF2-40B4-BE49-F238E27FC236}">
              <a16:creationId xmlns:a16="http://schemas.microsoft.com/office/drawing/2014/main" id="{00000000-0008-0000-0100-0000E3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052" name="Text Box 4">
          <a:extLst>
            <a:ext uri="{FF2B5EF4-FFF2-40B4-BE49-F238E27FC236}">
              <a16:creationId xmlns:a16="http://schemas.microsoft.com/office/drawing/2014/main" id="{00000000-0008-0000-0100-0000E4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053" name="Text Box 6">
          <a:extLst>
            <a:ext uri="{FF2B5EF4-FFF2-40B4-BE49-F238E27FC236}">
              <a16:creationId xmlns:a16="http://schemas.microsoft.com/office/drawing/2014/main" id="{00000000-0008-0000-0100-0000E5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54" name="Text Box 4">
          <a:extLst>
            <a:ext uri="{FF2B5EF4-FFF2-40B4-BE49-F238E27FC236}">
              <a16:creationId xmlns:a16="http://schemas.microsoft.com/office/drawing/2014/main" id="{00000000-0008-0000-0100-0000E6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55" name="Text Box 6">
          <a:extLst>
            <a:ext uri="{FF2B5EF4-FFF2-40B4-BE49-F238E27FC236}">
              <a16:creationId xmlns:a16="http://schemas.microsoft.com/office/drawing/2014/main" id="{00000000-0008-0000-0100-0000E7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56" name="Text Box 4">
          <a:extLst>
            <a:ext uri="{FF2B5EF4-FFF2-40B4-BE49-F238E27FC236}">
              <a16:creationId xmlns:a16="http://schemas.microsoft.com/office/drawing/2014/main" id="{00000000-0008-0000-0100-0000E8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57" name="Text Box 6">
          <a:extLst>
            <a:ext uri="{FF2B5EF4-FFF2-40B4-BE49-F238E27FC236}">
              <a16:creationId xmlns:a16="http://schemas.microsoft.com/office/drawing/2014/main" id="{00000000-0008-0000-0100-0000E9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58" name="Text Box 4">
          <a:extLst>
            <a:ext uri="{FF2B5EF4-FFF2-40B4-BE49-F238E27FC236}">
              <a16:creationId xmlns:a16="http://schemas.microsoft.com/office/drawing/2014/main" id="{00000000-0008-0000-0100-0000EA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59" name="Text Box 6">
          <a:extLst>
            <a:ext uri="{FF2B5EF4-FFF2-40B4-BE49-F238E27FC236}">
              <a16:creationId xmlns:a16="http://schemas.microsoft.com/office/drawing/2014/main" id="{00000000-0008-0000-0100-0000EB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60" name="Text Box 4">
          <a:extLst>
            <a:ext uri="{FF2B5EF4-FFF2-40B4-BE49-F238E27FC236}">
              <a16:creationId xmlns:a16="http://schemas.microsoft.com/office/drawing/2014/main" id="{00000000-0008-0000-0100-0000EC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61" name="Text Box 6">
          <a:extLst>
            <a:ext uri="{FF2B5EF4-FFF2-40B4-BE49-F238E27FC236}">
              <a16:creationId xmlns:a16="http://schemas.microsoft.com/office/drawing/2014/main" id="{00000000-0008-0000-0100-0000ED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62" name="Text Box 4">
          <a:extLst>
            <a:ext uri="{FF2B5EF4-FFF2-40B4-BE49-F238E27FC236}">
              <a16:creationId xmlns:a16="http://schemas.microsoft.com/office/drawing/2014/main" id="{00000000-0008-0000-0100-0000EE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63" name="Text Box 6">
          <a:extLst>
            <a:ext uri="{FF2B5EF4-FFF2-40B4-BE49-F238E27FC236}">
              <a16:creationId xmlns:a16="http://schemas.microsoft.com/office/drawing/2014/main" id="{00000000-0008-0000-0100-0000EF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64" name="Text Box 4">
          <a:extLst>
            <a:ext uri="{FF2B5EF4-FFF2-40B4-BE49-F238E27FC236}">
              <a16:creationId xmlns:a16="http://schemas.microsoft.com/office/drawing/2014/main" id="{00000000-0008-0000-0100-0000F0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65" name="Text Box 6">
          <a:extLst>
            <a:ext uri="{FF2B5EF4-FFF2-40B4-BE49-F238E27FC236}">
              <a16:creationId xmlns:a16="http://schemas.microsoft.com/office/drawing/2014/main" id="{00000000-0008-0000-0100-0000F1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66" name="Text Box 4">
          <a:extLst>
            <a:ext uri="{FF2B5EF4-FFF2-40B4-BE49-F238E27FC236}">
              <a16:creationId xmlns:a16="http://schemas.microsoft.com/office/drawing/2014/main" id="{00000000-0008-0000-0100-0000F2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67" name="Text Box 6">
          <a:extLst>
            <a:ext uri="{FF2B5EF4-FFF2-40B4-BE49-F238E27FC236}">
              <a16:creationId xmlns:a16="http://schemas.microsoft.com/office/drawing/2014/main" id="{00000000-0008-0000-0100-0000F3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68" name="Text Box 4">
          <a:extLst>
            <a:ext uri="{FF2B5EF4-FFF2-40B4-BE49-F238E27FC236}">
              <a16:creationId xmlns:a16="http://schemas.microsoft.com/office/drawing/2014/main" id="{00000000-0008-0000-0100-0000F4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69" name="Text Box 6">
          <a:extLst>
            <a:ext uri="{FF2B5EF4-FFF2-40B4-BE49-F238E27FC236}">
              <a16:creationId xmlns:a16="http://schemas.microsoft.com/office/drawing/2014/main" id="{00000000-0008-0000-0100-0000F5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70" name="Text Box 4">
          <a:extLst>
            <a:ext uri="{FF2B5EF4-FFF2-40B4-BE49-F238E27FC236}">
              <a16:creationId xmlns:a16="http://schemas.microsoft.com/office/drawing/2014/main" id="{00000000-0008-0000-0100-0000F6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71" name="Text Box 6">
          <a:extLst>
            <a:ext uri="{FF2B5EF4-FFF2-40B4-BE49-F238E27FC236}">
              <a16:creationId xmlns:a16="http://schemas.microsoft.com/office/drawing/2014/main" id="{00000000-0008-0000-0100-0000F7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72" name="Text Box 4">
          <a:extLst>
            <a:ext uri="{FF2B5EF4-FFF2-40B4-BE49-F238E27FC236}">
              <a16:creationId xmlns:a16="http://schemas.microsoft.com/office/drawing/2014/main" id="{00000000-0008-0000-0100-0000F8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73" name="Text Box 6">
          <a:extLst>
            <a:ext uri="{FF2B5EF4-FFF2-40B4-BE49-F238E27FC236}">
              <a16:creationId xmlns:a16="http://schemas.microsoft.com/office/drawing/2014/main" id="{00000000-0008-0000-0100-0000F9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74" name="Text Box 4">
          <a:extLst>
            <a:ext uri="{FF2B5EF4-FFF2-40B4-BE49-F238E27FC236}">
              <a16:creationId xmlns:a16="http://schemas.microsoft.com/office/drawing/2014/main" id="{00000000-0008-0000-0100-0000FA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75" name="Text Box 6">
          <a:extLst>
            <a:ext uri="{FF2B5EF4-FFF2-40B4-BE49-F238E27FC236}">
              <a16:creationId xmlns:a16="http://schemas.microsoft.com/office/drawing/2014/main" id="{00000000-0008-0000-0100-0000FB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076" name="Text Box 6">
          <a:extLst>
            <a:ext uri="{FF2B5EF4-FFF2-40B4-BE49-F238E27FC236}">
              <a16:creationId xmlns:a16="http://schemas.microsoft.com/office/drawing/2014/main" id="{00000000-0008-0000-0100-0000FC0C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77" name="Text Box 4">
          <a:extLst>
            <a:ext uri="{FF2B5EF4-FFF2-40B4-BE49-F238E27FC236}">
              <a16:creationId xmlns:a16="http://schemas.microsoft.com/office/drawing/2014/main" id="{00000000-0008-0000-0100-0000FD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78" name="Text Box 6">
          <a:extLst>
            <a:ext uri="{FF2B5EF4-FFF2-40B4-BE49-F238E27FC236}">
              <a16:creationId xmlns:a16="http://schemas.microsoft.com/office/drawing/2014/main" id="{00000000-0008-0000-0100-0000FE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79" name="Text Box 4">
          <a:extLst>
            <a:ext uri="{FF2B5EF4-FFF2-40B4-BE49-F238E27FC236}">
              <a16:creationId xmlns:a16="http://schemas.microsoft.com/office/drawing/2014/main" id="{00000000-0008-0000-0100-0000FF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80" name="Text Box 6">
          <a:extLst>
            <a:ext uri="{FF2B5EF4-FFF2-40B4-BE49-F238E27FC236}">
              <a16:creationId xmlns:a16="http://schemas.microsoft.com/office/drawing/2014/main" id="{00000000-0008-0000-0100-000000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81" name="Text Box 4">
          <a:extLst>
            <a:ext uri="{FF2B5EF4-FFF2-40B4-BE49-F238E27FC236}">
              <a16:creationId xmlns:a16="http://schemas.microsoft.com/office/drawing/2014/main" id="{00000000-0008-0000-0100-000001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82" name="Text Box 6">
          <a:extLst>
            <a:ext uri="{FF2B5EF4-FFF2-40B4-BE49-F238E27FC236}">
              <a16:creationId xmlns:a16="http://schemas.microsoft.com/office/drawing/2014/main" id="{00000000-0008-0000-0100-000002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83" name="Text Box 4">
          <a:extLst>
            <a:ext uri="{FF2B5EF4-FFF2-40B4-BE49-F238E27FC236}">
              <a16:creationId xmlns:a16="http://schemas.microsoft.com/office/drawing/2014/main" id="{00000000-0008-0000-0100-000003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84" name="Text Box 6">
          <a:extLst>
            <a:ext uri="{FF2B5EF4-FFF2-40B4-BE49-F238E27FC236}">
              <a16:creationId xmlns:a16="http://schemas.microsoft.com/office/drawing/2014/main" id="{00000000-0008-0000-0100-000004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85" name="Text Box 4">
          <a:extLst>
            <a:ext uri="{FF2B5EF4-FFF2-40B4-BE49-F238E27FC236}">
              <a16:creationId xmlns:a16="http://schemas.microsoft.com/office/drawing/2014/main" id="{00000000-0008-0000-0100-000005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86" name="Text Box 6">
          <a:extLst>
            <a:ext uri="{FF2B5EF4-FFF2-40B4-BE49-F238E27FC236}">
              <a16:creationId xmlns:a16="http://schemas.microsoft.com/office/drawing/2014/main" id="{00000000-0008-0000-0100-000006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87" name="Text Box 4">
          <a:extLst>
            <a:ext uri="{FF2B5EF4-FFF2-40B4-BE49-F238E27FC236}">
              <a16:creationId xmlns:a16="http://schemas.microsoft.com/office/drawing/2014/main" id="{00000000-0008-0000-0100-000007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88" name="Text Box 6">
          <a:extLst>
            <a:ext uri="{FF2B5EF4-FFF2-40B4-BE49-F238E27FC236}">
              <a16:creationId xmlns:a16="http://schemas.microsoft.com/office/drawing/2014/main" id="{00000000-0008-0000-0100-000008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89" name="Text Box 4">
          <a:extLst>
            <a:ext uri="{FF2B5EF4-FFF2-40B4-BE49-F238E27FC236}">
              <a16:creationId xmlns:a16="http://schemas.microsoft.com/office/drawing/2014/main" id="{00000000-0008-0000-0100-000009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90" name="Text Box 6">
          <a:extLst>
            <a:ext uri="{FF2B5EF4-FFF2-40B4-BE49-F238E27FC236}">
              <a16:creationId xmlns:a16="http://schemas.microsoft.com/office/drawing/2014/main" id="{00000000-0008-0000-0100-00000A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091" name="Text Box 6">
          <a:extLst>
            <a:ext uri="{FF2B5EF4-FFF2-40B4-BE49-F238E27FC236}">
              <a16:creationId xmlns:a16="http://schemas.microsoft.com/office/drawing/2014/main" id="{00000000-0008-0000-0100-00000B0D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92" name="Text Box 4">
          <a:extLst>
            <a:ext uri="{FF2B5EF4-FFF2-40B4-BE49-F238E27FC236}">
              <a16:creationId xmlns:a16="http://schemas.microsoft.com/office/drawing/2014/main" id="{00000000-0008-0000-0100-00000C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93" name="Text Box 6">
          <a:extLst>
            <a:ext uri="{FF2B5EF4-FFF2-40B4-BE49-F238E27FC236}">
              <a16:creationId xmlns:a16="http://schemas.microsoft.com/office/drawing/2014/main" id="{00000000-0008-0000-0100-00000D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94" name="Text Box 4">
          <a:extLst>
            <a:ext uri="{FF2B5EF4-FFF2-40B4-BE49-F238E27FC236}">
              <a16:creationId xmlns:a16="http://schemas.microsoft.com/office/drawing/2014/main" id="{00000000-0008-0000-0100-00000E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95" name="Text Box 6">
          <a:extLst>
            <a:ext uri="{FF2B5EF4-FFF2-40B4-BE49-F238E27FC236}">
              <a16:creationId xmlns:a16="http://schemas.microsoft.com/office/drawing/2014/main" id="{00000000-0008-0000-0100-00000F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096" name="Text Box 6">
          <a:extLst>
            <a:ext uri="{FF2B5EF4-FFF2-40B4-BE49-F238E27FC236}">
              <a16:creationId xmlns:a16="http://schemas.microsoft.com/office/drawing/2014/main" id="{00000000-0008-0000-0100-0000100D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097" name="Text Box 4">
          <a:extLst>
            <a:ext uri="{FF2B5EF4-FFF2-40B4-BE49-F238E27FC236}">
              <a16:creationId xmlns:a16="http://schemas.microsoft.com/office/drawing/2014/main" id="{00000000-0008-0000-0100-000011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098" name="Text Box 6">
          <a:extLst>
            <a:ext uri="{FF2B5EF4-FFF2-40B4-BE49-F238E27FC236}">
              <a16:creationId xmlns:a16="http://schemas.microsoft.com/office/drawing/2014/main" id="{00000000-0008-0000-0100-000012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19050</xdr:rowOff>
    </xdr:to>
    <xdr:sp macro="" textlink="">
      <xdr:nvSpPr>
        <xdr:cNvPr id="462099" name="Text Box 4">
          <a:extLst>
            <a:ext uri="{FF2B5EF4-FFF2-40B4-BE49-F238E27FC236}">
              <a16:creationId xmlns:a16="http://schemas.microsoft.com/office/drawing/2014/main" id="{00000000-0008-0000-0100-0000130D0700}"/>
            </a:ext>
          </a:extLst>
        </xdr:cNvPr>
        <xdr:cNvSpPr txBox="1">
          <a:spLocks noChangeArrowheads="1"/>
        </xdr:cNvSpPr>
      </xdr:nvSpPr>
      <xdr:spPr bwMode="auto">
        <a:xfrm>
          <a:off x="11430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19050</xdr:rowOff>
    </xdr:to>
    <xdr:sp macro="" textlink="">
      <xdr:nvSpPr>
        <xdr:cNvPr id="462100" name="Text Box 6">
          <a:extLst>
            <a:ext uri="{FF2B5EF4-FFF2-40B4-BE49-F238E27FC236}">
              <a16:creationId xmlns:a16="http://schemas.microsoft.com/office/drawing/2014/main" id="{00000000-0008-0000-0100-0000140D0700}"/>
            </a:ext>
          </a:extLst>
        </xdr:cNvPr>
        <xdr:cNvSpPr txBox="1">
          <a:spLocks noChangeArrowheads="1"/>
        </xdr:cNvSpPr>
      </xdr:nvSpPr>
      <xdr:spPr bwMode="auto">
        <a:xfrm>
          <a:off x="11430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01" name="Text Box 4">
          <a:extLst>
            <a:ext uri="{FF2B5EF4-FFF2-40B4-BE49-F238E27FC236}">
              <a16:creationId xmlns:a16="http://schemas.microsoft.com/office/drawing/2014/main" id="{00000000-0008-0000-0100-000015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02" name="Text Box 6">
          <a:extLst>
            <a:ext uri="{FF2B5EF4-FFF2-40B4-BE49-F238E27FC236}">
              <a16:creationId xmlns:a16="http://schemas.microsoft.com/office/drawing/2014/main" id="{00000000-0008-0000-0100-000016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103" name="Text Box 4">
          <a:extLst>
            <a:ext uri="{FF2B5EF4-FFF2-40B4-BE49-F238E27FC236}">
              <a16:creationId xmlns:a16="http://schemas.microsoft.com/office/drawing/2014/main" id="{00000000-0008-0000-0100-000017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104" name="Text Box 6">
          <a:extLst>
            <a:ext uri="{FF2B5EF4-FFF2-40B4-BE49-F238E27FC236}">
              <a16:creationId xmlns:a16="http://schemas.microsoft.com/office/drawing/2014/main" id="{00000000-0008-0000-0100-000018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05" name="Text Box 4">
          <a:extLst>
            <a:ext uri="{FF2B5EF4-FFF2-40B4-BE49-F238E27FC236}">
              <a16:creationId xmlns:a16="http://schemas.microsoft.com/office/drawing/2014/main" id="{00000000-0008-0000-0100-000019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06" name="Text Box 6">
          <a:extLst>
            <a:ext uri="{FF2B5EF4-FFF2-40B4-BE49-F238E27FC236}">
              <a16:creationId xmlns:a16="http://schemas.microsoft.com/office/drawing/2014/main" id="{00000000-0008-0000-0100-00001A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07" name="Text Box 4">
          <a:extLst>
            <a:ext uri="{FF2B5EF4-FFF2-40B4-BE49-F238E27FC236}">
              <a16:creationId xmlns:a16="http://schemas.microsoft.com/office/drawing/2014/main" id="{00000000-0008-0000-0100-00001B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08" name="Text Box 6">
          <a:extLst>
            <a:ext uri="{FF2B5EF4-FFF2-40B4-BE49-F238E27FC236}">
              <a16:creationId xmlns:a16="http://schemas.microsoft.com/office/drawing/2014/main" id="{00000000-0008-0000-0100-00001C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109" name="Text Box 4">
          <a:extLst>
            <a:ext uri="{FF2B5EF4-FFF2-40B4-BE49-F238E27FC236}">
              <a16:creationId xmlns:a16="http://schemas.microsoft.com/office/drawing/2014/main" id="{00000000-0008-0000-0100-00001D0D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110" name="Text Box 6">
          <a:extLst>
            <a:ext uri="{FF2B5EF4-FFF2-40B4-BE49-F238E27FC236}">
              <a16:creationId xmlns:a16="http://schemas.microsoft.com/office/drawing/2014/main" id="{00000000-0008-0000-0100-00001E0D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11" name="Text Box 4">
          <a:extLst>
            <a:ext uri="{FF2B5EF4-FFF2-40B4-BE49-F238E27FC236}">
              <a16:creationId xmlns:a16="http://schemas.microsoft.com/office/drawing/2014/main" id="{00000000-0008-0000-0100-00001F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12" name="Text Box 6">
          <a:extLst>
            <a:ext uri="{FF2B5EF4-FFF2-40B4-BE49-F238E27FC236}">
              <a16:creationId xmlns:a16="http://schemas.microsoft.com/office/drawing/2014/main" id="{00000000-0008-0000-0100-000020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113" name="Text Box 4">
          <a:extLst>
            <a:ext uri="{FF2B5EF4-FFF2-40B4-BE49-F238E27FC236}">
              <a16:creationId xmlns:a16="http://schemas.microsoft.com/office/drawing/2014/main" id="{00000000-0008-0000-0100-0000210D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114" name="Text Box 6">
          <a:extLst>
            <a:ext uri="{FF2B5EF4-FFF2-40B4-BE49-F238E27FC236}">
              <a16:creationId xmlns:a16="http://schemas.microsoft.com/office/drawing/2014/main" id="{00000000-0008-0000-0100-0000220D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9525</xdr:rowOff>
    </xdr:to>
    <xdr:sp macro="" textlink="">
      <xdr:nvSpPr>
        <xdr:cNvPr id="462115" name="Text Box 4">
          <a:extLst>
            <a:ext uri="{FF2B5EF4-FFF2-40B4-BE49-F238E27FC236}">
              <a16:creationId xmlns:a16="http://schemas.microsoft.com/office/drawing/2014/main" id="{00000000-0008-0000-0100-0000230D0700}"/>
            </a:ext>
          </a:extLst>
        </xdr:cNvPr>
        <xdr:cNvSpPr txBox="1">
          <a:spLocks noChangeArrowheads="1"/>
        </xdr:cNvSpPr>
      </xdr:nvSpPr>
      <xdr:spPr bwMode="auto">
        <a:xfrm>
          <a:off x="1143000" y="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9525</xdr:rowOff>
    </xdr:to>
    <xdr:sp macro="" textlink="">
      <xdr:nvSpPr>
        <xdr:cNvPr id="462116" name="Text Box 6">
          <a:extLst>
            <a:ext uri="{FF2B5EF4-FFF2-40B4-BE49-F238E27FC236}">
              <a16:creationId xmlns:a16="http://schemas.microsoft.com/office/drawing/2014/main" id="{00000000-0008-0000-0100-0000240D0700}"/>
            </a:ext>
          </a:extLst>
        </xdr:cNvPr>
        <xdr:cNvSpPr txBox="1">
          <a:spLocks noChangeArrowheads="1"/>
        </xdr:cNvSpPr>
      </xdr:nvSpPr>
      <xdr:spPr bwMode="auto">
        <a:xfrm>
          <a:off x="1143000" y="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17" name="Text Box 4">
          <a:extLst>
            <a:ext uri="{FF2B5EF4-FFF2-40B4-BE49-F238E27FC236}">
              <a16:creationId xmlns:a16="http://schemas.microsoft.com/office/drawing/2014/main" id="{00000000-0008-0000-0100-000025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18" name="Text Box 6">
          <a:extLst>
            <a:ext uri="{FF2B5EF4-FFF2-40B4-BE49-F238E27FC236}">
              <a16:creationId xmlns:a16="http://schemas.microsoft.com/office/drawing/2014/main" id="{00000000-0008-0000-0100-000026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19" name="Text Box 4">
          <a:extLst>
            <a:ext uri="{FF2B5EF4-FFF2-40B4-BE49-F238E27FC236}">
              <a16:creationId xmlns:a16="http://schemas.microsoft.com/office/drawing/2014/main" id="{00000000-0008-0000-0100-000027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20" name="Text Box 6">
          <a:extLst>
            <a:ext uri="{FF2B5EF4-FFF2-40B4-BE49-F238E27FC236}">
              <a16:creationId xmlns:a16="http://schemas.microsoft.com/office/drawing/2014/main" id="{00000000-0008-0000-0100-000028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21" name="Text Box 4">
          <a:extLst>
            <a:ext uri="{FF2B5EF4-FFF2-40B4-BE49-F238E27FC236}">
              <a16:creationId xmlns:a16="http://schemas.microsoft.com/office/drawing/2014/main" id="{00000000-0008-0000-0100-000029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22" name="Text Box 6">
          <a:extLst>
            <a:ext uri="{FF2B5EF4-FFF2-40B4-BE49-F238E27FC236}">
              <a16:creationId xmlns:a16="http://schemas.microsoft.com/office/drawing/2014/main" id="{00000000-0008-0000-0100-00002A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23" name="Text Box 4">
          <a:extLst>
            <a:ext uri="{FF2B5EF4-FFF2-40B4-BE49-F238E27FC236}">
              <a16:creationId xmlns:a16="http://schemas.microsoft.com/office/drawing/2014/main" id="{00000000-0008-0000-0100-00002B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24" name="Text Box 6">
          <a:extLst>
            <a:ext uri="{FF2B5EF4-FFF2-40B4-BE49-F238E27FC236}">
              <a16:creationId xmlns:a16="http://schemas.microsoft.com/office/drawing/2014/main" id="{00000000-0008-0000-0100-00002C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25" name="Text Box 4">
          <a:extLst>
            <a:ext uri="{FF2B5EF4-FFF2-40B4-BE49-F238E27FC236}">
              <a16:creationId xmlns:a16="http://schemas.microsoft.com/office/drawing/2014/main" id="{00000000-0008-0000-0100-00002D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26" name="Text Box 6">
          <a:extLst>
            <a:ext uri="{FF2B5EF4-FFF2-40B4-BE49-F238E27FC236}">
              <a16:creationId xmlns:a16="http://schemas.microsoft.com/office/drawing/2014/main" id="{00000000-0008-0000-0100-00002E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27" name="Text Box 4">
          <a:extLst>
            <a:ext uri="{FF2B5EF4-FFF2-40B4-BE49-F238E27FC236}">
              <a16:creationId xmlns:a16="http://schemas.microsoft.com/office/drawing/2014/main" id="{00000000-0008-0000-0100-00002F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28" name="Text Box 6">
          <a:extLst>
            <a:ext uri="{FF2B5EF4-FFF2-40B4-BE49-F238E27FC236}">
              <a16:creationId xmlns:a16="http://schemas.microsoft.com/office/drawing/2014/main" id="{00000000-0008-0000-0100-000030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29" name="Text Box 4">
          <a:extLst>
            <a:ext uri="{FF2B5EF4-FFF2-40B4-BE49-F238E27FC236}">
              <a16:creationId xmlns:a16="http://schemas.microsoft.com/office/drawing/2014/main" id="{00000000-0008-0000-0100-000031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30" name="Text Box 6">
          <a:extLst>
            <a:ext uri="{FF2B5EF4-FFF2-40B4-BE49-F238E27FC236}">
              <a16:creationId xmlns:a16="http://schemas.microsoft.com/office/drawing/2014/main" id="{00000000-0008-0000-0100-000032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31" name="Text Box 4">
          <a:extLst>
            <a:ext uri="{FF2B5EF4-FFF2-40B4-BE49-F238E27FC236}">
              <a16:creationId xmlns:a16="http://schemas.microsoft.com/office/drawing/2014/main" id="{00000000-0008-0000-0100-000033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32" name="Text Box 6">
          <a:extLst>
            <a:ext uri="{FF2B5EF4-FFF2-40B4-BE49-F238E27FC236}">
              <a16:creationId xmlns:a16="http://schemas.microsoft.com/office/drawing/2014/main" id="{00000000-0008-0000-0100-000034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33" name="Text Box 4">
          <a:extLst>
            <a:ext uri="{FF2B5EF4-FFF2-40B4-BE49-F238E27FC236}">
              <a16:creationId xmlns:a16="http://schemas.microsoft.com/office/drawing/2014/main" id="{00000000-0008-0000-0100-000035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34" name="Text Box 6">
          <a:extLst>
            <a:ext uri="{FF2B5EF4-FFF2-40B4-BE49-F238E27FC236}">
              <a16:creationId xmlns:a16="http://schemas.microsoft.com/office/drawing/2014/main" id="{00000000-0008-0000-0100-000036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135" name="Text Box 4">
          <a:extLst>
            <a:ext uri="{FF2B5EF4-FFF2-40B4-BE49-F238E27FC236}">
              <a16:creationId xmlns:a16="http://schemas.microsoft.com/office/drawing/2014/main" id="{00000000-0008-0000-0100-000037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136" name="Text Box 6">
          <a:extLst>
            <a:ext uri="{FF2B5EF4-FFF2-40B4-BE49-F238E27FC236}">
              <a16:creationId xmlns:a16="http://schemas.microsoft.com/office/drawing/2014/main" id="{00000000-0008-0000-0100-000038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37" name="Text Box 4">
          <a:extLst>
            <a:ext uri="{FF2B5EF4-FFF2-40B4-BE49-F238E27FC236}">
              <a16:creationId xmlns:a16="http://schemas.microsoft.com/office/drawing/2014/main" id="{00000000-0008-0000-0100-000039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38" name="Text Box 6">
          <a:extLst>
            <a:ext uri="{FF2B5EF4-FFF2-40B4-BE49-F238E27FC236}">
              <a16:creationId xmlns:a16="http://schemas.microsoft.com/office/drawing/2014/main" id="{00000000-0008-0000-0100-00003A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139" name="Text Box 4">
          <a:extLst>
            <a:ext uri="{FF2B5EF4-FFF2-40B4-BE49-F238E27FC236}">
              <a16:creationId xmlns:a16="http://schemas.microsoft.com/office/drawing/2014/main" id="{00000000-0008-0000-0100-00003B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140" name="Text Box 6">
          <a:extLst>
            <a:ext uri="{FF2B5EF4-FFF2-40B4-BE49-F238E27FC236}">
              <a16:creationId xmlns:a16="http://schemas.microsoft.com/office/drawing/2014/main" id="{00000000-0008-0000-0100-00003C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141" name="Text Box 6">
          <a:extLst>
            <a:ext uri="{FF2B5EF4-FFF2-40B4-BE49-F238E27FC236}">
              <a16:creationId xmlns:a16="http://schemas.microsoft.com/office/drawing/2014/main" id="{00000000-0008-0000-0100-00003D0D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42" name="Text Box 4">
          <a:extLst>
            <a:ext uri="{FF2B5EF4-FFF2-40B4-BE49-F238E27FC236}">
              <a16:creationId xmlns:a16="http://schemas.microsoft.com/office/drawing/2014/main" id="{00000000-0008-0000-0100-00003E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43" name="Text Box 6">
          <a:extLst>
            <a:ext uri="{FF2B5EF4-FFF2-40B4-BE49-F238E27FC236}">
              <a16:creationId xmlns:a16="http://schemas.microsoft.com/office/drawing/2014/main" id="{00000000-0008-0000-0100-00003F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144" name="Text Box 4">
          <a:extLst>
            <a:ext uri="{FF2B5EF4-FFF2-40B4-BE49-F238E27FC236}">
              <a16:creationId xmlns:a16="http://schemas.microsoft.com/office/drawing/2014/main" id="{00000000-0008-0000-0100-000040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145" name="Text Box 6">
          <a:extLst>
            <a:ext uri="{FF2B5EF4-FFF2-40B4-BE49-F238E27FC236}">
              <a16:creationId xmlns:a16="http://schemas.microsoft.com/office/drawing/2014/main" id="{00000000-0008-0000-0100-000041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46" name="Text Box 4">
          <a:extLst>
            <a:ext uri="{FF2B5EF4-FFF2-40B4-BE49-F238E27FC236}">
              <a16:creationId xmlns:a16="http://schemas.microsoft.com/office/drawing/2014/main" id="{00000000-0008-0000-0100-000042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47" name="Text Box 6">
          <a:extLst>
            <a:ext uri="{FF2B5EF4-FFF2-40B4-BE49-F238E27FC236}">
              <a16:creationId xmlns:a16="http://schemas.microsoft.com/office/drawing/2014/main" id="{00000000-0008-0000-0100-000043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48" name="Text Box 4">
          <a:extLst>
            <a:ext uri="{FF2B5EF4-FFF2-40B4-BE49-F238E27FC236}">
              <a16:creationId xmlns:a16="http://schemas.microsoft.com/office/drawing/2014/main" id="{00000000-0008-0000-0100-000044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49" name="Text Box 6">
          <a:extLst>
            <a:ext uri="{FF2B5EF4-FFF2-40B4-BE49-F238E27FC236}">
              <a16:creationId xmlns:a16="http://schemas.microsoft.com/office/drawing/2014/main" id="{00000000-0008-0000-0100-000045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50" name="Text Box 4">
          <a:extLst>
            <a:ext uri="{FF2B5EF4-FFF2-40B4-BE49-F238E27FC236}">
              <a16:creationId xmlns:a16="http://schemas.microsoft.com/office/drawing/2014/main" id="{00000000-0008-0000-0100-000046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51" name="Text Box 6">
          <a:extLst>
            <a:ext uri="{FF2B5EF4-FFF2-40B4-BE49-F238E27FC236}">
              <a16:creationId xmlns:a16="http://schemas.microsoft.com/office/drawing/2014/main" id="{00000000-0008-0000-0100-000047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52" name="Text Box 4">
          <a:extLst>
            <a:ext uri="{FF2B5EF4-FFF2-40B4-BE49-F238E27FC236}">
              <a16:creationId xmlns:a16="http://schemas.microsoft.com/office/drawing/2014/main" id="{00000000-0008-0000-0100-000048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53" name="Text Box 6">
          <a:extLst>
            <a:ext uri="{FF2B5EF4-FFF2-40B4-BE49-F238E27FC236}">
              <a16:creationId xmlns:a16="http://schemas.microsoft.com/office/drawing/2014/main" id="{00000000-0008-0000-0100-000049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154" name="Text Box 4">
          <a:extLst>
            <a:ext uri="{FF2B5EF4-FFF2-40B4-BE49-F238E27FC236}">
              <a16:creationId xmlns:a16="http://schemas.microsoft.com/office/drawing/2014/main" id="{00000000-0008-0000-0100-00004A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155" name="Text Box 6">
          <a:extLst>
            <a:ext uri="{FF2B5EF4-FFF2-40B4-BE49-F238E27FC236}">
              <a16:creationId xmlns:a16="http://schemas.microsoft.com/office/drawing/2014/main" id="{00000000-0008-0000-0100-00004B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56" name="Text Box 4">
          <a:extLst>
            <a:ext uri="{FF2B5EF4-FFF2-40B4-BE49-F238E27FC236}">
              <a16:creationId xmlns:a16="http://schemas.microsoft.com/office/drawing/2014/main" id="{00000000-0008-0000-0100-00004C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57" name="Text Box 6">
          <a:extLst>
            <a:ext uri="{FF2B5EF4-FFF2-40B4-BE49-F238E27FC236}">
              <a16:creationId xmlns:a16="http://schemas.microsoft.com/office/drawing/2014/main" id="{00000000-0008-0000-0100-00004D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158" name="Text Box 4">
          <a:extLst>
            <a:ext uri="{FF2B5EF4-FFF2-40B4-BE49-F238E27FC236}">
              <a16:creationId xmlns:a16="http://schemas.microsoft.com/office/drawing/2014/main" id="{00000000-0008-0000-0100-00004E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159" name="Text Box 6">
          <a:extLst>
            <a:ext uri="{FF2B5EF4-FFF2-40B4-BE49-F238E27FC236}">
              <a16:creationId xmlns:a16="http://schemas.microsoft.com/office/drawing/2014/main" id="{00000000-0008-0000-0100-00004F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160" name="Text Box 6">
          <a:extLst>
            <a:ext uri="{FF2B5EF4-FFF2-40B4-BE49-F238E27FC236}">
              <a16:creationId xmlns:a16="http://schemas.microsoft.com/office/drawing/2014/main" id="{00000000-0008-0000-0100-0000500D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61" name="Text Box 4">
          <a:extLst>
            <a:ext uri="{FF2B5EF4-FFF2-40B4-BE49-F238E27FC236}">
              <a16:creationId xmlns:a16="http://schemas.microsoft.com/office/drawing/2014/main" id="{00000000-0008-0000-0100-000051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62" name="Text Box 6">
          <a:extLst>
            <a:ext uri="{FF2B5EF4-FFF2-40B4-BE49-F238E27FC236}">
              <a16:creationId xmlns:a16="http://schemas.microsoft.com/office/drawing/2014/main" id="{00000000-0008-0000-0100-000052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163" name="Text Box 4">
          <a:extLst>
            <a:ext uri="{FF2B5EF4-FFF2-40B4-BE49-F238E27FC236}">
              <a16:creationId xmlns:a16="http://schemas.microsoft.com/office/drawing/2014/main" id="{00000000-0008-0000-0100-000053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164" name="Text Box 6">
          <a:extLst>
            <a:ext uri="{FF2B5EF4-FFF2-40B4-BE49-F238E27FC236}">
              <a16:creationId xmlns:a16="http://schemas.microsoft.com/office/drawing/2014/main" id="{00000000-0008-0000-0100-000054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165" name="Text Box 4">
          <a:extLst>
            <a:ext uri="{FF2B5EF4-FFF2-40B4-BE49-F238E27FC236}">
              <a16:creationId xmlns:a16="http://schemas.microsoft.com/office/drawing/2014/main" id="{00000000-0008-0000-0100-000055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166" name="Text Box 6">
          <a:extLst>
            <a:ext uri="{FF2B5EF4-FFF2-40B4-BE49-F238E27FC236}">
              <a16:creationId xmlns:a16="http://schemas.microsoft.com/office/drawing/2014/main" id="{00000000-0008-0000-0100-000056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167" name="Text Box 4">
          <a:extLst>
            <a:ext uri="{FF2B5EF4-FFF2-40B4-BE49-F238E27FC236}">
              <a16:creationId xmlns:a16="http://schemas.microsoft.com/office/drawing/2014/main" id="{00000000-0008-0000-0100-000057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168" name="Text Box 6">
          <a:extLst>
            <a:ext uri="{FF2B5EF4-FFF2-40B4-BE49-F238E27FC236}">
              <a16:creationId xmlns:a16="http://schemas.microsoft.com/office/drawing/2014/main" id="{00000000-0008-0000-0100-000058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69" name="Text Box 4">
          <a:extLst>
            <a:ext uri="{FF2B5EF4-FFF2-40B4-BE49-F238E27FC236}">
              <a16:creationId xmlns:a16="http://schemas.microsoft.com/office/drawing/2014/main" id="{00000000-0008-0000-0100-000059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70" name="Text Box 6">
          <a:extLst>
            <a:ext uri="{FF2B5EF4-FFF2-40B4-BE49-F238E27FC236}">
              <a16:creationId xmlns:a16="http://schemas.microsoft.com/office/drawing/2014/main" id="{00000000-0008-0000-0100-00005A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171" name="Text Box 4">
          <a:extLst>
            <a:ext uri="{FF2B5EF4-FFF2-40B4-BE49-F238E27FC236}">
              <a16:creationId xmlns:a16="http://schemas.microsoft.com/office/drawing/2014/main" id="{00000000-0008-0000-0100-00005B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172" name="Text Box 6">
          <a:extLst>
            <a:ext uri="{FF2B5EF4-FFF2-40B4-BE49-F238E27FC236}">
              <a16:creationId xmlns:a16="http://schemas.microsoft.com/office/drawing/2014/main" id="{00000000-0008-0000-0100-00005C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73" name="Text Box 4">
          <a:extLst>
            <a:ext uri="{FF2B5EF4-FFF2-40B4-BE49-F238E27FC236}">
              <a16:creationId xmlns:a16="http://schemas.microsoft.com/office/drawing/2014/main" id="{00000000-0008-0000-0100-00005D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74" name="Text Box 6">
          <a:extLst>
            <a:ext uri="{FF2B5EF4-FFF2-40B4-BE49-F238E27FC236}">
              <a16:creationId xmlns:a16="http://schemas.microsoft.com/office/drawing/2014/main" id="{00000000-0008-0000-0100-00005E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75" name="Text Box 4">
          <a:extLst>
            <a:ext uri="{FF2B5EF4-FFF2-40B4-BE49-F238E27FC236}">
              <a16:creationId xmlns:a16="http://schemas.microsoft.com/office/drawing/2014/main" id="{00000000-0008-0000-0100-00005F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76" name="Text Box 6">
          <a:extLst>
            <a:ext uri="{FF2B5EF4-FFF2-40B4-BE49-F238E27FC236}">
              <a16:creationId xmlns:a16="http://schemas.microsoft.com/office/drawing/2014/main" id="{00000000-0008-0000-0100-000060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77" name="Text Box 4">
          <a:extLst>
            <a:ext uri="{FF2B5EF4-FFF2-40B4-BE49-F238E27FC236}">
              <a16:creationId xmlns:a16="http://schemas.microsoft.com/office/drawing/2014/main" id="{00000000-0008-0000-0100-000061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78" name="Text Box 6">
          <a:extLst>
            <a:ext uri="{FF2B5EF4-FFF2-40B4-BE49-F238E27FC236}">
              <a16:creationId xmlns:a16="http://schemas.microsoft.com/office/drawing/2014/main" id="{00000000-0008-0000-0100-000062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79" name="Text Box 4">
          <a:extLst>
            <a:ext uri="{FF2B5EF4-FFF2-40B4-BE49-F238E27FC236}">
              <a16:creationId xmlns:a16="http://schemas.microsoft.com/office/drawing/2014/main" id="{00000000-0008-0000-0100-000063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80" name="Text Box 6">
          <a:extLst>
            <a:ext uri="{FF2B5EF4-FFF2-40B4-BE49-F238E27FC236}">
              <a16:creationId xmlns:a16="http://schemas.microsoft.com/office/drawing/2014/main" id="{00000000-0008-0000-0100-000064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81" name="Text Box 4">
          <a:extLst>
            <a:ext uri="{FF2B5EF4-FFF2-40B4-BE49-F238E27FC236}">
              <a16:creationId xmlns:a16="http://schemas.microsoft.com/office/drawing/2014/main" id="{00000000-0008-0000-0100-000065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82" name="Text Box 6">
          <a:extLst>
            <a:ext uri="{FF2B5EF4-FFF2-40B4-BE49-F238E27FC236}">
              <a16:creationId xmlns:a16="http://schemas.microsoft.com/office/drawing/2014/main" id="{00000000-0008-0000-0100-000066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83" name="Text Box 4">
          <a:extLst>
            <a:ext uri="{FF2B5EF4-FFF2-40B4-BE49-F238E27FC236}">
              <a16:creationId xmlns:a16="http://schemas.microsoft.com/office/drawing/2014/main" id="{00000000-0008-0000-0100-000067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84" name="Text Box 6">
          <a:extLst>
            <a:ext uri="{FF2B5EF4-FFF2-40B4-BE49-F238E27FC236}">
              <a16:creationId xmlns:a16="http://schemas.microsoft.com/office/drawing/2014/main" id="{00000000-0008-0000-0100-000068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85" name="Text Box 4">
          <a:extLst>
            <a:ext uri="{FF2B5EF4-FFF2-40B4-BE49-F238E27FC236}">
              <a16:creationId xmlns:a16="http://schemas.microsoft.com/office/drawing/2014/main" id="{00000000-0008-0000-0100-000069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86" name="Text Box 6">
          <a:extLst>
            <a:ext uri="{FF2B5EF4-FFF2-40B4-BE49-F238E27FC236}">
              <a16:creationId xmlns:a16="http://schemas.microsoft.com/office/drawing/2014/main" id="{00000000-0008-0000-0100-00006A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87" name="Text Box 4">
          <a:extLst>
            <a:ext uri="{FF2B5EF4-FFF2-40B4-BE49-F238E27FC236}">
              <a16:creationId xmlns:a16="http://schemas.microsoft.com/office/drawing/2014/main" id="{00000000-0008-0000-0100-00006B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88" name="Text Box 6">
          <a:extLst>
            <a:ext uri="{FF2B5EF4-FFF2-40B4-BE49-F238E27FC236}">
              <a16:creationId xmlns:a16="http://schemas.microsoft.com/office/drawing/2014/main" id="{00000000-0008-0000-0100-00006C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89" name="Text Box 4">
          <a:extLst>
            <a:ext uri="{FF2B5EF4-FFF2-40B4-BE49-F238E27FC236}">
              <a16:creationId xmlns:a16="http://schemas.microsoft.com/office/drawing/2014/main" id="{00000000-0008-0000-0100-00006D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90" name="Text Box 6">
          <a:extLst>
            <a:ext uri="{FF2B5EF4-FFF2-40B4-BE49-F238E27FC236}">
              <a16:creationId xmlns:a16="http://schemas.microsoft.com/office/drawing/2014/main" id="{00000000-0008-0000-0100-00006E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91" name="Text Box 4">
          <a:extLst>
            <a:ext uri="{FF2B5EF4-FFF2-40B4-BE49-F238E27FC236}">
              <a16:creationId xmlns:a16="http://schemas.microsoft.com/office/drawing/2014/main" id="{00000000-0008-0000-0100-00006F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92" name="Text Box 6">
          <a:extLst>
            <a:ext uri="{FF2B5EF4-FFF2-40B4-BE49-F238E27FC236}">
              <a16:creationId xmlns:a16="http://schemas.microsoft.com/office/drawing/2014/main" id="{00000000-0008-0000-0100-000070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93" name="Text Box 4">
          <a:extLst>
            <a:ext uri="{FF2B5EF4-FFF2-40B4-BE49-F238E27FC236}">
              <a16:creationId xmlns:a16="http://schemas.microsoft.com/office/drawing/2014/main" id="{00000000-0008-0000-0100-000071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94" name="Text Box 6">
          <a:extLst>
            <a:ext uri="{FF2B5EF4-FFF2-40B4-BE49-F238E27FC236}">
              <a16:creationId xmlns:a16="http://schemas.microsoft.com/office/drawing/2014/main" id="{00000000-0008-0000-0100-000072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95" name="Text Box 4">
          <a:extLst>
            <a:ext uri="{FF2B5EF4-FFF2-40B4-BE49-F238E27FC236}">
              <a16:creationId xmlns:a16="http://schemas.microsoft.com/office/drawing/2014/main" id="{00000000-0008-0000-0100-000073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96" name="Text Box 6">
          <a:extLst>
            <a:ext uri="{FF2B5EF4-FFF2-40B4-BE49-F238E27FC236}">
              <a16:creationId xmlns:a16="http://schemas.microsoft.com/office/drawing/2014/main" id="{00000000-0008-0000-0100-000074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197" name="Text Box 4">
          <a:extLst>
            <a:ext uri="{FF2B5EF4-FFF2-40B4-BE49-F238E27FC236}">
              <a16:creationId xmlns:a16="http://schemas.microsoft.com/office/drawing/2014/main" id="{00000000-0008-0000-0100-000075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198" name="Text Box 6">
          <a:extLst>
            <a:ext uri="{FF2B5EF4-FFF2-40B4-BE49-F238E27FC236}">
              <a16:creationId xmlns:a16="http://schemas.microsoft.com/office/drawing/2014/main" id="{00000000-0008-0000-0100-000076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99" name="Text Box 4">
          <a:extLst>
            <a:ext uri="{FF2B5EF4-FFF2-40B4-BE49-F238E27FC236}">
              <a16:creationId xmlns:a16="http://schemas.microsoft.com/office/drawing/2014/main" id="{00000000-0008-0000-0100-000077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00" name="Text Box 6">
          <a:extLst>
            <a:ext uri="{FF2B5EF4-FFF2-40B4-BE49-F238E27FC236}">
              <a16:creationId xmlns:a16="http://schemas.microsoft.com/office/drawing/2014/main" id="{00000000-0008-0000-0100-000078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201" name="Text Box 4">
          <a:extLst>
            <a:ext uri="{FF2B5EF4-FFF2-40B4-BE49-F238E27FC236}">
              <a16:creationId xmlns:a16="http://schemas.microsoft.com/office/drawing/2014/main" id="{00000000-0008-0000-0100-000079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202" name="Text Box 6">
          <a:extLst>
            <a:ext uri="{FF2B5EF4-FFF2-40B4-BE49-F238E27FC236}">
              <a16:creationId xmlns:a16="http://schemas.microsoft.com/office/drawing/2014/main" id="{00000000-0008-0000-0100-00007A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203" name="Text Box 6">
          <a:extLst>
            <a:ext uri="{FF2B5EF4-FFF2-40B4-BE49-F238E27FC236}">
              <a16:creationId xmlns:a16="http://schemas.microsoft.com/office/drawing/2014/main" id="{00000000-0008-0000-0100-00007B0D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04" name="Text Box 4">
          <a:extLst>
            <a:ext uri="{FF2B5EF4-FFF2-40B4-BE49-F238E27FC236}">
              <a16:creationId xmlns:a16="http://schemas.microsoft.com/office/drawing/2014/main" id="{00000000-0008-0000-0100-00007C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05" name="Text Box 6">
          <a:extLst>
            <a:ext uri="{FF2B5EF4-FFF2-40B4-BE49-F238E27FC236}">
              <a16:creationId xmlns:a16="http://schemas.microsoft.com/office/drawing/2014/main" id="{00000000-0008-0000-0100-00007D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206" name="Text Box 4">
          <a:extLst>
            <a:ext uri="{FF2B5EF4-FFF2-40B4-BE49-F238E27FC236}">
              <a16:creationId xmlns:a16="http://schemas.microsoft.com/office/drawing/2014/main" id="{00000000-0008-0000-0100-00007E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207" name="Text Box 6">
          <a:extLst>
            <a:ext uri="{FF2B5EF4-FFF2-40B4-BE49-F238E27FC236}">
              <a16:creationId xmlns:a16="http://schemas.microsoft.com/office/drawing/2014/main" id="{00000000-0008-0000-0100-00007F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08" name="Text Box 4">
          <a:extLst>
            <a:ext uri="{FF2B5EF4-FFF2-40B4-BE49-F238E27FC236}">
              <a16:creationId xmlns:a16="http://schemas.microsoft.com/office/drawing/2014/main" id="{00000000-0008-0000-0100-000080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09" name="Text Box 6">
          <a:extLst>
            <a:ext uri="{FF2B5EF4-FFF2-40B4-BE49-F238E27FC236}">
              <a16:creationId xmlns:a16="http://schemas.microsoft.com/office/drawing/2014/main" id="{00000000-0008-0000-0100-000081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10" name="Text Box 4">
          <a:extLst>
            <a:ext uri="{FF2B5EF4-FFF2-40B4-BE49-F238E27FC236}">
              <a16:creationId xmlns:a16="http://schemas.microsoft.com/office/drawing/2014/main" id="{00000000-0008-0000-0100-000082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11" name="Text Box 6">
          <a:extLst>
            <a:ext uri="{FF2B5EF4-FFF2-40B4-BE49-F238E27FC236}">
              <a16:creationId xmlns:a16="http://schemas.microsoft.com/office/drawing/2014/main" id="{00000000-0008-0000-0100-000083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12" name="Text Box 4">
          <a:extLst>
            <a:ext uri="{FF2B5EF4-FFF2-40B4-BE49-F238E27FC236}">
              <a16:creationId xmlns:a16="http://schemas.microsoft.com/office/drawing/2014/main" id="{00000000-0008-0000-0100-000084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13" name="Text Box 6">
          <a:extLst>
            <a:ext uri="{FF2B5EF4-FFF2-40B4-BE49-F238E27FC236}">
              <a16:creationId xmlns:a16="http://schemas.microsoft.com/office/drawing/2014/main" id="{00000000-0008-0000-0100-000085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14" name="Text Box 4">
          <a:extLst>
            <a:ext uri="{FF2B5EF4-FFF2-40B4-BE49-F238E27FC236}">
              <a16:creationId xmlns:a16="http://schemas.microsoft.com/office/drawing/2014/main" id="{00000000-0008-0000-0100-000086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15" name="Text Box 6">
          <a:extLst>
            <a:ext uri="{FF2B5EF4-FFF2-40B4-BE49-F238E27FC236}">
              <a16:creationId xmlns:a16="http://schemas.microsoft.com/office/drawing/2014/main" id="{00000000-0008-0000-0100-000087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16" name="Text Box 4">
          <a:extLst>
            <a:ext uri="{FF2B5EF4-FFF2-40B4-BE49-F238E27FC236}">
              <a16:creationId xmlns:a16="http://schemas.microsoft.com/office/drawing/2014/main" id="{00000000-0008-0000-0100-000088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17" name="Text Box 6">
          <a:extLst>
            <a:ext uri="{FF2B5EF4-FFF2-40B4-BE49-F238E27FC236}">
              <a16:creationId xmlns:a16="http://schemas.microsoft.com/office/drawing/2014/main" id="{00000000-0008-0000-0100-000089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218" name="Text Box 4">
          <a:extLst>
            <a:ext uri="{FF2B5EF4-FFF2-40B4-BE49-F238E27FC236}">
              <a16:creationId xmlns:a16="http://schemas.microsoft.com/office/drawing/2014/main" id="{00000000-0008-0000-0100-00008A0D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219" name="Text Box 6">
          <a:extLst>
            <a:ext uri="{FF2B5EF4-FFF2-40B4-BE49-F238E27FC236}">
              <a16:creationId xmlns:a16="http://schemas.microsoft.com/office/drawing/2014/main" id="{00000000-0008-0000-0100-00008B0D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20" name="Text Box 4">
          <a:extLst>
            <a:ext uri="{FF2B5EF4-FFF2-40B4-BE49-F238E27FC236}">
              <a16:creationId xmlns:a16="http://schemas.microsoft.com/office/drawing/2014/main" id="{00000000-0008-0000-0100-00008C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21" name="Text Box 6">
          <a:extLst>
            <a:ext uri="{FF2B5EF4-FFF2-40B4-BE49-F238E27FC236}">
              <a16:creationId xmlns:a16="http://schemas.microsoft.com/office/drawing/2014/main" id="{00000000-0008-0000-0100-00008D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222" name="Text Box 4">
          <a:extLst>
            <a:ext uri="{FF2B5EF4-FFF2-40B4-BE49-F238E27FC236}">
              <a16:creationId xmlns:a16="http://schemas.microsoft.com/office/drawing/2014/main" id="{00000000-0008-0000-0100-00008E0D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223" name="Text Box 6">
          <a:extLst>
            <a:ext uri="{FF2B5EF4-FFF2-40B4-BE49-F238E27FC236}">
              <a16:creationId xmlns:a16="http://schemas.microsoft.com/office/drawing/2014/main" id="{00000000-0008-0000-0100-00008F0D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224" name="Text Box 4">
          <a:extLst>
            <a:ext uri="{FF2B5EF4-FFF2-40B4-BE49-F238E27FC236}">
              <a16:creationId xmlns:a16="http://schemas.microsoft.com/office/drawing/2014/main" id="{00000000-0008-0000-0100-000090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225" name="Text Box 6">
          <a:extLst>
            <a:ext uri="{FF2B5EF4-FFF2-40B4-BE49-F238E27FC236}">
              <a16:creationId xmlns:a16="http://schemas.microsoft.com/office/drawing/2014/main" id="{00000000-0008-0000-0100-000091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26" name="Text Box 4">
          <a:extLst>
            <a:ext uri="{FF2B5EF4-FFF2-40B4-BE49-F238E27FC236}">
              <a16:creationId xmlns:a16="http://schemas.microsoft.com/office/drawing/2014/main" id="{00000000-0008-0000-0100-000092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27" name="Text Box 6">
          <a:extLst>
            <a:ext uri="{FF2B5EF4-FFF2-40B4-BE49-F238E27FC236}">
              <a16:creationId xmlns:a16="http://schemas.microsoft.com/office/drawing/2014/main" id="{00000000-0008-0000-0100-000093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228" name="Text Box 4">
          <a:extLst>
            <a:ext uri="{FF2B5EF4-FFF2-40B4-BE49-F238E27FC236}">
              <a16:creationId xmlns:a16="http://schemas.microsoft.com/office/drawing/2014/main" id="{00000000-0008-0000-0100-000094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229" name="Text Box 6">
          <a:extLst>
            <a:ext uri="{FF2B5EF4-FFF2-40B4-BE49-F238E27FC236}">
              <a16:creationId xmlns:a16="http://schemas.microsoft.com/office/drawing/2014/main" id="{00000000-0008-0000-0100-000095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30" name="Text Box 4">
          <a:extLst>
            <a:ext uri="{FF2B5EF4-FFF2-40B4-BE49-F238E27FC236}">
              <a16:creationId xmlns:a16="http://schemas.microsoft.com/office/drawing/2014/main" id="{00000000-0008-0000-0100-000096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31" name="Text Box 6">
          <a:extLst>
            <a:ext uri="{FF2B5EF4-FFF2-40B4-BE49-F238E27FC236}">
              <a16:creationId xmlns:a16="http://schemas.microsoft.com/office/drawing/2014/main" id="{00000000-0008-0000-0100-000097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32" name="Text Box 4">
          <a:extLst>
            <a:ext uri="{FF2B5EF4-FFF2-40B4-BE49-F238E27FC236}">
              <a16:creationId xmlns:a16="http://schemas.microsoft.com/office/drawing/2014/main" id="{00000000-0008-0000-0100-000098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33" name="Text Box 6">
          <a:extLst>
            <a:ext uri="{FF2B5EF4-FFF2-40B4-BE49-F238E27FC236}">
              <a16:creationId xmlns:a16="http://schemas.microsoft.com/office/drawing/2014/main" id="{00000000-0008-0000-0100-000099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34" name="Text Box 4">
          <a:extLst>
            <a:ext uri="{FF2B5EF4-FFF2-40B4-BE49-F238E27FC236}">
              <a16:creationId xmlns:a16="http://schemas.microsoft.com/office/drawing/2014/main" id="{00000000-0008-0000-0100-00009A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35" name="Text Box 6">
          <a:extLst>
            <a:ext uri="{FF2B5EF4-FFF2-40B4-BE49-F238E27FC236}">
              <a16:creationId xmlns:a16="http://schemas.microsoft.com/office/drawing/2014/main" id="{00000000-0008-0000-0100-00009B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236" name="Text Box 4">
          <a:extLst>
            <a:ext uri="{FF2B5EF4-FFF2-40B4-BE49-F238E27FC236}">
              <a16:creationId xmlns:a16="http://schemas.microsoft.com/office/drawing/2014/main" id="{00000000-0008-0000-0100-00009C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237" name="Text Box 6">
          <a:extLst>
            <a:ext uri="{FF2B5EF4-FFF2-40B4-BE49-F238E27FC236}">
              <a16:creationId xmlns:a16="http://schemas.microsoft.com/office/drawing/2014/main" id="{00000000-0008-0000-0100-00009D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38" name="Text Box 4">
          <a:extLst>
            <a:ext uri="{FF2B5EF4-FFF2-40B4-BE49-F238E27FC236}">
              <a16:creationId xmlns:a16="http://schemas.microsoft.com/office/drawing/2014/main" id="{00000000-0008-0000-0100-00009E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39" name="Text Box 6">
          <a:extLst>
            <a:ext uri="{FF2B5EF4-FFF2-40B4-BE49-F238E27FC236}">
              <a16:creationId xmlns:a16="http://schemas.microsoft.com/office/drawing/2014/main" id="{00000000-0008-0000-0100-00009F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240" name="Text Box 4">
          <a:extLst>
            <a:ext uri="{FF2B5EF4-FFF2-40B4-BE49-F238E27FC236}">
              <a16:creationId xmlns:a16="http://schemas.microsoft.com/office/drawing/2014/main" id="{00000000-0008-0000-0100-0000A0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241" name="Text Box 6">
          <a:extLst>
            <a:ext uri="{FF2B5EF4-FFF2-40B4-BE49-F238E27FC236}">
              <a16:creationId xmlns:a16="http://schemas.microsoft.com/office/drawing/2014/main" id="{00000000-0008-0000-0100-0000A1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42" name="Text Box 4">
          <a:extLst>
            <a:ext uri="{FF2B5EF4-FFF2-40B4-BE49-F238E27FC236}">
              <a16:creationId xmlns:a16="http://schemas.microsoft.com/office/drawing/2014/main" id="{00000000-0008-0000-0100-0000A2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43" name="Text Box 6">
          <a:extLst>
            <a:ext uri="{FF2B5EF4-FFF2-40B4-BE49-F238E27FC236}">
              <a16:creationId xmlns:a16="http://schemas.microsoft.com/office/drawing/2014/main" id="{00000000-0008-0000-0100-0000A3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244" name="Text Box 4">
          <a:extLst>
            <a:ext uri="{FF2B5EF4-FFF2-40B4-BE49-F238E27FC236}">
              <a16:creationId xmlns:a16="http://schemas.microsoft.com/office/drawing/2014/main" id="{00000000-0008-0000-0100-0000A4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245" name="Text Box 6">
          <a:extLst>
            <a:ext uri="{FF2B5EF4-FFF2-40B4-BE49-F238E27FC236}">
              <a16:creationId xmlns:a16="http://schemas.microsoft.com/office/drawing/2014/main" id="{00000000-0008-0000-0100-0000A5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46" name="Text Box 4">
          <a:extLst>
            <a:ext uri="{FF2B5EF4-FFF2-40B4-BE49-F238E27FC236}">
              <a16:creationId xmlns:a16="http://schemas.microsoft.com/office/drawing/2014/main" id="{00000000-0008-0000-0100-0000A6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47" name="Text Box 6">
          <a:extLst>
            <a:ext uri="{FF2B5EF4-FFF2-40B4-BE49-F238E27FC236}">
              <a16:creationId xmlns:a16="http://schemas.microsoft.com/office/drawing/2014/main" id="{00000000-0008-0000-0100-0000A7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248" name="Text Box 4">
          <a:extLst>
            <a:ext uri="{FF2B5EF4-FFF2-40B4-BE49-F238E27FC236}">
              <a16:creationId xmlns:a16="http://schemas.microsoft.com/office/drawing/2014/main" id="{00000000-0008-0000-0100-0000A8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249" name="Text Box 6">
          <a:extLst>
            <a:ext uri="{FF2B5EF4-FFF2-40B4-BE49-F238E27FC236}">
              <a16:creationId xmlns:a16="http://schemas.microsoft.com/office/drawing/2014/main" id="{00000000-0008-0000-0100-0000A9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50" name="Text Box 4">
          <a:extLst>
            <a:ext uri="{FF2B5EF4-FFF2-40B4-BE49-F238E27FC236}">
              <a16:creationId xmlns:a16="http://schemas.microsoft.com/office/drawing/2014/main" id="{00000000-0008-0000-0100-0000AA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51" name="Text Box 6">
          <a:extLst>
            <a:ext uri="{FF2B5EF4-FFF2-40B4-BE49-F238E27FC236}">
              <a16:creationId xmlns:a16="http://schemas.microsoft.com/office/drawing/2014/main" id="{00000000-0008-0000-0100-0000AB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252" name="Text Box 4">
          <a:extLst>
            <a:ext uri="{FF2B5EF4-FFF2-40B4-BE49-F238E27FC236}">
              <a16:creationId xmlns:a16="http://schemas.microsoft.com/office/drawing/2014/main" id="{00000000-0008-0000-0100-0000AC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253" name="Text Box 6">
          <a:extLst>
            <a:ext uri="{FF2B5EF4-FFF2-40B4-BE49-F238E27FC236}">
              <a16:creationId xmlns:a16="http://schemas.microsoft.com/office/drawing/2014/main" id="{00000000-0008-0000-0100-0000AD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254" name="Text Box 4">
          <a:extLst>
            <a:ext uri="{FF2B5EF4-FFF2-40B4-BE49-F238E27FC236}">
              <a16:creationId xmlns:a16="http://schemas.microsoft.com/office/drawing/2014/main" id="{00000000-0008-0000-0100-0000AE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255" name="Text Box 6">
          <a:extLst>
            <a:ext uri="{FF2B5EF4-FFF2-40B4-BE49-F238E27FC236}">
              <a16:creationId xmlns:a16="http://schemas.microsoft.com/office/drawing/2014/main" id="{00000000-0008-0000-0100-0000AF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56" name="Text Box 4">
          <a:extLst>
            <a:ext uri="{FF2B5EF4-FFF2-40B4-BE49-F238E27FC236}">
              <a16:creationId xmlns:a16="http://schemas.microsoft.com/office/drawing/2014/main" id="{00000000-0008-0000-0100-0000B0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57" name="Text Box 6">
          <a:extLst>
            <a:ext uri="{FF2B5EF4-FFF2-40B4-BE49-F238E27FC236}">
              <a16:creationId xmlns:a16="http://schemas.microsoft.com/office/drawing/2014/main" id="{00000000-0008-0000-0100-0000B1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258" name="Text Box 4">
          <a:extLst>
            <a:ext uri="{FF2B5EF4-FFF2-40B4-BE49-F238E27FC236}">
              <a16:creationId xmlns:a16="http://schemas.microsoft.com/office/drawing/2014/main" id="{00000000-0008-0000-0100-0000B2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259" name="Text Box 6">
          <a:extLst>
            <a:ext uri="{FF2B5EF4-FFF2-40B4-BE49-F238E27FC236}">
              <a16:creationId xmlns:a16="http://schemas.microsoft.com/office/drawing/2014/main" id="{00000000-0008-0000-0100-0000B3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60" name="Text Box 4">
          <a:extLst>
            <a:ext uri="{FF2B5EF4-FFF2-40B4-BE49-F238E27FC236}">
              <a16:creationId xmlns:a16="http://schemas.microsoft.com/office/drawing/2014/main" id="{00000000-0008-0000-0100-0000B4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61" name="Text Box 6">
          <a:extLst>
            <a:ext uri="{FF2B5EF4-FFF2-40B4-BE49-F238E27FC236}">
              <a16:creationId xmlns:a16="http://schemas.microsoft.com/office/drawing/2014/main" id="{00000000-0008-0000-0100-0000B5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262" name="Text Box 4">
          <a:extLst>
            <a:ext uri="{FF2B5EF4-FFF2-40B4-BE49-F238E27FC236}">
              <a16:creationId xmlns:a16="http://schemas.microsoft.com/office/drawing/2014/main" id="{00000000-0008-0000-0100-0000B6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263" name="Text Box 6">
          <a:extLst>
            <a:ext uri="{FF2B5EF4-FFF2-40B4-BE49-F238E27FC236}">
              <a16:creationId xmlns:a16="http://schemas.microsoft.com/office/drawing/2014/main" id="{00000000-0008-0000-0100-0000B7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64" name="Text Box 4">
          <a:extLst>
            <a:ext uri="{FF2B5EF4-FFF2-40B4-BE49-F238E27FC236}">
              <a16:creationId xmlns:a16="http://schemas.microsoft.com/office/drawing/2014/main" id="{00000000-0008-0000-0100-0000B8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65" name="Text Box 6">
          <a:extLst>
            <a:ext uri="{FF2B5EF4-FFF2-40B4-BE49-F238E27FC236}">
              <a16:creationId xmlns:a16="http://schemas.microsoft.com/office/drawing/2014/main" id="{00000000-0008-0000-0100-0000B9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266" name="Text Box 4">
          <a:extLst>
            <a:ext uri="{FF2B5EF4-FFF2-40B4-BE49-F238E27FC236}">
              <a16:creationId xmlns:a16="http://schemas.microsoft.com/office/drawing/2014/main" id="{00000000-0008-0000-0100-0000BA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267" name="Text Box 6">
          <a:extLst>
            <a:ext uri="{FF2B5EF4-FFF2-40B4-BE49-F238E27FC236}">
              <a16:creationId xmlns:a16="http://schemas.microsoft.com/office/drawing/2014/main" id="{00000000-0008-0000-0100-0000BB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268" name="Text Box 6">
          <a:extLst>
            <a:ext uri="{FF2B5EF4-FFF2-40B4-BE49-F238E27FC236}">
              <a16:creationId xmlns:a16="http://schemas.microsoft.com/office/drawing/2014/main" id="{00000000-0008-0000-0100-0000BC0D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69" name="Text Box 4">
          <a:extLst>
            <a:ext uri="{FF2B5EF4-FFF2-40B4-BE49-F238E27FC236}">
              <a16:creationId xmlns:a16="http://schemas.microsoft.com/office/drawing/2014/main" id="{00000000-0008-0000-0100-0000BD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70" name="Text Box 6">
          <a:extLst>
            <a:ext uri="{FF2B5EF4-FFF2-40B4-BE49-F238E27FC236}">
              <a16:creationId xmlns:a16="http://schemas.microsoft.com/office/drawing/2014/main" id="{00000000-0008-0000-0100-0000BE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271" name="Text Box 4">
          <a:extLst>
            <a:ext uri="{FF2B5EF4-FFF2-40B4-BE49-F238E27FC236}">
              <a16:creationId xmlns:a16="http://schemas.microsoft.com/office/drawing/2014/main" id="{00000000-0008-0000-0100-0000BF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272" name="Text Box 6">
          <a:extLst>
            <a:ext uri="{FF2B5EF4-FFF2-40B4-BE49-F238E27FC236}">
              <a16:creationId xmlns:a16="http://schemas.microsoft.com/office/drawing/2014/main" id="{00000000-0008-0000-0100-0000C0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273" name="Text Box 6">
          <a:extLst>
            <a:ext uri="{FF2B5EF4-FFF2-40B4-BE49-F238E27FC236}">
              <a16:creationId xmlns:a16="http://schemas.microsoft.com/office/drawing/2014/main" id="{00000000-0008-0000-0100-0000C1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74" name="Text Box 4">
          <a:extLst>
            <a:ext uri="{FF2B5EF4-FFF2-40B4-BE49-F238E27FC236}">
              <a16:creationId xmlns:a16="http://schemas.microsoft.com/office/drawing/2014/main" id="{00000000-0008-0000-0100-0000C2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75" name="Text Box 6">
          <a:extLst>
            <a:ext uri="{FF2B5EF4-FFF2-40B4-BE49-F238E27FC236}">
              <a16:creationId xmlns:a16="http://schemas.microsoft.com/office/drawing/2014/main" id="{00000000-0008-0000-0100-0000C3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76" name="Text Box 4">
          <a:extLst>
            <a:ext uri="{FF2B5EF4-FFF2-40B4-BE49-F238E27FC236}">
              <a16:creationId xmlns:a16="http://schemas.microsoft.com/office/drawing/2014/main" id="{00000000-0008-0000-0100-0000C4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77" name="Text Box 6">
          <a:extLst>
            <a:ext uri="{FF2B5EF4-FFF2-40B4-BE49-F238E27FC236}">
              <a16:creationId xmlns:a16="http://schemas.microsoft.com/office/drawing/2014/main" id="{00000000-0008-0000-0100-0000C5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78" name="Text Box 4">
          <a:extLst>
            <a:ext uri="{FF2B5EF4-FFF2-40B4-BE49-F238E27FC236}">
              <a16:creationId xmlns:a16="http://schemas.microsoft.com/office/drawing/2014/main" id="{00000000-0008-0000-0100-0000C6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79" name="Text Box 6">
          <a:extLst>
            <a:ext uri="{FF2B5EF4-FFF2-40B4-BE49-F238E27FC236}">
              <a16:creationId xmlns:a16="http://schemas.microsoft.com/office/drawing/2014/main" id="{00000000-0008-0000-0100-0000C7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80" name="Text Box 4">
          <a:extLst>
            <a:ext uri="{FF2B5EF4-FFF2-40B4-BE49-F238E27FC236}">
              <a16:creationId xmlns:a16="http://schemas.microsoft.com/office/drawing/2014/main" id="{00000000-0008-0000-0100-0000C8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81" name="Text Box 6">
          <a:extLst>
            <a:ext uri="{FF2B5EF4-FFF2-40B4-BE49-F238E27FC236}">
              <a16:creationId xmlns:a16="http://schemas.microsoft.com/office/drawing/2014/main" id="{00000000-0008-0000-0100-0000C9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82" name="Text Box 4">
          <a:extLst>
            <a:ext uri="{FF2B5EF4-FFF2-40B4-BE49-F238E27FC236}">
              <a16:creationId xmlns:a16="http://schemas.microsoft.com/office/drawing/2014/main" id="{00000000-0008-0000-0100-0000CA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83" name="Text Box 6">
          <a:extLst>
            <a:ext uri="{FF2B5EF4-FFF2-40B4-BE49-F238E27FC236}">
              <a16:creationId xmlns:a16="http://schemas.microsoft.com/office/drawing/2014/main" id="{00000000-0008-0000-0100-0000CB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284" name="Text Box 6">
          <a:extLst>
            <a:ext uri="{FF2B5EF4-FFF2-40B4-BE49-F238E27FC236}">
              <a16:creationId xmlns:a16="http://schemas.microsoft.com/office/drawing/2014/main" id="{00000000-0008-0000-0100-0000CC0D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85" name="Text Box 4">
          <a:extLst>
            <a:ext uri="{FF2B5EF4-FFF2-40B4-BE49-F238E27FC236}">
              <a16:creationId xmlns:a16="http://schemas.microsoft.com/office/drawing/2014/main" id="{00000000-0008-0000-0100-0000CD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86" name="Text Box 6">
          <a:extLst>
            <a:ext uri="{FF2B5EF4-FFF2-40B4-BE49-F238E27FC236}">
              <a16:creationId xmlns:a16="http://schemas.microsoft.com/office/drawing/2014/main" id="{00000000-0008-0000-0100-0000CE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xdr:colOff>
      <xdr:row>0</xdr:row>
      <xdr:rowOff>0</xdr:rowOff>
    </xdr:from>
    <xdr:to>
      <xdr:col>12</xdr:col>
      <xdr:colOff>104775</xdr:colOff>
      <xdr:row>0</xdr:row>
      <xdr:rowOff>152400</xdr:rowOff>
    </xdr:to>
    <xdr:sp macro="" textlink="">
      <xdr:nvSpPr>
        <xdr:cNvPr id="462287" name="Text Box 4">
          <a:extLst>
            <a:ext uri="{FF2B5EF4-FFF2-40B4-BE49-F238E27FC236}">
              <a16:creationId xmlns:a16="http://schemas.microsoft.com/office/drawing/2014/main" id="{00000000-0008-0000-0100-0000CF0D0700}"/>
            </a:ext>
          </a:extLst>
        </xdr:cNvPr>
        <xdr:cNvSpPr txBox="1">
          <a:spLocks noChangeArrowheads="1"/>
        </xdr:cNvSpPr>
      </xdr:nvSpPr>
      <xdr:spPr bwMode="auto">
        <a:xfrm>
          <a:off x="61245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288" name="Text Box 6">
          <a:extLst>
            <a:ext uri="{FF2B5EF4-FFF2-40B4-BE49-F238E27FC236}">
              <a16:creationId xmlns:a16="http://schemas.microsoft.com/office/drawing/2014/main" id="{00000000-0008-0000-0100-0000D00D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289" name="Text Box 4">
          <a:extLst>
            <a:ext uri="{FF2B5EF4-FFF2-40B4-BE49-F238E27FC236}">
              <a16:creationId xmlns:a16="http://schemas.microsoft.com/office/drawing/2014/main" id="{00000000-0008-0000-0100-0000D1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290" name="Text Box 6">
          <a:extLst>
            <a:ext uri="{FF2B5EF4-FFF2-40B4-BE49-F238E27FC236}">
              <a16:creationId xmlns:a16="http://schemas.microsoft.com/office/drawing/2014/main" id="{00000000-0008-0000-0100-0000D2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91" name="Text Box 4">
          <a:extLst>
            <a:ext uri="{FF2B5EF4-FFF2-40B4-BE49-F238E27FC236}">
              <a16:creationId xmlns:a16="http://schemas.microsoft.com/office/drawing/2014/main" id="{00000000-0008-0000-0100-0000D3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92" name="Text Box 6">
          <a:extLst>
            <a:ext uri="{FF2B5EF4-FFF2-40B4-BE49-F238E27FC236}">
              <a16:creationId xmlns:a16="http://schemas.microsoft.com/office/drawing/2014/main" id="{00000000-0008-0000-0100-0000D4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93" name="Text Box 4">
          <a:extLst>
            <a:ext uri="{FF2B5EF4-FFF2-40B4-BE49-F238E27FC236}">
              <a16:creationId xmlns:a16="http://schemas.microsoft.com/office/drawing/2014/main" id="{00000000-0008-0000-0100-0000D5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94" name="Text Box 6">
          <a:extLst>
            <a:ext uri="{FF2B5EF4-FFF2-40B4-BE49-F238E27FC236}">
              <a16:creationId xmlns:a16="http://schemas.microsoft.com/office/drawing/2014/main" id="{00000000-0008-0000-0100-0000D6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95" name="Text Box 4">
          <a:extLst>
            <a:ext uri="{FF2B5EF4-FFF2-40B4-BE49-F238E27FC236}">
              <a16:creationId xmlns:a16="http://schemas.microsoft.com/office/drawing/2014/main" id="{00000000-0008-0000-0100-0000D7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96" name="Text Box 6">
          <a:extLst>
            <a:ext uri="{FF2B5EF4-FFF2-40B4-BE49-F238E27FC236}">
              <a16:creationId xmlns:a16="http://schemas.microsoft.com/office/drawing/2014/main" id="{00000000-0008-0000-0100-0000D8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97" name="Text Box 4">
          <a:extLst>
            <a:ext uri="{FF2B5EF4-FFF2-40B4-BE49-F238E27FC236}">
              <a16:creationId xmlns:a16="http://schemas.microsoft.com/office/drawing/2014/main" id="{00000000-0008-0000-0100-0000D9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98" name="Text Box 6">
          <a:extLst>
            <a:ext uri="{FF2B5EF4-FFF2-40B4-BE49-F238E27FC236}">
              <a16:creationId xmlns:a16="http://schemas.microsoft.com/office/drawing/2014/main" id="{00000000-0008-0000-0100-0000DA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99" name="Text Box 4">
          <a:extLst>
            <a:ext uri="{FF2B5EF4-FFF2-40B4-BE49-F238E27FC236}">
              <a16:creationId xmlns:a16="http://schemas.microsoft.com/office/drawing/2014/main" id="{00000000-0008-0000-0100-0000DB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00" name="Text Box 6">
          <a:extLst>
            <a:ext uri="{FF2B5EF4-FFF2-40B4-BE49-F238E27FC236}">
              <a16:creationId xmlns:a16="http://schemas.microsoft.com/office/drawing/2014/main" id="{00000000-0008-0000-0100-0000DC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01" name="Text Box 4">
          <a:extLst>
            <a:ext uri="{FF2B5EF4-FFF2-40B4-BE49-F238E27FC236}">
              <a16:creationId xmlns:a16="http://schemas.microsoft.com/office/drawing/2014/main" id="{00000000-0008-0000-0100-0000DD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02" name="Text Box 6">
          <a:extLst>
            <a:ext uri="{FF2B5EF4-FFF2-40B4-BE49-F238E27FC236}">
              <a16:creationId xmlns:a16="http://schemas.microsoft.com/office/drawing/2014/main" id="{00000000-0008-0000-0100-0000DE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03" name="Text Box 4">
          <a:extLst>
            <a:ext uri="{FF2B5EF4-FFF2-40B4-BE49-F238E27FC236}">
              <a16:creationId xmlns:a16="http://schemas.microsoft.com/office/drawing/2014/main" id="{00000000-0008-0000-0100-0000DF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04" name="Text Box 6">
          <a:extLst>
            <a:ext uri="{FF2B5EF4-FFF2-40B4-BE49-F238E27FC236}">
              <a16:creationId xmlns:a16="http://schemas.microsoft.com/office/drawing/2014/main" id="{00000000-0008-0000-0100-0000E0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05" name="Text Box 4">
          <a:extLst>
            <a:ext uri="{FF2B5EF4-FFF2-40B4-BE49-F238E27FC236}">
              <a16:creationId xmlns:a16="http://schemas.microsoft.com/office/drawing/2014/main" id="{00000000-0008-0000-0100-0000E1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06" name="Text Box 6">
          <a:extLst>
            <a:ext uri="{FF2B5EF4-FFF2-40B4-BE49-F238E27FC236}">
              <a16:creationId xmlns:a16="http://schemas.microsoft.com/office/drawing/2014/main" id="{00000000-0008-0000-0100-0000E2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07" name="Text Box 4">
          <a:extLst>
            <a:ext uri="{FF2B5EF4-FFF2-40B4-BE49-F238E27FC236}">
              <a16:creationId xmlns:a16="http://schemas.microsoft.com/office/drawing/2014/main" id="{00000000-0008-0000-0100-0000E3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08" name="Text Box 6">
          <a:extLst>
            <a:ext uri="{FF2B5EF4-FFF2-40B4-BE49-F238E27FC236}">
              <a16:creationId xmlns:a16="http://schemas.microsoft.com/office/drawing/2014/main" id="{00000000-0008-0000-0100-0000E4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09" name="Text Box 4">
          <a:extLst>
            <a:ext uri="{FF2B5EF4-FFF2-40B4-BE49-F238E27FC236}">
              <a16:creationId xmlns:a16="http://schemas.microsoft.com/office/drawing/2014/main" id="{00000000-0008-0000-0100-0000E5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10" name="Text Box 6">
          <a:extLst>
            <a:ext uri="{FF2B5EF4-FFF2-40B4-BE49-F238E27FC236}">
              <a16:creationId xmlns:a16="http://schemas.microsoft.com/office/drawing/2014/main" id="{00000000-0008-0000-0100-0000E6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11" name="Text Box 4">
          <a:extLst>
            <a:ext uri="{FF2B5EF4-FFF2-40B4-BE49-F238E27FC236}">
              <a16:creationId xmlns:a16="http://schemas.microsoft.com/office/drawing/2014/main" id="{00000000-0008-0000-0100-0000E7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12" name="Text Box 6">
          <a:extLst>
            <a:ext uri="{FF2B5EF4-FFF2-40B4-BE49-F238E27FC236}">
              <a16:creationId xmlns:a16="http://schemas.microsoft.com/office/drawing/2014/main" id="{00000000-0008-0000-0100-0000E8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13" name="Text Box 4">
          <a:extLst>
            <a:ext uri="{FF2B5EF4-FFF2-40B4-BE49-F238E27FC236}">
              <a16:creationId xmlns:a16="http://schemas.microsoft.com/office/drawing/2014/main" id="{00000000-0008-0000-0100-0000E9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14" name="Text Box 6">
          <a:extLst>
            <a:ext uri="{FF2B5EF4-FFF2-40B4-BE49-F238E27FC236}">
              <a16:creationId xmlns:a16="http://schemas.microsoft.com/office/drawing/2014/main" id="{00000000-0008-0000-0100-0000EA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15" name="Text Box 4">
          <a:extLst>
            <a:ext uri="{FF2B5EF4-FFF2-40B4-BE49-F238E27FC236}">
              <a16:creationId xmlns:a16="http://schemas.microsoft.com/office/drawing/2014/main" id="{00000000-0008-0000-0100-0000EB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16" name="Text Box 6">
          <a:extLst>
            <a:ext uri="{FF2B5EF4-FFF2-40B4-BE49-F238E27FC236}">
              <a16:creationId xmlns:a16="http://schemas.microsoft.com/office/drawing/2014/main" id="{00000000-0008-0000-0100-0000EC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17" name="Text Box 4">
          <a:extLst>
            <a:ext uri="{FF2B5EF4-FFF2-40B4-BE49-F238E27FC236}">
              <a16:creationId xmlns:a16="http://schemas.microsoft.com/office/drawing/2014/main" id="{00000000-0008-0000-0100-0000ED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18" name="Text Box 6">
          <a:extLst>
            <a:ext uri="{FF2B5EF4-FFF2-40B4-BE49-F238E27FC236}">
              <a16:creationId xmlns:a16="http://schemas.microsoft.com/office/drawing/2014/main" id="{00000000-0008-0000-0100-0000EE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19" name="Text Box 4">
          <a:extLst>
            <a:ext uri="{FF2B5EF4-FFF2-40B4-BE49-F238E27FC236}">
              <a16:creationId xmlns:a16="http://schemas.microsoft.com/office/drawing/2014/main" id="{00000000-0008-0000-0100-0000EF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20" name="Text Box 6">
          <a:extLst>
            <a:ext uri="{FF2B5EF4-FFF2-40B4-BE49-F238E27FC236}">
              <a16:creationId xmlns:a16="http://schemas.microsoft.com/office/drawing/2014/main" id="{00000000-0008-0000-0100-0000F0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21" name="Text Box 4">
          <a:extLst>
            <a:ext uri="{FF2B5EF4-FFF2-40B4-BE49-F238E27FC236}">
              <a16:creationId xmlns:a16="http://schemas.microsoft.com/office/drawing/2014/main" id="{00000000-0008-0000-0100-0000F1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22" name="Text Box 6">
          <a:extLst>
            <a:ext uri="{FF2B5EF4-FFF2-40B4-BE49-F238E27FC236}">
              <a16:creationId xmlns:a16="http://schemas.microsoft.com/office/drawing/2014/main" id="{00000000-0008-0000-0100-0000F2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23" name="Text Box 4">
          <a:extLst>
            <a:ext uri="{FF2B5EF4-FFF2-40B4-BE49-F238E27FC236}">
              <a16:creationId xmlns:a16="http://schemas.microsoft.com/office/drawing/2014/main" id="{00000000-0008-0000-0100-0000F3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24" name="Text Box 6">
          <a:extLst>
            <a:ext uri="{FF2B5EF4-FFF2-40B4-BE49-F238E27FC236}">
              <a16:creationId xmlns:a16="http://schemas.microsoft.com/office/drawing/2014/main" id="{00000000-0008-0000-0100-0000F4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25" name="Text Box 4">
          <a:extLst>
            <a:ext uri="{FF2B5EF4-FFF2-40B4-BE49-F238E27FC236}">
              <a16:creationId xmlns:a16="http://schemas.microsoft.com/office/drawing/2014/main" id="{00000000-0008-0000-0100-0000F5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26" name="Text Box 6">
          <a:extLst>
            <a:ext uri="{FF2B5EF4-FFF2-40B4-BE49-F238E27FC236}">
              <a16:creationId xmlns:a16="http://schemas.microsoft.com/office/drawing/2014/main" id="{00000000-0008-0000-0100-0000F6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27" name="Text Box 4">
          <a:extLst>
            <a:ext uri="{FF2B5EF4-FFF2-40B4-BE49-F238E27FC236}">
              <a16:creationId xmlns:a16="http://schemas.microsoft.com/office/drawing/2014/main" id="{00000000-0008-0000-0100-0000F7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28" name="Text Box 6">
          <a:extLst>
            <a:ext uri="{FF2B5EF4-FFF2-40B4-BE49-F238E27FC236}">
              <a16:creationId xmlns:a16="http://schemas.microsoft.com/office/drawing/2014/main" id="{00000000-0008-0000-0100-0000F8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29" name="Text Box 4">
          <a:extLst>
            <a:ext uri="{FF2B5EF4-FFF2-40B4-BE49-F238E27FC236}">
              <a16:creationId xmlns:a16="http://schemas.microsoft.com/office/drawing/2014/main" id="{00000000-0008-0000-0100-0000F9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30" name="Text Box 6">
          <a:extLst>
            <a:ext uri="{FF2B5EF4-FFF2-40B4-BE49-F238E27FC236}">
              <a16:creationId xmlns:a16="http://schemas.microsoft.com/office/drawing/2014/main" id="{00000000-0008-0000-0100-0000FA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31" name="Text Box 4">
          <a:extLst>
            <a:ext uri="{FF2B5EF4-FFF2-40B4-BE49-F238E27FC236}">
              <a16:creationId xmlns:a16="http://schemas.microsoft.com/office/drawing/2014/main" id="{00000000-0008-0000-0100-0000FB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32" name="Text Box 6">
          <a:extLst>
            <a:ext uri="{FF2B5EF4-FFF2-40B4-BE49-F238E27FC236}">
              <a16:creationId xmlns:a16="http://schemas.microsoft.com/office/drawing/2014/main" id="{00000000-0008-0000-0100-0000FC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333" name="Text Box 4">
          <a:extLst>
            <a:ext uri="{FF2B5EF4-FFF2-40B4-BE49-F238E27FC236}">
              <a16:creationId xmlns:a16="http://schemas.microsoft.com/office/drawing/2014/main" id="{00000000-0008-0000-0100-0000FD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334" name="Text Box 6">
          <a:extLst>
            <a:ext uri="{FF2B5EF4-FFF2-40B4-BE49-F238E27FC236}">
              <a16:creationId xmlns:a16="http://schemas.microsoft.com/office/drawing/2014/main" id="{00000000-0008-0000-0100-0000FE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35" name="Text Box 4">
          <a:extLst>
            <a:ext uri="{FF2B5EF4-FFF2-40B4-BE49-F238E27FC236}">
              <a16:creationId xmlns:a16="http://schemas.microsoft.com/office/drawing/2014/main" id="{00000000-0008-0000-0100-0000FF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36" name="Text Box 6">
          <a:extLst>
            <a:ext uri="{FF2B5EF4-FFF2-40B4-BE49-F238E27FC236}">
              <a16:creationId xmlns:a16="http://schemas.microsoft.com/office/drawing/2014/main" id="{00000000-0008-0000-0100-000000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337" name="Text Box 4">
          <a:extLst>
            <a:ext uri="{FF2B5EF4-FFF2-40B4-BE49-F238E27FC236}">
              <a16:creationId xmlns:a16="http://schemas.microsoft.com/office/drawing/2014/main" id="{00000000-0008-0000-0100-000001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338" name="Text Box 6">
          <a:extLst>
            <a:ext uri="{FF2B5EF4-FFF2-40B4-BE49-F238E27FC236}">
              <a16:creationId xmlns:a16="http://schemas.microsoft.com/office/drawing/2014/main" id="{00000000-0008-0000-0100-000002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39" name="Text Box 4">
          <a:extLst>
            <a:ext uri="{FF2B5EF4-FFF2-40B4-BE49-F238E27FC236}">
              <a16:creationId xmlns:a16="http://schemas.microsoft.com/office/drawing/2014/main" id="{00000000-0008-0000-0100-000003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40" name="Text Box 6">
          <a:extLst>
            <a:ext uri="{FF2B5EF4-FFF2-40B4-BE49-F238E27FC236}">
              <a16:creationId xmlns:a16="http://schemas.microsoft.com/office/drawing/2014/main" id="{00000000-0008-0000-0100-000004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341" name="Text Box 4">
          <a:extLst>
            <a:ext uri="{FF2B5EF4-FFF2-40B4-BE49-F238E27FC236}">
              <a16:creationId xmlns:a16="http://schemas.microsoft.com/office/drawing/2014/main" id="{00000000-0008-0000-0100-000005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342" name="Text Box 6">
          <a:extLst>
            <a:ext uri="{FF2B5EF4-FFF2-40B4-BE49-F238E27FC236}">
              <a16:creationId xmlns:a16="http://schemas.microsoft.com/office/drawing/2014/main" id="{00000000-0008-0000-0100-000006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43" name="Text Box 4">
          <a:extLst>
            <a:ext uri="{FF2B5EF4-FFF2-40B4-BE49-F238E27FC236}">
              <a16:creationId xmlns:a16="http://schemas.microsoft.com/office/drawing/2014/main" id="{00000000-0008-0000-0100-000007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44" name="Text Box 6">
          <a:extLst>
            <a:ext uri="{FF2B5EF4-FFF2-40B4-BE49-F238E27FC236}">
              <a16:creationId xmlns:a16="http://schemas.microsoft.com/office/drawing/2014/main" id="{00000000-0008-0000-0100-000008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45" name="Text Box 4">
          <a:extLst>
            <a:ext uri="{FF2B5EF4-FFF2-40B4-BE49-F238E27FC236}">
              <a16:creationId xmlns:a16="http://schemas.microsoft.com/office/drawing/2014/main" id="{00000000-0008-0000-0100-000009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46" name="Text Box 6">
          <a:extLst>
            <a:ext uri="{FF2B5EF4-FFF2-40B4-BE49-F238E27FC236}">
              <a16:creationId xmlns:a16="http://schemas.microsoft.com/office/drawing/2014/main" id="{00000000-0008-0000-0100-00000A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47" name="Text Box 4">
          <a:extLst>
            <a:ext uri="{FF2B5EF4-FFF2-40B4-BE49-F238E27FC236}">
              <a16:creationId xmlns:a16="http://schemas.microsoft.com/office/drawing/2014/main" id="{00000000-0008-0000-0100-00000B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48" name="Text Box 6">
          <a:extLst>
            <a:ext uri="{FF2B5EF4-FFF2-40B4-BE49-F238E27FC236}">
              <a16:creationId xmlns:a16="http://schemas.microsoft.com/office/drawing/2014/main" id="{00000000-0008-0000-0100-00000C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49" name="Text Box 4">
          <a:extLst>
            <a:ext uri="{FF2B5EF4-FFF2-40B4-BE49-F238E27FC236}">
              <a16:creationId xmlns:a16="http://schemas.microsoft.com/office/drawing/2014/main" id="{00000000-0008-0000-0100-00000D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50" name="Text Box 6">
          <a:extLst>
            <a:ext uri="{FF2B5EF4-FFF2-40B4-BE49-F238E27FC236}">
              <a16:creationId xmlns:a16="http://schemas.microsoft.com/office/drawing/2014/main" id="{00000000-0008-0000-0100-00000E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351" name="Text Box 4">
          <a:extLst>
            <a:ext uri="{FF2B5EF4-FFF2-40B4-BE49-F238E27FC236}">
              <a16:creationId xmlns:a16="http://schemas.microsoft.com/office/drawing/2014/main" id="{00000000-0008-0000-0100-00000F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352" name="Text Box 6">
          <a:extLst>
            <a:ext uri="{FF2B5EF4-FFF2-40B4-BE49-F238E27FC236}">
              <a16:creationId xmlns:a16="http://schemas.microsoft.com/office/drawing/2014/main" id="{00000000-0008-0000-0100-000010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53" name="Text Box 4">
          <a:extLst>
            <a:ext uri="{FF2B5EF4-FFF2-40B4-BE49-F238E27FC236}">
              <a16:creationId xmlns:a16="http://schemas.microsoft.com/office/drawing/2014/main" id="{00000000-0008-0000-0100-000011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54" name="Text Box 6">
          <a:extLst>
            <a:ext uri="{FF2B5EF4-FFF2-40B4-BE49-F238E27FC236}">
              <a16:creationId xmlns:a16="http://schemas.microsoft.com/office/drawing/2014/main" id="{00000000-0008-0000-0100-000012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355" name="Text Box 4">
          <a:extLst>
            <a:ext uri="{FF2B5EF4-FFF2-40B4-BE49-F238E27FC236}">
              <a16:creationId xmlns:a16="http://schemas.microsoft.com/office/drawing/2014/main" id="{00000000-0008-0000-0100-000013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356" name="Text Box 6">
          <a:extLst>
            <a:ext uri="{FF2B5EF4-FFF2-40B4-BE49-F238E27FC236}">
              <a16:creationId xmlns:a16="http://schemas.microsoft.com/office/drawing/2014/main" id="{00000000-0008-0000-0100-000014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357" name="Text Box 6">
          <a:extLst>
            <a:ext uri="{FF2B5EF4-FFF2-40B4-BE49-F238E27FC236}">
              <a16:creationId xmlns:a16="http://schemas.microsoft.com/office/drawing/2014/main" id="{00000000-0008-0000-0100-0000150E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58" name="Text Box 4">
          <a:extLst>
            <a:ext uri="{FF2B5EF4-FFF2-40B4-BE49-F238E27FC236}">
              <a16:creationId xmlns:a16="http://schemas.microsoft.com/office/drawing/2014/main" id="{00000000-0008-0000-0100-000016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59" name="Text Box 6">
          <a:extLst>
            <a:ext uri="{FF2B5EF4-FFF2-40B4-BE49-F238E27FC236}">
              <a16:creationId xmlns:a16="http://schemas.microsoft.com/office/drawing/2014/main" id="{00000000-0008-0000-0100-000017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360" name="Text Box 4">
          <a:extLst>
            <a:ext uri="{FF2B5EF4-FFF2-40B4-BE49-F238E27FC236}">
              <a16:creationId xmlns:a16="http://schemas.microsoft.com/office/drawing/2014/main" id="{00000000-0008-0000-0100-000018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361" name="Text Box 6">
          <a:extLst>
            <a:ext uri="{FF2B5EF4-FFF2-40B4-BE49-F238E27FC236}">
              <a16:creationId xmlns:a16="http://schemas.microsoft.com/office/drawing/2014/main" id="{00000000-0008-0000-0100-000019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362" name="Text Box 4">
          <a:extLst>
            <a:ext uri="{FF2B5EF4-FFF2-40B4-BE49-F238E27FC236}">
              <a16:creationId xmlns:a16="http://schemas.microsoft.com/office/drawing/2014/main" id="{00000000-0008-0000-0100-00001A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363" name="Text Box 6">
          <a:extLst>
            <a:ext uri="{FF2B5EF4-FFF2-40B4-BE49-F238E27FC236}">
              <a16:creationId xmlns:a16="http://schemas.microsoft.com/office/drawing/2014/main" id="{00000000-0008-0000-0100-00001B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364" name="Text Box 4">
          <a:extLst>
            <a:ext uri="{FF2B5EF4-FFF2-40B4-BE49-F238E27FC236}">
              <a16:creationId xmlns:a16="http://schemas.microsoft.com/office/drawing/2014/main" id="{00000000-0008-0000-0100-00001C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365" name="Text Box 6">
          <a:extLst>
            <a:ext uri="{FF2B5EF4-FFF2-40B4-BE49-F238E27FC236}">
              <a16:creationId xmlns:a16="http://schemas.microsoft.com/office/drawing/2014/main" id="{00000000-0008-0000-0100-00001D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366" name="Text Box 4">
          <a:extLst>
            <a:ext uri="{FF2B5EF4-FFF2-40B4-BE49-F238E27FC236}">
              <a16:creationId xmlns:a16="http://schemas.microsoft.com/office/drawing/2014/main" id="{00000000-0008-0000-0100-00001E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367" name="Text Box 6">
          <a:extLst>
            <a:ext uri="{FF2B5EF4-FFF2-40B4-BE49-F238E27FC236}">
              <a16:creationId xmlns:a16="http://schemas.microsoft.com/office/drawing/2014/main" id="{00000000-0008-0000-0100-00001F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368" name="Text Box 4">
          <a:extLst>
            <a:ext uri="{FF2B5EF4-FFF2-40B4-BE49-F238E27FC236}">
              <a16:creationId xmlns:a16="http://schemas.microsoft.com/office/drawing/2014/main" id="{00000000-0008-0000-0100-000020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369" name="Text Box 6">
          <a:extLst>
            <a:ext uri="{FF2B5EF4-FFF2-40B4-BE49-F238E27FC236}">
              <a16:creationId xmlns:a16="http://schemas.microsoft.com/office/drawing/2014/main" id="{00000000-0008-0000-0100-000021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70" name="Text Box 4">
          <a:extLst>
            <a:ext uri="{FF2B5EF4-FFF2-40B4-BE49-F238E27FC236}">
              <a16:creationId xmlns:a16="http://schemas.microsoft.com/office/drawing/2014/main" id="{00000000-0008-0000-0100-000022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71" name="Text Box 6">
          <a:extLst>
            <a:ext uri="{FF2B5EF4-FFF2-40B4-BE49-F238E27FC236}">
              <a16:creationId xmlns:a16="http://schemas.microsoft.com/office/drawing/2014/main" id="{00000000-0008-0000-0100-000023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372" name="Text Box 4">
          <a:extLst>
            <a:ext uri="{FF2B5EF4-FFF2-40B4-BE49-F238E27FC236}">
              <a16:creationId xmlns:a16="http://schemas.microsoft.com/office/drawing/2014/main" id="{00000000-0008-0000-0100-0000240E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373" name="Text Box 6">
          <a:extLst>
            <a:ext uri="{FF2B5EF4-FFF2-40B4-BE49-F238E27FC236}">
              <a16:creationId xmlns:a16="http://schemas.microsoft.com/office/drawing/2014/main" id="{00000000-0008-0000-0100-0000250E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374" name="Text Box 4">
          <a:extLst>
            <a:ext uri="{FF2B5EF4-FFF2-40B4-BE49-F238E27FC236}">
              <a16:creationId xmlns:a16="http://schemas.microsoft.com/office/drawing/2014/main" id="{00000000-0008-0000-0100-000026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375" name="Text Box 6">
          <a:extLst>
            <a:ext uri="{FF2B5EF4-FFF2-40B4-BE49-F238E27FC236}">
              <a16:creationId xmlns:a16="http://schemas.microsoft.com/office/drawing/2014/main" id="{00000000-0008-0000-0100-000027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376" name="Text Box 4">
          <a:extLst>
            <a:ext uri="{FF2B5EF4-FFF2-40B4-BE49-F238E27FC236}">
              <a16:creationId xmlns:a16="http://schemas.microsoft.com/office/drawing/2014/main" id="{00000000-0008-0000-0100-0000280E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377" name="Text Box 6">
          <a:extLst>
            <a:ext uri="{FF2B5EF4-FFF2-40B4-BE49-F238E27FC236}">
              <a16:creationId xmlns:a16="http://schemas.microsoft.com/office/drawing/2014/main" id="{00000000-0008-0000-0100-0000290E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78" name="Text Box 4">
          <a:extLst>
            <a:ext uri="{FF2B5EF4-FFF2-40B4-BE49-F238E27FC236}">
              <a16:creationId xmlns:a16="http://schemas.microsoft.com/office/drawing/2014/main" id="{00000000-0008-0000-0100-00002A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79" name="Text Box 6">
          <a:extLst>
            <a:ext uri="{FF2B5EF4-FFF2-40B4-BE49-F238E27FC236}">
              <a16:creationId xmlns:a16="http://schemas.microsoft.com/office/drawing/2014/main" id="{00000000-0008-0000-0100-00002B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80" name="Text Box 4">
          <a:extLst>
            <a:ext uri="{FF2B5EF4-FFF2-40B4-BE49-F238E27FC236}">
              <a16:creationId xmlns:a16="http://schemas.microsoft.com/office/drawing/2014/main" id="{00000000-0008-0000-0100-00002C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81" name="Text Box 6">
          <a:extLst>
            <a:ext uri="{FF2B5EF4-FFF2-40B4-BE49-F238E27FC236}">
              <a16:creationId xmlns:a16="http://schemas.microsoft.com/office/drawing/2014/main" id="{00000000-0008-0000-0100-00002D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82" name="Text Box 4">
          <a:extLst>
            <a:ext uri="{FF2B5EF4-FFF2-40B4-BE49-F238E27FC236}">
              <a16:creationId xmlns:a16="http://schemas.microsoft.com/office/drawing/2014/main" id="{00000000-0008-0000-0100-00002E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83" name="Text Box 6">
          <a:extLst>
            <a:ext uri="{FF2B5EF4-FFF2-40B4-BE49-F238E27FC236}">
              <a16:creationId xmlns:a16="http://schemas.microsoft.com/office/drawing/2014/main" id="{00000000-0008-0000-0100-00002F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84" name="Text Box 4">
          <a:extLst>
            <a:ext uri="{FF2B5EF4-FFF2-40B4-BE49-F238E27FC236}">
              <a16:creationId xmlns:a16="http://schemas.microsoft.com/office/drawing/2014/main" id="{00000000-0008-0000-0100-000030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85" name="Text Box 6">
          <a:extLst>
            <a:ext uri="{FF2B5EF4-FFF2-40B4-BE49-F238E27FC236}">
              <a16:creationId xmlns:a16="http://schemas.microsoft.com/office/drawing/2014/main" id="{00000000-0008-0000-0100-000031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86" name="Text Box 4">
          <a:extLst>
            <a:ext uri="{FF2B5EF4-FFF2-40B4-BE49-F238E27FC236}">
              <a16:creationId xmlns:a16="http://schemas.microsoft.com/office/drawing/2014/main" id="{00000000-0008-0000-0100-000032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87" name="Text Box 6">
          <a:extLst>
            <a:ext uri="{FF2B5EF4-FFF2-40B4-BE49-F238E27FC236}">
              <a16:creationId xmlns:a16="http://schemas.microsoft.com/office/drawing/2014/main" id="{00000000-0008-0000-0100-000033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88" name="Text Box 4">
          <a:extLst>
            <a:ext uri="{FF2B5EF4-FFF2-40B4-BE49-F238E27FC236}">
              <a16:creationId xmlns:a16="http://schemas.microsoft.com/office/drawing/2014/main" id="{00000000-0008-0000-0100-000034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89" name="Text Box 6">
          <a:extLst>
            <a:ext uri="{FF2B5EF4-FFF2-40B4-BE49-F238E27FC236}">
              <a16:creationId xmlns:a16="http://schemas.microsoft.com/office/drawing/2014/main" id="{00000000-0008-0000-0100-000035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90" name="Text Box 4">
          <a:extLst>
            <a:ext uri="{FF2B5EF4-FFF2-40B4-BE49-F238E27FC236}">
              <a16:creationId xmlns:a16="http://schemas.microsoft.com/office/drawing/2014/main" id="{00000000-0008-0000-0100-000036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91" name="Text Box 6">
          <a:extLst>
            <a:ext uri="{FF2B5EF4-FFF2-40B4-BE49-F238E27FC236}">
              <a16:creationId xmlns:a16="http://schemas.microsoft.com/office/drawing/2014/main" id="{00000000-0008-0000-0100-000037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92" name="Text Box 4">
          <a:extLst>
            <a:ext uri="{FF2B5EF4-FFF2-40B4-BE49-F238E27FC236}">
              <a16:creationId xmlns:a16="http://schemas.microsoft.com/office/drawing/2014/main" id="{00000000-0008-0000-0100-000038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93" name="Text Box 6">
          <a:extLst>
            <a:ext uri="{FF2B5EF4-FFF2-40B4-BE49-F238E27FC236}">
              <a16:creationId xmlns:a16="http://schemas.microsoft.com/office/drawing/2014/main" id="{00000000-0008-0000-0100-000039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94" name="Text Box 4">
          <a:extLst>
            <a:ext uri="{FF2B5EF4-FFF2-40B4-BE49-F238E27FC236}">
              <a16:creationId xmlns:a16="http://schemas.microsoft.com/office/drawing/2014/main" id="{00000000-0008-0000-0100-00003A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95" name="Text Box 6">
          <a:extLst>
            <a:ext uri="{FF2B5EF4-FFF2-40B4-BE49-F238E27FC236}">
              <a16:creationId xmlns:a16="http://schemas.microsoft.com/office/drawing/2014/main" id="{00000000-0008-0000-0100-00003B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96" name="Text Box 4">
          <a:extLst>
            <a:ext uri="{FF2B5EF4-FFF2-40B4-BE49-F238E27FC236}">
              <a16:creationId xmlns:a16="http://schemas.microsoft.com/office/drawing/2014/main" id="{00000000-0008-0000-0100-00003C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97" name="Text Box 6">
          <a:extLst>
            <a:ext uri="{FF2B5EF4-FFF2-40B4-BE49-F238E27FC236}">
              <a16:creationId xmlns:a16="http://schemas.microsoft.com/office/drawing/2014/main" id="{00000000-0008-0000-0100-00003D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398" name="Text Box 4">
          <a:extLst>
            <a:ext uri="{FF2B5EF4-FFF2-40B4-BE49-F238E27FC236}">
              <a16:creationId xmlns:a16="http://schemas.microsoft.com/office/drawing/2014/main" id="{00000000-0008-0000-0100-00003E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399" name="Text Box 6">
          <a:extLst>
            <a:ext uri="{FF2B5EF4-FFF2-40B4-BE49-F238E27FC236}">
              <a16:creationId xmlns:a16="http://schemas.microsoft.com/office/drawing/2014/main" id="{00000000-0008-0000-0100-00003F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00" name="Text Box 4">
          <a:extLst>
            <a:ext uri="{FF2B5EF4-FFF2-40B4-BE49-F238E27FC236}">
              <a16:creationId xmlns:a16="http://schemas.microsoft.com/office/drawing/2014/main" id="{00000000-0008-0000-0100-000040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01" name="Text Box 6">
          <a:extLst>
            <a:ext uri="{FF2B5EF4-FFF2-40B4-BE49-F238E27FC236}">
              <a16:creationId xmlns:a16="http://schemas.microsoft.com/office/drawing/2014/main" id="{00000000-0008-0000-0100-000041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02" name="Text Box 4">
          <a:extLst>
            <a:ext uri="{FF2B5EF4-FFF2-40B4-BE49-F238E27FC236}">
              <a16:creationId xmlns:a16="http://schemas.microsoft.com/office/drawing/2014/main" id="{00000000-0008-0000-0100-000042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03" name="Text Box 6">
          <a:extLst>
            <a:ext uri="{FF2B5EF4-FFF2-40B4-BE49-F238E27FC236}">
              <a16:creationId xmlns:a16="http://schemas.microsoft.com/office/drawing/2014/main" id="{00000000-0008-0000-0100-000043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04" name="Text Box 4">
          <a:extLst>
            <a:ext uri="{FF2B5EF4-FFF2-40B4-BE49-F238E27FC236}">
              <a16:creationId xmlns:a16="http://schemas.microsoft.com/office/drawing/2014/main" id="{00000000-0008-0000-0100-000044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05" name="Text Box 6">
          <a:extLst>
            <a:ext uri="{FF2B5EF4-FFF2-40B4-BE49-F238E27FC236}">
              <a16:creationId xmlns:a16="http://schemas.microsoft.com/office/drawing/2014/main" id="{00000000-0008-0000-0100-000045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06" name="Text Box 4">
          <a:extLst>
            <a:ext uri="{FF2B5EF4-FFF2-40B4-BE49-F238E27FC236}">
              <a16:creationId xmlns:a16="http://schemas.microsoft.com/office/drawing/2014/main" id="{00000000-0008-0000-0100-000046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07" name="Text Box 6">
          <a:extLst>
            <a:ext uri="{FF2B5EF4-FFF2-40B4-BE49-F238E27FC236}">
              <a16:creationId xmlns:a16="http://schemas.microsoft.com/office/drawing/2014/main" id="{00000000-0008-0000-0100-000047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408" name="Text Box 6">
          <a:extLst>
            <a:ext uri="{FF2B5EF4-FFF2-40B4-BE49-F238E27FC236}">
              <a16:creationId xmlns:a16="http://schemas.microsoft.com/office/drawing/2014/main" id="{00000000-0008-0000-0100-0000480E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409" name="Text Box 4">
          <a:extLst>
            <a:ext uri="{FF2B5EF4-FFF2-40B4-BE49-F238E27FC236}">
              <a16:creationId xmlns:a16="http://schemas.microsoft.com/office/drawing/2014/main" id="{00000000-0008-0000-0100-000049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410" name="Text Box 6">
          <a:extLst>
            <a:ext uri="{FF2B5EF4-FFF2-40B4-BE49-F238E27FC236}">
              <a16:creationId xmlns:a16="http://schemas.microsoft.com/office/drawing/2014/main" id="{00000000-0008-0000-0100-00004A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11" name="Text Box 4">
          <a:extLst>
            <a:ext uri="{FF2B5EF4-FFF2-40B4-BE49-F238E27FC236}">
              <a16:creationId xmlns:a16="http://schemas.microsoft.com/office/drawing/2014/main" id="{00000000-0008-0000-0100-00004B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12" name="Text Box 6">
          <a:extLst>
            <a:ext uri="{FF2B5EF4-FFF2-40B4-BE49-F238E27FC236}">
              <a16:creationId xmlns:a16="http://schemas.microsoft.com/office/drawing/2014/main" id="{00000000-0008-0000-0100-00004C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13" name="Text Box 4">
          <a:extLst>
            <a:ext uri="{FF2B5EF4-FFF2-40B4-BE49-F238E27FC236}">
              <a16:creationId xmlns:a16="http://schemas.microsoft.com/office/drawing/2014/main" id="{00000000-0008-0000-0100-00004D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14" name="Text Box 6">
          <a:extLst>
            <a:ext uri="{FF2B5EF4-FFF2-40B4-BE49-F238E27FC236}">
              <a16:creationId xmlns:a16="http://schemas.microsoft.com/office/drawing/2014/main" id="{00000000-0008-0000-0100-00004E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15" name="Text Box 4">
          <a:extLst>
            <a:ext uri="{FF2B5EF4-FFF2-40B4-BE49-F238E27FC236}">
              <a16:creationId xmlns:a16="http://schemas.microsoft.com/office/drawing/2014/main" id="{00000000-0008-0000-0100-00004F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16" name="Text Box 6">
          <a:extLst>
            <a:ext uri="{FF2B5EF4-FFF2-40B4-BE49-F238E27FC236}">
              <a16:creationId xmlns:a16="http://schemas.microsoft.com/office/drawing/2014/main" id="{00000000-0008-0000-0100-000050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417" name="Text Box 4">
          <a:extLst>
            <a:ext uri="{FF2B5EF4-FFF2-40B4-BE49-F238E27FC236}">
              <a16:creationId xmlns:a16="http://schemas.microsoft.com/office/drawing/2014/main" id="{00000000-0008-0000-0100-000051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418" name="Text Box 6">
          <a:extLst>
            <a:ext uri="{FF2B5EF4-FFF2-40B4-BE49-F238E27FC236}">
              <a16:creationId xmlns:a16="http://schemas.microsoft.com/office/drawing/2014/main" id="{00000000-0008-0000-0100-000052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19" name="Text Box 4">
          <a:extLst>
            <a:ext uri="{FF2B5EF4-FFF2-40B4-BE49-F238E27FC236}">
              <a16:creationId xmlns:a16="http://schemas.microsoft.com/office/drawing/2014/main" id="{00000000-0008-0000-0100-000053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20" name="Text Box 6">
          <a:extLst>
            <a:ext uri="{FF2B5EF4-FFF2-40B4-BE49-F238E27FC236}">
              <a16:creationId xmlns:a16="http://schemas.microsoft.com/office/drawing/2014/main" id="{00000000-0008-0000-0100-000054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21" name="Text Box 4">
          <a:extLst>
            <a:ext uri="{FF2B5EF4-FFF2-40B4-BE49-F238E27FC236}">
              <a16:creationId xmlns:a16="http://schemas.microsoft.com/office/drawing/2014/main" id="{00000000-0008-0000-0100-000055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22" name="Text Box 6">
          <a:extLst>
            <a:ext uri="{FF2B5EF4-FFF2-40B4-BE49-F238E27FC236}">
              <a16:creationId xmlns:a16="http://schemas.microsoft.com/office/drawing/2014/main" id="{00000000-0008-0000-0100-000056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423" name="Text Box 6">
          <a:extLst>
            <a:ext uri="{FF2B5EF4-FFF2-40B4-BE49-F238E27FC236}">
              <a16:creationId xmlns:a16="http://schemas.microsoft.com/office/drawing/2014/main" id="{00000000-0008-0000-0100-0000570E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24" name="Text Box 4">
          <a:extLst>
            <a:ext uri="{FF2B5EF4-FFF2-40B4-BE49-F238E27FC236}">
              <a16:creationId xmlns:a16="http://schemas.microsoft.com/office/drawing/2014/main" id="{00000000-0008-0000-0100-000058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25" name="Text Box 6">
          <a:extLst>
            <a:ext uri="{FF2B5EF4-FFF2-40B4-BE49-F238E27FC236}">
              <a16:creationId xmlns:a16="http://schemas.microsoft.com/office/drawing/2014/main" id="{00000000-0008-0000-0100-000059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26" name="Text Box 4">
          <a:extLst>
            <a:ext uri="{FF2B5EF4-FFF2-40B4-BE49-F238E27FC236}">
              <a16:creationId xmlns:a16="http://schemas.microsoft.com/office/drawing/2014/main" id="{00000000-0008-0000-0100-00005A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27" name="Text Box 6">
          <a:extLst>
            <a:ext uri="{FF2B5EF4-FFF2-40B4-BE49-F238E27FC236}">
              <a16:creationId xmlns:a16="http://schemas.microsoft.com/office/drawing/2014/main" id="{00000000-0008-0000-0100-00005B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428" name="Text Box 6">
          <a:extLst>
            <a:ext uri="{FF2B5EF4-FFF2-40B4-BE49-F238E27FC236}">
              <a16:creationId xmlns:a16="http://schemas.microsoft.com/office/drawing/2014/main" id="{00000000-0008-0000-0100-00005C0E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429" name="Text Box 4">
          <a:extLst>
            <a:ext uri="{FF2B5EF4-FFF2-40B4-BE49-F238E27FC236}">
              <a16:creationId xmlns:a16="http://schemas.microsoft.com/office/drawing/2014/main" id="{00000000-0008-0000-0100-00005D0E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430" name="Text Box 6">
          <a:extLst>
            <a:ext uri="{FF2B5EF4-FFF2-40B4-BE49-F238E27FC236}">
              <a16:creationId xmlns:a16="http://schemas.microsoft.com/office/drawing/2014/main" id="{00000000-0008-0000-0100-00005E0E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19050</xdr:rowOff>
    </xdr:to>
    <xdr:sp macro="" textlink="">
      <xdr:nvSpPr>
        <xdr:cNvPr id="462431" name="Text Box 4">
          <a:extLst>
            <a:ext uri="{FF2B5EF4-FFF2-40B4-BE49-F238E27FC236}">
              <a16:creationId xmlns:a16="http://schemas.microsoft.com/office/drawing/2014/main" id="{00000000-0008-0000-0100-00005F0E0700}"/>
            </a:ext>
          </a:extLst>
        </xdr:cNvPr>
        <xdr:cNvSpPr txBox="1">
          <a:spLocks noChangeArrowheads="1"/>
        </xdr:cNvSpPr>
      </xdr:nvSpPr>
      <xdr:spPr bwMode="auto">
        <a:xfrm>
          <a:off x="11430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19050</xdr:rowOff>
    </xdr:to>
    <xdr:sp macro="" textlink="">
      <xdr:nvSpPr>
        <xdr:cNvPr id="462432" name="Text Box 6">
          <a:extLst>
            <a:ext uri="{FF2B5EF4-FFF2-40B4-BE49-F238E27FC236}">
              <a16:creationId xmlns:a16="http://schemas.microsoft.com/office/drawing/2014/main" id="{00000000-0008-0000-0100-0000600E0700}"/>
            </a:ext>
          </a:extLst>
        </xdr:cNvPr>
        <xdr:cNvSpPr txBox="1">
          <a:spLocks noChangeArrowheads="1"/>
        </xdr:cNvSpPr>
      </xdr:nvSpPr>
      <xdr:spPr bwMode="auto">
        <a:xfrm>
          <a:off x="11430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433" name="Text Box 4">
          <a:extLst>
            <a:ext uri="{FF2B5EF4-FFF2-40B4-BE49-F238E27FC236}">
              <a16:creationId xmlns:a16="http://schemas.microsoft.com/office/drawing/2014/main" id="{00000000-0008-0000-0100-000061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434" name="Text Box 6">
          <a:extLst>
            <a:ext uri="{FF2B5EF4-FFF2-40B4-BE49-F238E27FC236}">
              <a16:creationId xmlns:a16="http://schemas.microsoft.com/office/drawing/2014/main" id="{00000000-0008-0000-0100-000062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435" name="Text Box 4">
          <a:extLst>
            <a:ext uri="{FF2B5EF4-FFF2-40B4-BE49-F238E27FC236}">
              <a16:creationId xmlns:a16="http://schemas.microsoft.com/office/drawing/2014/main" id="{00000000-0008-0000-0100-000063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436" name="Text Box 6">
          <a:extLst>
            <a:ext uri="{FF2B5EF4-FFF2-40B4-BE49-F238E27FC236}">
              <a16:creationId xmlns:a16="http://schemas.microsoft.com/office/drawing/2014/main" id="{00000000-0008-0000-0100-000064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437" name="Text Box 4">
          <a:extLst>
            <a:ext uri="{FF2B5EF4-FFF2-40B4-BE49-F238E27FC236}">
              <a16:creationId xmlns:a16="http://schemas.microsoft.com/office/drawing/2014/main" id="{00000000-0008-0000-0100-000065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438" name="Text Box 6">
          <a:extLst>
            <a:ext uri="{FF2B5EF4-FFF2-40B4-BE49-F238E27FC236}">
              <a16:creationId xmlns:a16="http://schemas.microsoft.com/office/drawing/2014/main" id="{00000000-0008-0000-0100-000066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439" name="Text Box 4">
          <a:extLst>
            <a:ext uri="{FF2B5EF4-FFF2-40B4-BE49-F238E27FC236}">
              <a16:creationId xmlns:a16="http://schemas.microsoft.com/office/drawing/2014/main" id="{00000000-0008-0000-0100-000067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440" name="Text Box 6">
          <a:extLst>
            <a:ext uri="{FF2B5EF4-FFF2-40B4-BE49-F238E27FC236}">
              <a16:creationId xmlns:a16="http://schemas.microsoft.com/office/drawing/2014/main" id="{00000000-0008-0000-0100-000068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441" name="Text Box 4">
          <a:extLst>
            <a:ext uri="{FF2B5EF4-FFF2-40B4-BE49-F238E27FC236}">
              <a16:creationId xmlns:a16="http://schemas.microsoft.com/office/drawing/2014/main" id="{00000000-0008-0000-0100-0000690E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442" name="Text Box 6">
          <a:extLst>
            <a:ext uri="{FF2B5EF4-FFF2-40B4-BE49-F238E27FC236}">
              <a16:creationId xmlns:a16="http://schemas.microsoft.com/office/drawing/2014/main" id="{00000000-0008-0000-0100-00006A0E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443" name="Text Box 4">
          <a:extLst>
            <a:ext uri="{FF2B5EF4-FFF2-40B4-BE49-F238E27FC236}">
              <a16:creationId xmlns:a16="http://schemas.microsoft.com/office/drawing/2014/main" id="{00000000-0008-0000-0100-00006B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444" name="Text Box 6">
          <a:extLst>
            <a:ext uri="{FF2B5EF4-FFF2-40B4-BE49-F238E27FC236}">
              <a16:creationId xmlns:a16="http://schemas.microsoft.com/office/drawing/2014/main" id="{00000000-0008-0000-0100-00006C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445" name="Text Box 4">
          <a:extLst>
            <a:ext uri="{FF2B5EF4-FFF2-40B4-BE49-F238E27FC236}">
              <a16:creationId xmlns:a16="http://schemas.microsoft.com/office/drawing/2014/main" id="{00000000-0008-0000-0100-00006D0E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446" name="Text Box 6">
          <a:extLst>
            <a:ext uri="{FF2B5EF4-FFF2-40B4-BE49-F238E27FC236}">
              <a16:creationId xmlns:a16="http://schemas.microsoft.com/office/drawing/2014/main" id="{00000000-0008-0000-0100-00006E0E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9525</xdr:rowOff>
    </xdr:to>
    <xdr:sp macro="" textlink="">
      <xdr:nvSpPr>
        <xdr:cNvPr id="462447" name="Text Box 4">
          <a:extLst>
            <a:ext uri="{FF2B5EF4-FFF2-40B4-BE49-F238E27FC236}">
              <a16:creationId xmlns:a16="http://schemas.microsoft.com/office/drawing/2014/main" id="{00000000-0008-0000-0100-00006F0E0700}"/>
            </a:ext>
          </a:extLst>
        </xdr:cNvPr>
        <xdr:cNvSpPr txBox="1">
          <a:spLocks noChangeArrowheads="1"/>
        </xdr:cNvSpPr>
      </xdr:nvSpPr>
      <xdr:spPr bwMode="auto">
        <a:xfrm>
          <a:off x="1143000" y="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9525</xdr:rowOff>
    </xdr:to>
    <xdr:sp macro="" textlink="">
      <xdr:nvSpPr>
        <xdr:cNvPr id="462448" name="Text Box 6">
          <a:extLst>
            <a:ext uri="{FF2B5EF4-FFF2-40B4-BE49-F238E27FC236}">
              <a16:creationId xmlns:a16="http://schemas.microsoft.com/office/drawing/2014/main" id="{00000000-0008-0000-0100-0000700E0700}"/>
            </a:ext>
          </a:extLst>
        </xdr:cNvPr>
        <xdr:cNvSpPr txBox="1">
          <a:spLocks noChangeArrowheads="1"/>
        </xdr:cNvSpPr>
      </xdr:nvSpPr>
      <xdr:spPr bwMode="auto">
        <a:xfrm>
          <a:off x="1143000" y="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49" name="Text Box 4">
          <a:extLst>
            <a:ext uri="{FF2B5EF4-FFF2-40B4-BE49-F238E27FC236}">
              <a16:creationId xmlns:a16="http://schemas.microsoft.com/office/drawing/2014/main" id="{00000000-0008-0000-0100-000071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50" name="Text Box 6">
          <a:extLst>
            <a:ext uri="{FF2B5EF4-FFF2-40B4-BE49-F238E27FC236}">
              <a16:creationId xmlns:a16="http://schemas.microsoft.com/office/drawing/2014/main" id="{00000000-0008-0000-0100-000072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51" name="Text Box 4">
          <a:extLst>
            <a:ext uri="{FF2B5EF4-FFF2-40B4-BE49-F238E27FC236}">
              <a16:creationId xmlns:a16="http://schemas.microsoft.com/office/drawing/2014/main" id="{00000000-0008-0000-0100-000073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52" name="Text Box 6">
          <a:extLst>
            <a:ext uri="{FF2B5EF4-FFF2-40B4-BE49-F238E27FC236}">
              <a16:creationId xmlns:a16="http://schemas.microsoft.com/office/drawing/2014/main" id="{00000000-0008-0000-0100-000074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453" name="Text Box 4">
          <a:extLst>
            <a:ext uri="{FF2B5EF4-FFF2-40B4-BE49-F238E27FC236}">
              <a16:creationId xmlns:a16="http://schemas.microsoft.com/office/drawing/2014/main" id="{00000000-0008-0000-0100-000075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454" name="Text Box 6">
          <a:extLst>
            <a:ext uri="{FF2B5EF4-FFF2-40B4-BE49-F238E27FC236}">
              <a16:creationId xmlns:a16="http://schemas.microsoft.com/office/drawing/2014/main" id="{00000000-0008-0000-0100-000076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55" name="Text Box 4">
          <a:extLst>
            <a:ext uri="{FF2B5EF4-FFF2-40B4-BE49-F238E27FC236}">
              <a16:creationId xmlns:a16="http://schemas.microsoft.com/office/drawing/2014/main" id="{00000000-0008-0000-0100-000077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56" name="Text Box 6">
          <a:extLst>
            <a:ext uri="{FF2B5EF4-FFF2-40B4-BE49-F238E27FC236}">
              <a16:creationId xmlns:a16="http://schemas.microsoft.com/office/drawing/2014/main" id="{00000000-0008-0000-0100-000078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57" name="Text Box 4">
          <a:extLst>
            <a:ext uri="{FF2B5EF4-FFF2-40B4-BE49-F238E27FC236}">
              <a16:creationId xmlns:a16="http://schemas.microsoft.com/office/drawing/2014/main" id="{00000000-0008-0000-0100-000079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58" name="Text Box 6">
          <a:extLst>
            <a:ext uri="{FF2B5EF4-FFF2-40B4-BE49-F238E27FC236}">
              <a16:creationId xmlns:a16="http://schemas.microsoft.com/office/drawing/2014/main" id="{00000000-0008-0000-0100-00007A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459" name="Text Box 4">
          <a:extLst>
            <a:ext uri="{FF2B5EF4-FFF2-40B4-BE49-F238E27FC236}">
              <a16:creationId xmlns:a16="http://schemas.microsoft.com/office/drawing/2014/main" id="{00000000-0008-0000-0100-00007B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460" name="Text Box 6">
          <a:extLst>
            <a:ext uri="{FF2B5EF4-FFF2-40B4-BE49-F238E27FC236}">
              <a16:creationId xmlns:a16="http://schemas.microsoft.com/office/drawing/2014/main" id="{00000000-0008-0000-0100-00007C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61" name="Text Box 4">
          <a:extLst>
            <a:ext uri="{FF2B5EF4-FFF2-40B4-BE49-F238E27FC236}">
              <a16:creationId xmlns:a16="http://schemas.microsoft.com/office/drawing/2014/main" id="{00000000-0008-0000-0100-00007D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62" name="Text Box 6">
          <a:extLst>
            <a:ext uri="{FF2B5EF4-FFF2-40B4-BE49-F238E27FC236}">
              <a16:creationId xmlns:a16="http://schemas.microsoft.com/office/drawing/2014/main" id="{00000000-0008-0000-0100-00007E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63" name="Text Box 4">
          <a:extLst>
            <a:ext uri="{FF2B5EF4-FFF2-40B4-BE49-F238E27FC236}">
              <a16:creationId xmlns:a16="http://schemas.microsoft.com/office/drawing/2014/main" id="{00000000-0008-0000-0100-00007F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64" name="Text Box 6">
          <a:extLst>
            <a:ext uri="{FF2B5EF4-FFF2-40B4-BE49-F238E27FC236}">
              <a16:creationId xmlns:a16="http://schemas.microsoft.com/office/drawing/2014/main" id="{00000000-0008-0000-0100-000080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65" name="Text Box 4">
          <a:extLst>
            <a:ext uri="{FF2B5EF4-FFF2-40B4-BE49-F238E27FC236}">
              <a16:creationId xmlns:a16="http://schemas.microsoft.com/office/drawing/2014/main" id="{00000000-0008-0000-0100-000081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66" name="Text Box 6">
          <a:extLst>
            <a:ext uri="{FF2B5EF4-FFF2-40B4-BE49-F238E27FC236}">
              <a16:creationId xmlns:a16="http://schemas.microsoft.com/office/drawing/2014/main" id="{00000000-0008-0000-0100-000082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467" name="Text Box 4">
          <a:extLst>
            <a:ext uri="{FF2B5EF4-FFF2-40B4-BE49-F238E27FC236}">
              <a16:creationId xmlns:a16="http://schemas.microsoft.com/office/drawing/2014/main" id="{00000000-0008-0000-0100-000083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468" name="Text Box 6">
          <a:extLst>
            <a:ext uri="{FF2B5EF4-FFF2-40B4-BE49-F238E27FC236}">
              <a16:creationId xmlns:a16="http://schemas.microsoft.com/office/drawing/2014/main" id="{00000000-0008-0000-0100-000084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69" name="Text Box 4">
          <a:extLst>
            <a:ext uri="{FF2B5EF4-FFF2-40B4-BE49-F238E27FC236}">
              <a16:creationId xmlns:a16="http://schemas.microsoft.com/office/drawing/2014/main" id="{00000000-0008-0000-0100-000085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70" name="Text Box 6">
          <a:extLst>
            <a:ext uri="{FF2B5EF4-FFF2-40B4-BE49-F238E27FC236}">
              <a16:creationId xmlns:a16="http://schemas.microsoft.com/office/drawing/2014/main" id="{00000000-0008-0000-0100-000086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71" name="Text Box 4">
          <a:extLst>
            <a:ext uri="{FF2B5EF4-FFF2-40B4-BE49-F238E27FC236}">
              <a16:creationId xmlns:a16="http://schemas.microsoft.com/office/drawing/2014/main" id="{00000000-0008-0000-0100-000087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72" name="Text Box 6">
          <a:extLst>
            <a:ext uri="{FF2B5EF4-FFF2-40B4-BE49-F238E27FC236}">
              <a16:creationId xmlns:a16="http://schemas.microsoft.com/office/drawing/2014/main" id="{00000000-0008-0000-0100-000088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73" name="Text Box 4">
          <a:extLst>
            <a:ext uri="{FF2B5EF4-FFF2-40B4-BE49-F238E27FC236}">
              <a16:creationId xmlns:a16="http://schemas.microsoft.com/office/drawing/2014/main" id="{00000000-0008-0000-0100-000089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74" name="Text Box 6">
          <a:extLst>
            <a:ext uri="{FF2B5EF4-FFF2-40B4-BE49-F238E27FC236}">
              <a16:creationId xmlns:a16="http://schemas.microsoft.com/office/drawing/2014/main" id="{00000000-0008-0000-0100-00008A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75" name="Text Box 4">
          <a:extLst>
            <a:ext uri="{FF2B5EF4-FFF2-40B4-BE49-F238E27FC236}">
              <a16:creationId xmlns:a16="http://schemas.microsoft.com/office/drawing/2014/main" id="{00000000-0008-0000-0100-00008B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76" name="Text Box 6">
          <a:extLst>
            <a:ext uri="{FF2B5EF4-FFF2-40B4-BE49-F238E27FC236}">
              <a16:creationId xmlns:a16="http://schemas.microsoft.com/office/drawing/2014/main" id="{00000000-0008-0000-0100-00008C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477" name="Text Box 4">
          <a:extLst>
            <a:ext uri="{FF2B5EF4-FFF2-40B4-BE49-F238E27FC236}">
              <a16:creationId xmlns:a16="http://schemas.microsoft.com/office/drawing/2014/main" id="{00000000-0008-0000-0100-00008D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478" name="Text Box 6">
          <a:extLst>
            <a:ext uri="{FF2B5EF4-FFF2-40B4-BE49-F238E27FC236}">
              <a16:creationId xmlns:a16="http://schemas.microsoft.com/office/drawing/2014/main" id="{00000000-0008-0000-0100-00008E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79" name="Text Box 4">
          <a:extLst>
            <a:ext uri="{FF2B5EF4-FFF2-40B4-BE49-F238E27FC236}">
              <a16:creationId xmlns:a16="http://schemas.microsoft.com/office/drawing/2014/main" id="{00000000-0008-0000-0100-00008F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80" name="Text Box 6">
          <a:extLst>
            <a:ext uri="{FF2B5EF4-FFF2-40B4-BE49-F238E27FC236}">
              <a16:creationId xmlns:a16="http://schemas.microsoft.com/office/drawing/2014/main" id="{00000000-0008-0000-0100-000090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81" name="Text Box 4">
          <a:extLst>
            <a:ext uri="{FF2B5EF4-FFF2-40B4-BE49-F238E27FC236}">
              <a16:creationId xmlns:a16="http://schemas.microsoft.com/office/drawing/2014/main" id="{00000000-0008-0000-0100-000091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82" name="Text Box 6">
          <a:extLst>
            <a:ext uri="{FF2B5EF4-FFF2-40B4-BE49-F238E27FC236}">
              <a16:creationId xmlns:a16="http://schemas.microsoft.com/office/drawing/2014/main" id="{00000000-0008-0000-0100-000092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83" name="Text Box 4">
          <a:extLst>
            <a:ext uri="{FF2B5EF4-FFF2-40B4-BE49-F238E27FC236}">
              <a16:creationId xmlns:a16="http://schemas.microsoft.com/office/drawing/2014/main" id="{00000000-0008-0000-0100-000093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84" name="Text Box 6">
          <a:extLst>
            <a:ext uri="{FF2B5EF4-FFF2-40B4-BE49-F238E27FC236}">
              <a16:creationId xmlns:a16="http://schemas.microsoft.com/office/drawing/2014/main" id="{00000000-0008-0000-0100-000094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485" name="Text Box 4">
          <a:extLst>
            <a:ext uri="{FF2B5EF4-FFF2-40B4-BE49-F238E27FC236}">
              <a16:creationId xmlns:a16="http://schemas.microsoft.com/office/drawing/2014/main" id="{00000000-0008-0000-0100-000095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486" name="Text Box 6">
          <a:extLst>
            <a:ext uri="{FF2B5EF4-FFF2-40B4-BE49-F238E27FC236}">
              <a16:creationId xmlns:a16="http://schemas.microsoft.com/office/drawing/2014/main" id="{00000000-0008-0000-0100-000096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87" name="Text Box 4">
          <a:extLst>
            <a:ext uri="{FF2B5EF4-FFF2-40B4-BE49-F238E27FC236}">
              <a16:creationId xmlns:a16="http://schemas.microsoft.com/office/drawing/2014/main" id="{00000000-0008-0000-0100-000097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88" name="Text Box 6">
          <a:extLst>
            <a:ext uri="{FF2B5EF4-FFF2-40B4-BE49-F238E27FC236}">
              <a16:creationId xmlns:a16="http://schemas.microsoft.com/office/drawing/2014/main" id="{00000000-0008-0000-0100-000098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89" name="Text Box 4">
          <a:extLst>
            <a:ext uri="{FF2B5EF4-FFF2-40B4-BE49-F238E27FC236}">
              <a16:creationId xmlns:a16="http://schemas.microsoft.com/office/drawing/2014/main" id="{00000000-0008-0000-0100-000099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90" name="Text Box 6">
          <a:extLst>
            <a:ext uri="{FF2B5EF4-FFF2-40B4-BE49-F238E27FC236}">
              <a16:creationId xmlns:a16="http://schemas.microsoft.com/office/drawing/2014/main" id="{00000000-0008-0000-0100-00009A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491" name="Text Box 6">
          <a:extLst>
            <a:ext uri="{FF2B5EF4-FFF2-40B4-BE49-F238E27FC236}">
              <a16:creationId xmlns:a16="http://schemas.microsoft.com/office/drawing/2014/main" id="{00000000-0008-0000-0100-00009B0E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92" name="Text Box 4">
          <a:extLst>
            <a:ext uri="{FF2B5EF4-FFF2-40B4-BE49-F238E27FC236}">
              <a16:creationId xmlns:a16="http://schemas.microsoft.com/office/drawing/2014/main" id="{00000000-0008-0000-0100-00009C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93" name="Text Box 6">
          <a:extLst>
            <a:ext uri="{FF2B5EF4-FFF2-40B4-BE49-F238E27FC236}">
              <a16:creationId xmlns:a16="http://schemas.microsoft.com/office/drawing/2014/main" id="{00000000-0008-0000-0100-00009D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94" name="Text Box 4">
          <a:extLst>
            <a:ext uri="{FF2B5EF4-FFF2-40B4-BE49-F238E27FC236}">
              <a16:creationId xmlns:a16="http://schemas.microsoft.com/office/drawing/2014/main" id="{00000000-0008-0000-0100-00009E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95" name="Text Box 6">
          <a:extLst>
            <a:ext uri="{FF2B5EF4-FFF2-40B4-BE49-F238E27FC236}">
              <a16:creationId xmlns:a16="http://schemas.microsoft.com/office/drawing/2014/main" id="{00000000-0008-0000-0100-00009F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496" name="Text Box 4">
          <a:extLst>
            <a:ext uri="{FF2B5EF4-FFF2-40B4-BE49-F238E27FC236}">
              <a16:creationId xmlns:a16="http://schemas.microsoft.com/office/drawing/2014/main" id="{00000000-0008-0000-0100-0000A00E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497" name="Text Box 6">
          <a:extLst>
            <a:ext uri="{FF2B5EF4-FFF2-40B4-BE49-F238E27FC236}">
              <a16:creationId xmlns:a16="http://schemas.microsoft.com/office/drawing/2014/main" id="{00000000-0008-0000-0100-0000A10E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498" name="Text Box 4">
          <a:extLst>
            <a:ext uri="{FF2B5EF4-FFF2-40B4-BE49-F238E27FC236}">
              <a16:creationId xmlns:a16="http://schemas.microsoft.com/office/drawing/2014/main" id="{00000000-0008-0000-0100-0000A2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499" name="Text Box 6">
          <a:extLst>
            <a:ext uri="{FF2B5EF4-FFF2-40B4-BE49-F238E27FC236}">
              <a16:creationId xmlns:a16="http://schemas.microsoft.com/office/drawing/2014/main" id="{00000000-0008-0000-0100-0000A3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00" name="Text Box 4">
          <a:extLst>
            <a:ext uri="{FF2B5EF4-FFF2-40B4-BE49-F238E27FC236}">
              <a16:creationId xmlns:a16="http://schemas.microsoft.com/office/drawing/2014/main" id="{00000000-0008-0000-0100-0000A4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01" name="Text Box 6">
          <a:extLst>
            <a:ext uri="{FF2B5EF4-FFF2-40B4-BE49-F238E27FC236}">
              <a16:creationId xmlns:a16="http://schemas.microsoft.com/office/drawing/2014/main" id="{00000000-0008-0000-0100-0000A5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502" name="Text Box 4">
          <a:extLst>
            <a:ext uri="{FF2B5EF4-FFF2-40B4-BE49-F238E27FC236}">
              <a16:creationId xmlns:a16="http://schemas.microsoft.com/office/drawing/2014/main" id="{00000000-0008-0000-0100-0000A6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503" name="Text Box 6">
          <a:extLst>
            <a:ext uri="{FF2B5EF4-FFF2-40B4-BE49-F238E27FC236}">
              <a16:creationId xmlns:a16="http://schemas.microsoft.com/office/drawing/2014/main" id="{00000000-0008-0000-0100-0000A7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04" name="Text Box 4">
          <a:extLst>
            <a:ext uri="{FF2B5EF4-FFF2-40B4-BE49-F238E27FC236}">
              <a16:creationId xmlns:a16="http://schemas.microsoft.com/office/drawing/2014/main" id="{00000000-0008-0000-0100-0000A8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05" name="Text Box 6">
          <a:extLst>
            <a:ext uri="{FF2B5EF4-FFF2-40B4-BE49-F238E27FC236}">
              <a16:creationId xmlns:a16="http://schemas.microsoft.com/office/drawing/2014/main" id="{00000000-0008-0000-0100-0000A9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06" name="Text Box 4">
          <a:extLst>
            <a:ext uri="{FF2B5EF4-FFF2-40B4-BE49-F238E27FC236}">
              <a16:creationId xmlns:a16="http://schemas.microsoft.com/office/drawing/2014/main" id="{00000000-0008-0000-0100-0000AA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07" name="Text Box 6">
          <a:extLst>
            <a:ext uri="{FF2B5EF4-FFF2-40B4-BE49-F238E27FC236}">
              <a16:creationId xmlns:a16="http://schemas.microsoft.com/office/drawing/2014/main" id="{00000000-0008-0000-0100-0000AB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08" name="Text Box 4">
          <a:extLst>
            <a:ext uri="{FF2B5EF4-FFF2-40B4-BE49-F238E27FC236}">
              <a16:creationId xmlns:a16="http://schemas.microsoft.com/office/drawing/2014/main" id="{00000000-0008-0000-0100-0000AC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09" name="Text Box 6">
          <a:extLst>
            <a:ext uri="{FF2B5EF4-FFF2-40B4-BE49-F238E27FC236}">
              <a16:creationId xmlns:a16="http://schemas.microsoft.com/office/drawing/2014/main" id="{00000000-0008-0000-0100-0000AD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10" name="Text Box 4">
          <a:extLst>
            <a:ext uri="{FF2B5EF4-FFF2-40B4-BE49-F238E27FC236}">
              <a16:creationId xmlns:a16="http://schemas.microsoft.com/office/drawing/2014/main" id="{00000000-0008-0000-0100-0000AE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11" name="Text Box 6">
          <a:extLst>
            <a:ext uri="{FF2B5EF4-FFF2-40B4-BE49-F238E27FC236}">
              <a16:creationId xmlns:a16="http://schemas.microsoft.com/office/drawing/2014/main" id="{00000000-0008-0000-0100-0000AF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12" name="Text Box 4">
          <a:extLst>
            <a:ext uri="{FF2B5EF4-FFF2-40B4-BE49-F238E27FC236}">
              <a16:creationId xmlns:a16="http://schemas.microsoft.com/office/drawing/2014/main" id="{00000000-0008-0000-0100-0000B0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13" name="Text Box 6">
          <a:extLst>
            <a:ext uri="{FF2B5EF4-FFF2-40B4-BE49-F238E27FC236}">
              <a16:creationId xmlns:a16="http://schemas.microsoft.com/office/drawing/2014/main" id="{00000000-0008-0000-0100-0000B1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14" name="Text Box 4">
          <a:extLst>
            <a:ext uri="{FF2B5EF4-FFF2-40B4-BE49-F238E27FC236}">
              <a16:creationId xmlns:a16="http://schemas.microsoft.com/office/drawing/2014/main" id="{00000000-0008-0000-0100-0000B2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15" name="Text Box 6">
          <a:extLst>
            <a:ext uri="{FF2B5EF4-FFF2-40B4-BE49-F238E27FC236}">
              <a16:creationId xmlns:a16="http://schemas.microsoft.com/office/drawing/2014/main" id="{00000000-0008-0000-0100-0000B3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16" name="Text Box 4">
          <a:extLst>
            <a:ext uri="{FF2B5EF4-FFF2-40B4-BE49-F238E27FC236}">
              <a16:creationId xmlns:a16="http://schemas.microsoft.com/office/drawing/2014/main" id="{00000000-0008-0000-0100-0000B4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17" name="Text Box 6">
          <a:extLst>
            <a:ext uri="{FF2B5EF4-FFF2-40B4-BE49-F238E27FC236}">
              <a16:creationId xmlns:a16="http://schemas.microsoft.com/office/drawing/2014/main" id="{00000000-0008-0000-0100-0000B5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18" name="Text Box 4">
          <a:extLst>
            <a:ext uri="{FF2B5EF4-FFF2-40B4-BE49-F238E27FC236}">
              <a16:creationId xmlns:a16="http://schemas.microsoft.com/office/drawing/2014/main" id="{00000000-0008-0000-0100-0000B6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19" name="Text Box 6">
          <a:extLst>
            <a:ext uri="{FF2B5EF4-FFF2-40B4-BE49-F238E27FC236}">
              <a16:creationId xmlns:a16="http://schemas.microsoft.com/office/drawing/2014/main" id="{00000000-0008-0000-0100-0000B7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20" name="Text Box 4">
          <a:extLst>
            <a:ext uri="{FF2B5EF4-FFF2-40B4-BE49-F238E27FC236}">
              <a16:creationId xmlns:a16="http://schemas.microsoft.com/office/drawing/2014/main" id="{00000000-0008-0000-0100-0000B8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21" name="Text Box 6">
          <a:extLst>
            <a:ext uri="{FF2B5EF4-FFF2-40B4-BE49-F238E27FC236}">
              <a16:creationId xmlns:a16="http://schemas.microsoft.com/office/drawing/2014/main" id="{00000000-0008-0000-0100-0000B9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22" name="Text Box 4">
          <a:extLst>
            <a:ext uri="{FF2B5EF4-FFF2-40B4-BE49-F238E27FC236}">
              <a16:creationId xmlns:a16="http://schemas.microsoft.com/office/drawing/2014/main" id="{00000000-0008-0000-0100-0000BA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23" name="Text Box 6">
          <a:extLst>
            <a:ext uri="{FF2B5EF4-FFF2-40B4-BE49-F238E27FC236}">
              <a16:creationId xmlns:a16="http://schemas.microsoft.com/office/drawing/2014/main" id="{00000000-0008-0000-0100-0000BB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24" name="Text Box 4">
          <a:extLst>
            <a:ext uri="{FF2B5EF4-FFF2-40B4-BE49-F238E27FC236}">
              <a16:creationId xmlns:a16="http://schemas.microsoft.com/office/drawing/2014/main" id="{00000000-0008-0000-0100-0000BC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25" name="Text Box 6">
          <a:extLst>
            <a:ext uri="{FF2B5EF4-FFF2-40B4-BE49-F238E27FC236}">
              <a16:creationId xmlns:a16="http://schemas.microsoft.com/office/drawing/2014/main" id="{00000000-0008-0000-0100-0000BD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26" name="Text Box 4">
          <a:extLst>
            <a:ext uri="{FF2B5EF4-FFF2-40B4-BE49-F238E27FC236}">
              <a16:creationId xmlns:a16="http://schemas.microsoft.com/office/drawing/2014/main" id="{00000000-0008-0000-0100-0000BE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27" name="Text Box 6">
          <a:extLst>
            <a:ext uri="{FF2B5EF4-FFF2-40B4-BE49-F238E27FC236}">
              <a16:creationId xmlns:a16="http://schemas.microsoft.com/office/drawing/2014/main" id="{00000000-0008-0000-0100-0000BF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528" name="Text Box 4">
          <a:extLst>
            <a:ext uri="{FF2B5EF4-FFF2-40B4-BE49-F238E27FC236}">
              <a16:creationId xmlns:a16="http://schemas.microsoft.com/office/drawing/2014/main" id="{00000000-0008-0000-0100-0000C0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529" name="Text Box 6">
          <a:extLst>
            <a:ext uri="{FF2B5EF4-FFF2-40B4-BE49-F238E27FC236}">
              <a16:creationId xmlns:a16="http://schemas.microsoft.com/office/drawing/2014/main" id="{00000000-0008-0000-0100-0000C1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30" name="Text Box 4">
          <a:extLst>
            <a:ext uri="{FF2B5EF4-FFF2-40B4-BE49-F238E27FC236}">
              <a16:creationId xmlns:a16="http://schemas.microsoft.com/office/drawing/2014/main" id="{00000000-0008-0000-0100-0000C2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31" name="Text Box 6">
          <a:extLst>
            <a:ext uri="{FF2B5EF4-FFF2-40B4-BE49-F238E27FC236}">
              <a16:creationId xmlns:a16="http://schemas.microsoft.com/office/drawing/2014/main" id="{00000000-0008-0000-0100-0000C3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532" name="Text Box 4">
          <a:extLst>
            <a:ext uri="{FF2B5EF4-FFF2-40B4-BE49-F238E27FC236}">
              <a16:creationId xmlns:a16="http://schemas.microsoft.com/office/drawing/2014/main" id="{00000000-0008-0000-0100-0000C4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533" name="Text Box 6">
          <a:extLst>
            <a:ext uri="{FF2B5EF4-FFF2-40B4-BE49-F238E27FC236}">
              <a16:creationId xmlns:a16="http://schemas.microsoft.com/office/drawing/2014/main" id="{00000000-0008-0000-0100-0000C5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534" name="Text Box 6">
          <a:extLst>
            <a:ext uri="{FF2B5EF4-FFF2-40B4-BE49-F238E27FC236}">
              <a16:creationId xmlns:a16="http://schemas.microsoft.com/office/drawing/2014/main" id="{00000000-0008-0000-0100-0000C60E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35" name="Text Box 4">
          <a:extLst>
            <a:ext uri="{FF2B5EF4-FFF2-40B4-BE49-F238E27FC236}">
              <a16:creationId xmlns:a16="http://schemas.microsoft.com/office/drawing/2014/main" id="{00000000-0008-0000-0100-0000C7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36" name="Text Box 6">
          <a:extLst>
            <a:ext uri="{FF2B5EF4-FFF2-40B4-BE49-F238E27FC236}">
              <a16:creationId xmlns:a16="http://schemas.microsoft.com/office/drawing/2014/main" id="{00000000-0008-0000-0100-0000C8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537" name="Text Box 4">
          <a:extLst>
            <a:ext uri="{FF2B5EF4-FFF2-40B4-BE49-F238E27FC236}">
              <a16:creationId xmlns:a16="http://schemas.microsoft.com/office/drawing/2014/main" id="{00000000-0008-0000-0100-0000C9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538" name="Text Box 6">
          <a:extLst>
            <a:ext uri="{FF2B5EF4-FFF2-40B4-BE49-F238E27FC236}">
              <a16:creationId xmlns:a16="http://schemas.microsoft.com/office/drawing/2014/main" id="{00000000-0008-0000-0100-0000CA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539" name="Text Box 4">
          <a:extLst>
            <a:ext uri="{FF2B5EF4-FFF2-40B4-BE49-F238E27FC236}">
              <a16:creationId xmlns:a16="http://schemas.microsoft.com/office/drawing/2014/main" id="{00000000-0008-0000-0100-0000CB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540" name="Text Box 6">
          <a:extLst>
            <a:ext uri="{FF2B5EF4-FFF2-40B4-BE49-F238E27FC236}">
              <a16:creationId xmlns:a16="http://schemas.microsoft.com/office/drawing/2014/main" id="{00000000-0008-0000-0100-0000CC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41" name="Text Box 6">
          <a:extLst>
            <a:ext uri="{FF2B5EF4-FFF2-40B4-BE49-F238E27FC236}">
              <a16:creationId xmlns:a16="http://schemas.microsoft.com/office/drawing/2014/main" id="{00000000-0008-0000-0100-0000CD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542" name="Text Box 4">
          <a:extLst>
            <a:ext uri="{FF2B5EF4-FFF2-40B4-BE49-F238E27FC236}">
              <a16:creationId xmlns:a16="http://schemas.microsoft.com/office/drawing/2014/main" id="{00000000-0008-0000-0100-0000CE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543" name="Text Box 6">
          <a:extLst>
            <a:ext uri="{FF2B5EF4-FFF2-40B4-BE49-F238E27FC236}">
              <a16:creationId xmlns:a16="http://schemas.microsoft.com/office/drawing/2014/main" id="{00000000-0008-0000-0100-0000CF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44" name="Text Box 4">
          <a:extLst>
            <a:ext uri="{FF2B5EF4-FFF2-40B4-BE49-F238E27FC236}">
              <a16:creationId xmlns:a16="http://schemas.microsoft.com/office/drawing/2014/main" id="{00000000-0008-0000-0100-0000D0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45" name="Text Box 6">
          <a:extLst>
            <a:ext uri="{FF2B5EF4-FFF2-40B4-BE49-F238E27FC236}">
              <a16:creationId xmlns:a16="http://schemas.microsoft.com/office/drawing/2014/main" id="{00000000-0008-0000-0100-0000D1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46" name="Text Box 4">
          <a:extLst>
            <a:ext uri="{FF2B5EF4-FFF2-40B4-BE49-F238E27FC236}">
              <a16:creationId xmlns:a16="http://schemas.microsoft.com/office/drawing/2014/main" id="{00000000-0008-0000-0100-0000D2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47" name="Text Box 6">
          <a:extLst>
            <a:ext uri="{FF2B5EF4-FFF2-40B4-BE49-F238E27FC236}">
              <a16:creationId xmlns:a16="http://schemas.microsoft.com/office/drawing/2014/main" id="{00000000-0008-0000-0100-0000D3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548" name="Text Box 4">
          <a:extLst>
            <a:ext uri="{FF2B5EF4-FFF2-40B4-BE49-F238E27FC236}">
              <a16:creationId xmlns:a16="http://schemas.microsoft.com/office/drawing/2014/main" id="{00000000-0008-0000-0100-0000D40E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549" name="Text Box 6">
          <a:extLst>
            <a:ext uri="{FF2B5EF4-FFF2-40B4-BE49-F238E27FC236}">
              <a16:creationId xmlns:a16="http://schemas.microsoft.com/office/drawing/2014/main" id="{00000000-0008-0000-0100-0000D50E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50" name="Text Box 4">
          <a:extLst>
            <a:ext uri="{FF2B5EF4-FFF2-40B4-BE49-F238E27FC236}">
              <a16:creationId xmlns:a16="http://schemas.microsoft.com/office/drawing/2014/main" id="{00000000-0008-0000-0100-0000D6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51" name="Text Box 6">
          <a:extLst>
            <a:ext uri="{FF2B5EF4-FFF2-40B4-BE49-F238E27FC236}">
              <a16:creationId xmlns:a16="http://schemas.microsoft.com/office/drawing/2014/main" id="{00000000-0008-0000-0100-0000D7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552" name="Text Box 4">
          <a:extLst>
            <a:ext uri="{FF2B5EF4-FFF2-40B4-BE49-F238E27FC236}">
              <a16:creationId xmlns:a16="http://schemas.microsoft.com/office/drawing/2014/main" id="{00000000-0008-0000-0100-0000D80E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553" name="Text Box 6">
          <a:extLst>
            <a:ext uri="{FF2B5EF4-FFF2-40B4-BE49-F238E27FC236}">
              <a16:creationId xmlns:a16="http://schemas.microsoft.com/office/drawing/2014/main" id="{00000000-0008-0000-0100-0000D90E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54" name="Text Box 4">
          <a:extLst>
            <a:ext uri="{FF2B5EF4-FFF2-40B4-BE49-F238E27FC236}">
              <a16:creationId xmlns:a16="http://schemas.microsoft.com/office/drawing/2014/main" id="{00000000-0008-0000-0100-0000DA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55" name="Text Box 6">
          <a:extLst>
            <a:ext uri="{FF2B5EF4-FFF2-40B4-BE49-F238E27FC236}">
              <a16:creationId xmlns:a16="http://schemas.microsoft.com/office/drawing/2014/main" id="{00000000-0008-0000-0100-0000DB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56" name="Text Box 4">
          <a:extLst>
            <a:ext uri="{FF2B5EF4-FFF2-40B4-BE49-F238E27FC236}">
              <a16:creationId xmlns:a16="http://schemas.microsoft.com/office/drawing/2014/main" id="{00000000-0008-0000-0100-0000DC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57" name="Text Box 6">
          <a:extLst>
            <a:ext uri="{FF2B5EF4-FFF2-40B4-BE49-F238E27FC236}">
              <a16:creationId xmlns:a16="http://schemas.microsoft.com/office/drawing/2014/main" id="{00000000-0008-0000-0100-0000DD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58" name="Text Box 4">
          <a:extLst>
            <a:ext uri="{FF2B5EF4-FFF2-40B4-BE49-F238E27FC236}">
              <a16:creationId xmlns:a16="http://schemas.microsoft.com/office/drawing/2014/main" id="{00000000-0008-0000-0100-0000DE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59" name="Text Box 6">
          <a:extLst>
            <a:ext uri="{FF2B5EF4-FFF2-40B4-BE49-F238E27FC236}">
              <a16:creationId xmlns:a16="http://schemas.microsoft.com/office/drawing/2014/main" id="{00000000-0008-0000-0100-0000DF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60" name="Text Box 4">
          <a:extLst>
            <a:ext uri="{FF2B5EF4-FFF2-40B4-BE49-F238E27FC236}">
              <a16:creationId xmlns:a16="http://schemas.microsoft.com/office/drawing/2014/main" id="{00000000-0008-0000-0100-0000E0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61" name="Text Box 6">
          <a:extLst>
            <a:ext uri="{FF2B5EF4-FFF2-40B4-BE49-F238E27FC236}">
              <a16:creationId xmlns:a16="http://schemas.microsoft.com/office/drawing/2014/main" id="{00000000-0008-0000-0100-0000E1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62" name="Text Box 4">
          <a:extLst>
            <a:ext uri="{FF2B5EF4-FFF2-40B4-BE49-F238E27FC236}">
              <a16:creationId xmlns:a16="http://schemas.microsoft.com/office/drawing/2014/main" id="{00000000-0008-0000-0100-0000E2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63" name="Text Box 6">
          <a:extLst>
            <a:ext uri="{FF2B5EF4-FFF2-40B4-BE49-F238E27FC236}">
              <a16:creationId xmlns:a16="http://schemas.microsoft.com/office/drawing/2014/main" id="{00000000-0008-0000-0100-0000E3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64" name="Text Box 4">
          <a:extLst>
            <a:ext uri="{FF2B5EF4-FFF2-40B4-BE49-F238E27FC236}">
              <a16:creationId xmlns:a16="http://schemas.microsoft.com/office/drawing/2014/main" id="{00000000-0008-0000-0100-0000E4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65" name="Text Box 6">
          <a:extLst>
            <a:ext uri="{FF2B5EF4-FFF2-40B4-BE49-F238E27FC236}">
              <a16:creationId xmlns:a16="http://schemas.microsoft.com/office/drawing/2014/main" id="{00000000-0008-0000-0100-0000E5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66" name="Text Box 4">
          <a:extLst>
            <a:ext uri="{FF2B5EF4-FFF2-40B4-BE49-F238E27FC236}">
              <a16:creationId xmlns:a16="http://schemas.microsoft.com/office/drawing/2014/main" id="{00000000-0008-0000-0100-0000E6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67" name="Text Box 6">
          <a:extLst>
            <a:ext uri="{FF2B5EF4-FFF2-40B4-BE49-F238E27FC236}">
              <a16:creationId xmlns:a16="http://schemas.microsoft.com/office/drawing/2014/main" id="{00000000-0008-0000-0100-0000E7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68" name="Text Box 4">
          <a:extLst>
            <a:ext uri="{FF2B5EF4-FFF2-40B4-BE49-F238E27FC236}">
              <a16:creationId xmlns:a16="http://schemas.microsoft.com/office/drawing/2014/main" id="{00000000-0008-0000-0100-0000E8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69" name="Text Box 6">
          <a:extLst>
            <a:ext uri="{FF2B5EF4-FFF2-40B4-BE49-F238E27FC236}">
              <a16:creationId xmlns:a16="http://schemas.microsoft.com/office/drawing/2014/main" id="{00000000-0008-0000-0100-0000E9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70" name="Text Box 4">
          <a:extLst>
            <a:ext uri="{FF2B5EF4-FFF2-40B4-BE49-F238E27FC236}">
              <a16:creationId xmlns:a16="http://schemas.microsoft.com/office/drawing/2014/main" id="{00000000-0008-0000-0100-0000EA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71" name="Text Box 6">
          <a:extLst>
            <a:ext uri="{FF2B5EF4-FFF2-40B4-BE49-F238E27FC236}">
              <a16:creationId xmlns:a16="http://schemas.microsoft.com/office/drawing/2014/main" id="{00000000-0008-0000-0100-0000EB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72" name="Text Box 4">
          <a:extLst>
            <a:ext uri="{FF2B5EF4-FFF2-40B4-BE49-F238E27FC236}">
              <a16:creationId xmlns:a16="http://schemas.microsoft.com/office/drawing/2014/main" id="{00000000-0008-0000-0100-0000EC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73" name="Text Box 6">
          <a:extLst>
            <a:ext uri="{FF2B5EF4-FFF2-40B4-BE49-F238E27FC236}">
              <a16:creationId xmlns:a16="http://schemas.microsoft.com/office/drawing/2014/main" id="{00000000-0008-0000-0100-0000ED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574" name="Text Box 4">
          <a:extLst>
            <a:ext uri="{FF2B5EF4-FFF2-40B4-BE49-F238E27FC236}">
              <a16:creationId xmlns:a16="http://schemas.microsoft.com/office/drawing/2014/main" id="{00000000-0008-0000-0100-0000EE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575" name="Text Box 6">
          <a:extLst>
            <a:ext uri="{FF2B5EF4-FFF2-40B4-BE49-F238E27FC236}">
              <a16:creationId xmlns:a16="http://schemas.microsoft.com/office/drawing/2014/main" id="{00000000-0008-0000-0100-0000EF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76" name="Text Box 4">
          <a:extLst>
            <a:ext uri="{FF2B5EF4-FFF2-40B4-BE49-F238E27FC236}">
              <a16:creationId xmlns:a16="http://schemas.microsoft.com/office/drawing/2014/main" id="{00000000-0008-0000-0100-0000F0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77" name="Text Box 6">
          <a:extLst>
            <a:ext uri="{FF2B5EF4-FFF2-40B4-BE49-F238E27FC236}">
              <a16:creationId xmlns:a16="http://schemas.microsoft.com/office/drawing/2014/main" id="{00000000-0008-0000-0100-0000F1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578" name="Text Box 4">
          <a:extLst>
            <a:ext uri="{FF2B5EF4-FFF2-40B4-BE49-F238E27FC236}">
              <a16:creationId xmlns:a16="http://schemas.microsoft.com/office/drawing/2014/main" id="{00000000-0008-0000-0100-0000F2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579" name="Text Box 6">
          <a:extLst>
            <a:ext uri="{FF2B5EF4-FFF2-40B4-BE49-F238E27FC236}">
              <a16:creationId xmlns:a16="http://schemas.microsoft.com/office/drawing/2014/main" id="{00000000-0008-0000-0100-0000F3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80" name="Text Box 4">
          <a:extLst>
            <a:ext uri="{FF2B5EF4-FFF2-40B4-BE49-F238E27FC236}">
              <a16:creationId xmlns:a16="http://schemas.microsoft.com/office/drawing/2014/main" id="{00000000-0008-0000-0100-0000F4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81" name="Text Box 6">
          <a:extLst>
            <a:ext uri="{FF2B5EF4-FFF2-40B4-BE49-F238E27FC236}">
              <a16:creationId xmlns:a16="http://schemas.microsoft.com/office/drawing/2014/main" id="{00000000-0008-0000-0100-0000F5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582" name="Text Box 4">
          <a:extLst>
            <a:ext uri="{FF2B5EF4-FFF2-40B4-BE49-F238E27FC236}">
              <a16:creationId xmlns:a16="http://schemas.microsoft.com/office/drawing/2014/main" id="{00000000-0008-0000-0100-0000F6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583" name="Text Box 6">
          <a:extLst>
            <a:ext uri="{FF2B5EF4-FFF2-40B4-BE49-F238E27FC236}">
              <a16:creationId xmlns:a16="http://schemas.microsoft.com/office/drawing/2014/main" id="{00000000-0008-0000-0100-0000F7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84" name="Text Box 4">
          <a:extLst>
            <a:ext uri="{FF2B5EF4-FFF2-40B4-BE49-F238E27FC236}">
              <a16:creationId xmlns:a16="http://schemas.microsoft.com/office/drawing/2014/main" id="{00000000-0008-0000-0100-0000F8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85" name="Text Box 6">
          <a:extLst>
            <a:ext uri="{FF2B5EF4-FFF2-40B4-BE49-F238E27FC236}">
              <a16:creationId xmlns:a16="http://schemas.microsoft.com/office/drawing/2014/main" id="{00000000-0008-0000-0100-0000F9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86" name="Text Box 4">
          <a:extLst>
            <a:ext uri="{FF2B5EF4-FFF2-40B4-BE49-F238E27FC236}">
              <a16:creationId xmlns:a16="http://schemas.microsoft.com/office/drawing/2014/main" id="{00000000-0008-0000-0100-0000FA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87" name="Text Box 6">
          <a:extLst>
            <a:ext uri="{FF2B5EF4-FFF2-40B4-BE49-F238E27FC236}">
              <a16:creationId xmlns:a16="http://schemas.microsoft.com/office/drawing/2014/main" id="{00000000-0008-0000-0100-0000FB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88" name="Text Box 4">
          <a:extLst>
            <a:ext uri="{FF2B5EF4-FFF2-40B4-BE49-F238E27FC236}">
              <a16:creationId xmlns:a16="http://schemas.microsoft.com/office/drawing/2014/main" id="{00000000-0008-0000-0100-0000FC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89" name="Text Box 6">
          <a:extLst>
            <a:ext uri="{FF2B5EF4-FFF2-40B4-BE49-F238E27FC236}">
              <a16:creationId xmlns:a16="http://schemas.microsoft.com/office/drawing/2014/main" id="{00000000-0008-0000-0100-0000FD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90" name="Text Box 4">
          <a:extLst>
            <a:ext uri="{FF2B5EF4-FFF2-40B4-BE49-F238E27FC236}">
              <a16:creationId xmlns:a16="http://schemas.microsoft.com/office/drawing/2014/main" id="{00000000-0008-0000-0100-0000FE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91" name="Text Box 6">
          <a:extLst>
            <a:ext uri="{FF2B5EF4-FFF2-40B4-BE49-F238E27FC236}">
              <a16:creationId xmlns:a16="http://schemas.microsoft.com/office/drawing/2014/main" id="{00000000-0008-0000-0100-0000FF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592" name="Text Box 4">
          <a:extLst>
            <a:ext uri="{FF2B5EF4-FFF2-40B4-BE49-F238E27FC236}">
              <a16:creationId xmlns:a16="http://schemas.microsoft.com/office/drawing/2014/main" id="{00000000-0008-0000-0100-000000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593" name="Text Box 6">
          <a:extLst>
            <a:ext uri="{FF2B5EF4-FFF2-40B4-BE49-F238E27FC236}">
              <a16:creationId xmlns:a16="http://schemas.microsoft.com/office/drawing/2014/main" id="{00000000-0008-0000-0100-000001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94" name="Text Box 4">
          <a:extLst>
            <a:ext uri="{FF2B5EF4-FFF2-40B4-BE49-F238E27FC236}">
              <a16:creationId xmlns:a16="http://schemas.microsoft.com/office/drawing/2014/main" id="{00000000-0008-0000-0100-000002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95" name="Text Box 6">
          <a:extLst>
            <a:ext uri="{FF2B5EF4-FFF2-40B4-BE49-F238E27FC236}">
              <a16:creationId xmlns:a16="http://schemas.microsoft.com/office/drawing/2014/main" id="{00000000-0008-0000-0100-000003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596" name="Text Box 4">
          <a:extLst>
            <a:ext uri="{FF2B5EF4-FFF2-40B4-BE49-F238E27FC236}">
              <a16:creationId xmlns:a16="http://schemas.microsoft.com/office/drawing/2014/main" id="{00000000-0008-0000-0100-000004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597" name="Text Box 6">
          <a:extLst>
            <a:ext uri="{FF2B5EF4-FFF2-40B4-BE49-F238E27FC236}">
              <a16:creationId xmlns:a16="http://schemas.microsoft.com/office/drawing/2014/main" id="{00000000-0008-0000-0100-000005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598" name="Text Box 6">
          <a:extLst>
            <a:ext uri="{FF2B5EF4-FFF2-40B4-BE49-F238E27FC236}">
              <a16:creationId xmlns:a16="http://schemas.microsoft.com/office/drawing/2014/main" id="{00000000-0008-0000-0100-0000060F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99" name="Text Box 4">
          <a:extLst>
            <a:ext uri="{FF2B5EF4-FFF2-40B4-BE49-F238E27FC236}">
              <a16:creationId xmlns:a16="http://schemas.microsoft.com/office/drawing/2014/main" id="{00000000-0008-0000-0100-000007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00" name="Text Box 6">
          <a:extLst>
            <a:ext uri="{FF2B5EF4-FFF2-40B4-BE49-F238E27FC236}">
              <a16:creationId xmlns:a16="http://schemas.microsoft.com/office/drawing/2014/main" id="{00000000-0008-0000-0100-000008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601" name="Text Box 4">
          <a:extLst>
            <a:ext uri="{FF2B5EF4-FFF2-40B4-BE49-F238E27FC236}">
              <a16:creationId xmlns:a16="http://schemas.microsoft.com/office/drawing/2014/main" id="{00000000-0008-0000-0100-000009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602" name="Text Box 6">
          <a:extLst>
            <a:ext uri="{FF2B5EF4-FFF2-40B4-BE49-F238E27FC236}">
              <a16:creationId xmlns:a16="http://schemas.microsoft.com/office/drawing/2014/main" id="{00000000-0008-0000-0100-00000A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603" name="Text Box 6">
          <a:extLst>
            <a:ext uri="{FF2B5EF4-FFF2-40B4-BE49-F238E27FC236}">
              <a16:creationId xmlns:a16="http://schemas.microsoft.com/office/drawing/2014/main" id="{00000000-0008-0000-0100-00000B0F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04" name="Text Box 4">
          <a:extLst>
            <a:ext uri="{FF2B5EF4-FFF2-40B4-BE49-F238E27FC236}">
              <a16:creationId xmlns:a16="http://schemas.microsoft.com/office/drawing/2014/main" id="{00000000-0008-0000-0100-00000C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05" name="Text Box 6">
          <a:extLst>
            <a:ext uri="{FF2B5EF4-FFF2-40B4-BE49-F238E27FC236}">
              <a16:creationId xmlns:a16="http://schemas.microsoft.com/office/drawing/2014/main" id="{00000000-0008-0000-0100-00000D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06" name="Text Box 4">
          <a:extLst>
            <a:ext uri="{FF2B5EF4-FFF2-40B4-BE49-F238E27FC236}">
              <a16:creationId xmlns:a16="http://schemas.microsoft.com/office/drawing/2014/main" id="{00000000-0008-0000-0100-00000E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07" name="Text Box 6">
          <a:extLst>
            <a:ext uri="{FF2B5EF4-FFF2-40B4-BE49-F238E27FC236}">
              <a16:creationId xmlns:a16="http://schemas.microsoft.com/office/drawing/2014/main" id="{00000000-0008-0000-0100-00000F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08" name="Text Box 4">
          <a:extLst>
            <a:ext uri="{FF2B5EF4-FFF2-40B4-BE49-F238E27FC236}">
              <a16:creationId xmlns:a16="http://schemas.microsoft.com/office/drawing/2014/main" id="{00000000-0008-0000-0100-000010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09" name="Text Box 6">
          <a:extLst>
            <a:ext uri="{FF2B5EF4-FFF2-40B4-BE49-F238E27FC236}">
              <a16:creationId xmlns:a16="http://schemas.microsoft.com/office/drawing/2014/main" id="{00000000-0008-0000-0100-000011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10" name="Text Box 4">
          <a:extLst>
            <a:ext uri="{FF2B5EF4-FFF2-40B4-BE49-F238E27FC236}">
              <a16:creationId xmlns:a16="http://schemas.microsoft.com/office/drawing/2014/main" id="{00000000-0008-0000-0100-000012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11" name="Text Box 6">
          <a:extLst>
            <a:ext uri="{FF2B5EF4-FFF2-40B4-BE49-F238E27FC236}">
              <a16:creationId xmlns:a16="http://schemas.microsoft.com/office/drawing/2014/main" id="{00000000-0008-0000-0100-000013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12" name="Text Box 4">
          <a:extLst>
            <a:ext uri="{FF2B5EF4-FFF2-40B4-BE49-F238E27FC236}">
              <a16:creationId xmlns:a16="http://schemas.microsoft.com/office/drawing/2014/main" id="{00000000-0008-0000-0100-000014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13" name="Text Box 6">
          <a:extLst>
            <a:ext uri="{FF2B5EF4-FFF2-40B4-BE49-F238E27FC236}">
              <a16:creationId xmlns:a16="http://schemas.microsoft.com/office/drawing/2014/main" id="{00000000-0008-0000-0100-000015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614" name="Text Box 6">
          <a:extLst>
            <a:ext uri="{FF2B5EF4-FFF2-40B4-BE49-F238E27FC236}">
              <a16:creationId xmlns:a16="http://schemas.microsoft.com/office/drawing/2014/main" id="{00000000-0008-0000-0100-0000160F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15" name="Text Box 4">
          <a:extLst>
            <a:ext uri="{FF2B5EF4-FFF2-40B4-BE49-F238E27FC236}">
              <a16:creationId xmlns:a16="http://schemas.microsoft.com/office/drawing/2014/main" id="{00000000-0008-0000-0100-000017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16" name="Text Box 6">
          <a:extLst>
            <a:ext uri="{FF2B5EF4-FFF2-40B4-BE49-F238E27FC236}">
              <a16:creationId xmlns:a16="http://schemas.microsoft.com/office/drawing/2014/main" id="{00000000-0008-0000-0100-000018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xdr:colOff>
      <xdr:row>0</xdr:row>
      <xdr:rowOff>0</xdr:rowOff>
    </xdr:from>
    <xdr:to>
      <xdr:col>12</xdr:col>
      <xdr:colOff>104775</xdr:colOff>
      <xdr:row>0</xdr:row>
      <xdr:rowOff>152400</xdr:rowOff>
    </xdr:to>
    <xdr:sp macro="" textlink="">
      <xdr:nvSpPr>
        <xdr:cNvPr id="462617" name="Text Box 4">
          <a:extLst>
            <a:ext uri="{FF2B5EF4-FFF2-40B4-BE49-F238E27FC236}">
              <a16:creationId xmlns:a16="http://schemas.microsoft.com/office/drawing/2014/main" id="{00000000-0008-0000-0100-0000190F0700}"/>
            </a:ext>
          </a:extLst>
        </xdr:cNvPr>
        <xdr:cNvSpPr txBox="1">
          <a:spLocks noChangeArrowheads="1"/>
        </xdr:cNvSpPr>
      </xdr:nvSpPr>
      <xdr:spPr bwMode="auto">
        <a:xfrm>
          <a:off x="61245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618" name="Text Box 6">
          <a:extLst>
            <a:ext uri="{FF2B5EF4-FFF2-40B4-BE49-F238E27FC236}">
              <a16:creationId xmlns:a16="http://schemas.microsoft.com/office/drawing/2014/main" id="{00000000-0008-0000-0100-00001A0F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619" name="Text Box 4">
          <a:extLst>
            <a:ext uri="{FF2B5EF4-FFF2-40B4-BE49-F238E27FC236}">
              <a16:creationId xmlns:a16="http://schemas.microsoft.com/office/drawing/2014/main" id="{00000000-0008-0000-0100-00001B0F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620" name="Text Box 6">
          <a:extLst>
            <a:ext uri="{FF2B5EF4-FFF2-40B4-BE49-F238E27FC236}">
              <a16:creationId xmlns:a16="http://schemas.microsoft.com/office/drawing/2014/main" id="{00000000-0008-0000-0100-00001C0F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21" name="Text Box 4">
          <a:extLst>
            <a:ext uri="{FF2B5EF4-FFF2-40B4-BE49-F238E27FC236}">
              <a16:creationId xmlns:a16="http://schemas.microsoft.com/office/drawing/2014/main" id="{00000000-0008-0000-0100-00001D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22" name="Text Box 6">
          <a:extLst>
            <a:ext uri="{FF2B5EF4-FFF2-40B4-BE49-F238E27FC236}">
              <a16:creationId xmlns:a16="http://schemas.microsoft.com/office/drawing/2014/main" id="{00000000-0008-0000-0100-00001E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23" name="Text Box 4">
          <a:extLst>
            <a:ext uri="{FF2B5EF4-FFF2-40B4-BE49-F238E27FC236}">
              <a16:creationId xmlns:a16="http://schemas.microsoft.com/office/drawing/2014/main" id="{00000000-0008-0000-0100-00001F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24" name="Text Box 6">
          <a:extLst>
            <a:ext uri="{FF2B5EF4-FFF2-40B4-BE49-F238E27FC236}">
              <a16:creationId xmlns:a16="http://schemas.microsoft.com/office/drawing/2014/main" id="{00000000-0008-0000-0100-000020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25" name="Text Box 4">
          <a:extLst>
            <a:ext uri="{FF2B5EF4-FFF2-40B4-BE49-F238E27FC236}">
              <a16:creationId xmlns:a16="http://schemas.microsoft.com/office/drawing/2014/main" id="{00000000-0008-0000-0100-000021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26" name="Text Box 6">
          <a:extLst>
            <a:ext uri="{FF2B5EF4-FFF2-40B4-BE49-F238E27FC236}">
              <a16:creationId xmlns:a16="http://schemas.microsoft.com/office/drawing/2014/main" id="{00000000-0008-0000-0100-000022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27" name="Text Box 4">
          <a:extLst>
            <a:ext uri="{FF2B5EF4-FFF2-40B4-BE49-F238E27FC236}">
              <a16:creationId xmlns:a16="http://schemas.microsoft.com/office/drawing/2014/main" id="{00000000-0008-0000-0100-000023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28" name="Text Box 6">
          <a:extLst>
            <a:ext uri="{FF2B5EF4-FFF2-40B4-BE49-F238E27FC236}">
              <a16:creationId xmlns:a16="http://schemas.microsoft.com/office/drawing/2014/main" id="{00000000-0008-0000-0100-000024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29" name="Text Box 4">
          <a:extLst>
            <a:ext uri="{FF2B5EF4-FFF2-40B4-BE49-F238E27FC236}">
              <a16:creationId xmlns:a16="http://schemas.microsoft.com/office/drawing/2014/main" id="{00000000-0008-0000-0100-000025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30" name="Text Box 6">
          <a:extLst>
            <a:ext uri="{FF2B5EF4-FFF2-40B4-BE49-F238E27FC236}">
              <a16:creationId xmlns:a16="http://schemas.microsoft.com/office/drawing/2014/main" id="{00000000-0008-0000-0100-000026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31" name="Text Box 4">
          <a:extLst>
            <a:ext uri="{FF2B5EF4-FFF2-40B4-BE49-F238E27FC236}">
              <a16:creationId xmlns:a16="http://schemas.microsoft.com/office/drawing/2014/main" id="{00000000-0008-0000-0100-000027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32" name="Text Box 6">
          <a:extLst>
            <a:ext uri="{FF2B5EF4-FFF2-40B4-BE49-F238E27FC236}">
              <a16:creationId xmlns:a16="http://schemas.microsoft.com/office/drawing/2014/main" id="{00000000-0008-0000-0100-000028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33" name="Text Box 4">
          <a:extLst>
            <a:ext uri="{FF2B5EF4-FFF2-40B4-BE49-F238E27FC236}">
              <a16:creationId xmlns:a16="http://schemas.microsoft.com/office/drawing/2014/main" id="{00000000-0008-0000-0100-000029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34" name="Text Box 6">
          <a:extLst>
            <a:ext uri="{FF2B5EF4-FFF2-40B4-BE49-F238E27FC236}">
              <a16:creationId xmlns:a16="http://schemas.microsoft.com/office/drawing/2014/main" id="{00000000-0008-0000-0100-00002A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35" name="Text Box 4">
          <a:extLst>
            <a:ext uri="{FF2B5EF4-FFF2-40B4-BE49-F238E27FC236}">
              <a16:creationId xmlns:a16="http://schemas.microsoft.com/office/drawing/2014/main" id="{00000000-0008-0000-0100-00002B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36" name="Text Box 6">
          <a:extLst>
            <a:ext uri="{FF2B5EF4-FFF2-40B4-BE49-F238E27FC236}">
              <a16:creationId xmlns:a16="http://schemas.microsoft.com/office/drawing/2014/main" id="{00000000-0008-0000-0100-00002C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37" name="Text Box 4">
          <a:extLst>
            <a:ext uri="{FF2B5EF4-FFF2-40B4-BE49-F238E27FC236}">
              <a16:creationId xmlns:a16="http://schemas.microsoft.com/office/drawing/2014/main" id="{00000000-0008-0000-0100-00002D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38" name="Text Box 6">
          <a:extLst>
            <a:ext uri="{FF2B5EF4-FFF2-40B4-BE49-F238E27FC236}">
              <a16:creationId xmlns:a16="http://schemas.microsoft.com/office/drawing/2014/main" id="{00000000-0008-0000-0100-00002E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39" name="Text Box 4">
          <a:extLst>
            <a:ext uri="{FF2B5EF4-FFF2-40B4-BE49-F238E27FC236}">
              <a16:creationId xmlns:a16="http://schemas.microsoft.com/office/drawing/2014/main" id="{00000000-0008-0000-0100-00002F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40" name="Text Box 6">
          <a:extLst>
            <a:ext uri="{FF2B5EF4-FFF2-40B4-BE49-F238E27FC236}">
              <a16:creationId xmlns:a16="http://schemas.microsoft.com/office/drawing/2014/main" id="{00000000-0008-0000-0100-000030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41" name="Text Box 4">
          <a:extLst>
            <a:ext uri="{FF2B5EF4-FFF2-40B4-BE49-F238E27FC236}">
              <a16:creationId xmlns:a16="http://schemas.microsoft.com/office/drawing/2014/main" id="{00000000-0008-0000-0100-000031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42" name="Text Box 6">
          <a:extLst>
            <a:ext uri="{FF2B5EF4-FFF2-40B4-BE49-F238E27FC236}">
              <a16:creationId xmlns:a16="http://schemas.microsoft.com/office/drawing/2014/main" id="{00000000-0008-0000-0100-000032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43" name="Text Box 4">
          <a:extLst>
            <a:ext uri="{FF2B5EF4-FFF2-40B4-BE49-F238E27FC236}">
              <a16:creationId xmlns:a16="http://schemas.microsoft.com/office/drawing/2014/main" id="{00000000-0008-0000-0100-000033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44" name="Text Box 6">
          <a:extLst>
            <a:ext uri="{FF2B5EF4-FFF2-40B4-BE49-F238E27FC236}">
              <a16:creationId xmlns:a16="http://schemas.microsoft.com/office/drawing/2014/main" id="{00000000-0008-0000-0100-000034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45" name="Text Box 4">
          <a:extLst>
            <a:ext uri="{FF2B5EF4-FFF2-40B4-BE49-F238E27FC236}">
              <a16:creationId xmlns:a16="http://schemas.microsoft.com/office/drawing/2014/main" id="{00000000-0008-0000-0100-000035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46" name="Text Box 6">
          <a:extLst>
            <a:ext uri="{FF2B5EF4-FFF2-40B4-BE49-F238E27FC236}">
              <a16:creationId xmlns:a16="http://schemas.microsoft.com/office/drawing/2014/main" id="{00000000-0008-0000-0100-000036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47" name="Text Box 4">
          <a:extLst>
            <a:ext uri="{FF2B5EF4-FFF2-40B4-BE49-F238E27FC236}">
              <a16:creationId xmlns:a16="http://schemas.microsoft.com/office/drawing/2014/main" id="{00000000-0008-0000-0100-000037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48" name="Text Box 6">
          <a:extLst>
            <a:ext uri="{FF2B5EF4-FFF2-40B4-BE49-F238E27FC236}">
              <a16:creationId xmlns:a16="http://schemas.microsoft.com/office/drawing/2014/main" id="{00000000-0008-0000-0100-000038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49" name="Text Box 4">
          <a:extLst>
            <a:ext uri="{FF2B5EF4-FFF2-40B4-BE49-F238E27FC236}">
              <a16:creationId xmlns:a16="http://schemas.microsoft.com/office/drawing/2014/main" id="{00000000-0008-0000-0100-000039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50" name="Text Box 6">
          <a:extLst>
            <a:ext uri="{FF2B5EF4-FFF2-40B4-BE49-F238E27FC236}">
              <a16:creationId xmlns:a16="http://schemas.microsoft.com/office/drawing/2014/main" id="{00000000-0008-0000-0100-00003A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51" name="Text Box 4">
          <a:extLst>
            <a:ext uri="{FF2B5EF4-FFF2-40B4-BE49-F238E27FC236}">
              <a16:creationId xmlns:a16="http://schemas.microsoft.com/office/drawing/2014/main" id="{00000000-0008-0000-0100-00003B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52" name="Text Box 6">
          <a:extLst>
            <a:ext uri="{FF2B5EF4-FFF2-40B4-BE49-F238E27FC236}">
              <a16:creationId xmlns:a16="http://schemas.microsoft.com/office/drawing/2014/main" id="{00000000-0008-0000-0100-00003C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53" name="Text Box 4">
          <a:extLst>
            <a:ext uri="{FF2B5EF4-FFF2-40B4-BE49-F238E27FC236}">
              <a16:creationId xmlns:a16="http://schemas.microsoft.com/office/drawing/2014/main" id="{00000000-0008-0000-0100-00003D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54" name="Text Box 6">
          <a:extLst>
            <a:ext uri="{FF2B5EF4-FFF2-40B4-BE49-F238E27FC236}">
              <a16:creationId xmlns:a16="http://schemas.microsoft.com/office/drawing/2014/main" id="{00000000-0008-0000-0100-00003E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55" name="Text Box 4">
          <a:extLst>
            <a:ext uri="{FF2B5EF4-FFF2-40B4-BE49-F238E27FC236}">
              <a16:creationId xmlns:a16="http://schemas.microsoft.com/office/drawing/2014/main" id="{00000000-0008-0000-0100-00003F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56" name="Text Box 6">
          <a:extLst>
            <a:ext uri="{FF2B5EF4-FFF2-40B4-BE49-F238E27FC236}">
              <a16:creationId xmlns:a16="http://schemas.microsoft.com/office/drawing/2014/main" id="{00000000-0008-0000-0100-000040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57" name="Text Box 4">
          <a:extLst>
            <a:ext uri="{FF2B5EF4-FFF2-40B4-BE49-F238E27FC236}">
              <a16:creationId xmlns:a16="http://schemas.microsoft.com/office/drawing/2014/main" id="{00000000-0008-0000-0100-000041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58" name="Text Box 6">
          <a:extLst>
            <a:ext uri="{FF2B5EF4-FFF2-40B4-BE49-F238E27FC236}">
              <a16:creationId xmlns:a16="http://schemas.microsoft.com/office/drawing/2014/main" id="{00000000-0008-0000-0100-000042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59" name="Text Box 4">
          <a:extLst>
            <a:ext uri="{FF2B5EF4-FFF2-40B4-BE49-F238E27FC236}">
              <a16:creationId xmlns:a16="http://schemas.microsoft.com/office/drawing/2014/main" id="{00000000-0008-0000-0100-000043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60" name="Text Box 6">
          <a:extLst>
            <a:ext uri="{FF2B5EF4-FFF2-40B4-BE49-F238E27FC236}">
              <a16:creationId xmlns:a16="http://schemas.microsoft.com/office/drawing/2014/main" id="{00000000-0008-0000-0100-000044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61" name="Text Box 4">
          <a:extLst>
            <a:ext uri="{FF2B5EF4-FFF2-40B4-BE49-F238E27FC236}">
              <a16:creationId xmlns:a16="http://schemas.microsoft.com/office/drawing/2014/main" id="{00000000-0008-0000-0100-000045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62" name="Text Box 6">
          <a:extLst>
            <a:ext uri="{FF2B5EF4-FFF2-40B4-BE49-F238E27FC236}">
              <a16:creationId xmlns:a16="http://schemas.microsoft.com/office/drawing/2014/main" id="{00000000-0008-0000-0100-000046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663" name="Text Box 4">
          <a:extLst>
            <a:ext uri="{FF2B5EF4-FFF2-40B4-BE49-F238E27FC236}">
              <a16:creationId xmlns:a16="http://schemas.microsoft.com/office/drawing/2014/main" id="{00000000-0008-0000-0100-000047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664" name="Text Box 6">
          <a:extLst>
            <a:ext uri="{FF2B5EF4-FFF2-40B4-BE49-F238E27FC236}">
              <a16:creationId xmlns:a16="http://schemas.microsoft.com/office/drawing/2014/main" id="{00000000-0008-0000-0100-000048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65" name="Text Box 4">
          <a:extLst>
            <a:ext uri="{FF2B5EF4-FFF2-40B4-BE49-F238E27FC236}">
              <a16:creationId xmlns:a16="http://schemas.microsoft.com/office/drawing/2014/main" id="{00000000-0008-0000-0100-000049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66" name="Text Box 6">
          <a:extLst>
            <a:ext uri="{FF2B5EF4-FFF2-40B4-BE49-F238E27FC236}">
              <a16:creationId xmlns:a16="http://schemas.microsoft.com/office/drawing/2014/main" id="{00000000-0008-0000-0100-00004A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667" name="Text Box 4">
          <a:extLst>
            <a:ext uri="{FF2B5EF4-FFF2-40B4-BE49-F238E27FC236}">
              <a16:creationId xmlns:a16="http://schemas.microsoft.com/office/drawing/2014/main" id="{00000000-0008-0000-0100-00004B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668" name="Text Box 6">
          <a:extLst>
            <a:ext uri="{FF2B5EF4-FFF2-40B4-BE49-F238E27FC236}">
              <a16:creationId xmlns:a16="http://schemas.microsoft.com/office/drawing/2014/main" id="{00000000-0008-0000-0100-00004C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669" name="Text Box 6">
          <a:extLst>
            <a:ext uri="{FF2B5EF4-FFF2-40B4-BE49-F238E27FC236}">
              <a16:creationId xmlns:a16="http://schemas.microsoft.com/office/drawing/2014/main" id="{00000000-0008-0000-0100-00004D0F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70" name="Text Box 4">
          <a:extLst>
            <a:ext uri="{FF2B5EF4-FFF2-40B4-BE49-F238E27FC236}">
              <a16:creationId xmlns:a16="http://schemas.microsoft.com/office/drawing/2014/main" id="{00000000-0008-0000-0100-00004E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71" name="Text Box 6">
          <a:extLst>
            <a:ext uri="{FF2B5EF4-FFF2-40B4-BE49-F238E27FC236}">
              <a16:creationId xmlns:a16="http://schemas.microsoft.com/office/drawing/2014/main" id="{00000000-0008-0000-0100-00004F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672" name="Text Box 4">
          <a:extLst>
            <a:ext uri="{FF2B5EF4-FFF2-40B4-BE49-F238E27FC236}">
              <a16:creationId xmlns:a16="http://schemas.microsoft.com/office/drawing/2014/main" id="{00000000-0008-0000-0100-000050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673" name="Text Box 6">
          <a:extLst>
            <a:ext uri="{FF2B5EF4-FFF2-40B4-BE49-F238E27FC236}">
              <a16:creationId xmlns:a16="http://schemas.microsoft.com/office/drawing/2014/main" id="{00000000-0008-0000-0100-000051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74" name="Text Box 4">
          <a:extLst>
            <a:ext uri="{FF2B5EF4-FFF2-40B4-BE49-F238E27FC236}">
              <a16:creationId xmlns:a16="http://schemas.microsoft.com/office/drawing/2014/main" id="{00000000-0008-0000-0100-000052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75" name="Text Box 6">
          <a:extLst>
            <a:ext uri="{FF2B5EF4-FFF2-40B4-BE49-F238E27FC236}">
              <a16:creationId xmlns:a16="http://schemas.microsoft.com/office/drawing/2014/main" id="{00000000-0008-0000-0100-000053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76" name="Text Box 4">
          <a:extLst>
            <a:ext uri="{FF2B5EF4-FFF2-40B4-BE49-F238E27FC236}">
              <a16:creationId xmlns:a16="http://schemas.microsoft.com/office/drawing/2014/main" id="{00000000-0008-0000-0100-000054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77" name="Text Box 6">
          <a:extLst>
            <a:ext uri="{FF2B5EF4-FFF2-40B4-BE49-F238E27FC236}">
              <a16:creationId xmlns:a16="http://schemas.microsoft.com/office/drawing/2014/main" id="{00000000-0008-0000-0100-000055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78" name="Text Box 4">
          <a:extLst>
            <a:ext uri="{FF2B5EF4-FFF2-40B4-BE49-F238E27FC236}">
              <a16:creationId xmlns:a16="http://schemas.microsoft.com/office/drawing/2014/main" id="{00000000-0008-0000-0100-000056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79" name="Text Box 6">
          <a:extLst>
            <a:ext uri="{FF2B5EF4-FFF2-40B4-BE49-F238E27FC236}">
              <a16:creationId xmlns:a16="http://schemas.microsoft.com/office/drawing/2014/main" id="{00000000-0008-0000-0100-000057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80" name="Text Box 4">
          <a:extLst>
            <a:ext uri="{FF2B5EF4-FFF2-40B4-BE49-F238E27FC236}">
              <a16:creationId xmlns:a16="http://schemas.microsoft.com/office/drawing/2014/main" id="{00000000-0008-0000-0100-000058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81" name="Text Box 6">
          <a:extLst>
            <a:ext uri="{FF2B5EF4-FFF2-40B4-BE49-F238E27FC236}">
              <a16:creationId xmlns:a16="http://schemas.microsoft.com/office/drawing/2014/main" id="{00000000-0008-0000-0100-000059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682" name="Text Box 4">
          <a:extLst>
            <a:ext uri="{FF2B5EF4-FFF2-40B4-BE49-F238E27FC236}">
              <a16:creationId xmlns:a16="http://schemas.microsoft.com/office/drawing/2014/main" id="{00000000-0008-0000-0100-00005A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683" name="Text Box 6">
          <a:extLst>
            <a:ext uri="{FF2B5EF4-FFF2-40B4-BE49-F238E27FC236}">
              <a16:creationId xmlns:a16="http://schemas.microsoft.com/office/drawing/2014/main" id="{00000000-0008-0000-0100-00005B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84" name="Text Box 4">
          <a:extLst>
            <a:ext uri="{FF2B5EF4-FFF2-40B4-BE49-F238E27FC236}">
              <a16:creationId xmlns:a16="http://schemas.microsoft.com/office/drawing/2014/main" id="{00000000-0008-0000-0100-00005C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85" name="Text Box 6">
          <a:extLst>
            <a:ext uri="{FF2B5EF4-FFF2-40B4-BE49-F238E27FC236}">
              <a16:creationId xmlns:a16="http://schemas.microsoft.com/office/drawing/2014/main" id="{00000000-0008-0000-0100-00005D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686" name="Text Box 4">
          <a:extLst>
            <a:ext uri="{FF2B5EF4-FFF2-40B4-BE49-F238E27FC236}">
              <a16:creationId xmlns:a16="http://schemas.microsoft.com/office/drawing/2014/main" id="{00000000-0008-0000-0100-00005E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687" name="Text Box 6">
          <a:extLst>
            <a:ext uri="{FF2B5EF4-FFF2-40B4-BE49-F238E27FC236}">
              <a16:creationId xmlns:a16="http://schemas.microsoft.com/office/drawing/2014/main" id="{00000000-0008-0000-0100-00005F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688" name="Text Box 6">
          <a:extLst>
            <a:ext uri="{FF2B5EF4-FFF2-40B4-BE49-F238E27FC236}">
              <a16:creationId xmlns:a16="http://schemas.microsoft.com/office/drawing/2014/main" id="{00000000-0008-0000-0100-0000600F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89" name="Text Box 4">
          <a:extLst>
            <a:ext uri="{FF2B5EF4-FFF2-40B4-BE49-F238E27FC236}">
              <a16:creationId xmlns:a16="http://schemas.microsoft.com/office/drawing/2014/main" id="{00000000-0008-0000-0100-000061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90" name="Text Box 6">
          <a:extLst>
            <a:ext uri="{FF2B5EF4-FFF2-40B4-BE49-F238E27FC236}">
              <a16:creationId xmlns:a16="http://schemas.microsoft.com/office/drawing/2014/main" id="{00000000-0008-0000-0100-000062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691" name="Text Box 4">
          <a:extLst>
            <a:ext uri="{FF2B5EF4-FFF2-40B4-BE49-F238E27FC236}">
              <a16:creationId xmlns:a16="http://schemas.microsoft.com/office/drawing/2014/main" id="{00000000-0008-0000-0100-000063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692" name="Text Box 6">
          <a:extLst>
            <a:ext uri="{FF2B5EF4-FFF2-40B4-BE49-F238E27FC236}">
              <a16:creationId xmlns:a16="http://schemas.microsoft.com/office/drawing/2014/main" id="{00000000-0008-0000-0100-000064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93" name="Text Box 4">
          <a:extLst>
            <a:ext uri="{FF2B5EF4-FFF2-40B4-BE49-F238E27FC236}">
              <a16:creationId xmlns:a16="http://schemas.microsoft.com/office/drawing/2014/main" id="{00000000-0008-0000-0100-000065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94" name="Text Box 6">
          <a:extLst>
            <a:ext uri="{FF2B5EF4-FFF2-40B4-BE49-F238E27FC236}">
              <a16:creationId xmlns:a16="http://schemas.microsoft.com/office/drawing/2014/main" id="{00000000-0008-0000-0100-000066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95" name="Text Box 4">
          <a:extLst>
            <a:ext uri="{FF2B5EF4-FFF2-40B4-BE49-F238E27FC236}">
              <a16:creationId xmlns:a16="http://schemas.microsoft.com/office/drawing/2014/main" id="{00000000-0008-0000-0100-000067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96" name="Text Box 6">
          <a:extLst>
            <a:ext uri="{FF2B5EF4-FFF2-40B4-BE49-F238E27FC236}">
              <a16:creationId xmlns:a16="http://schemas.microsoft.com/office/drawing/2014/main" id="{00000000-0008-0000-0100-000068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97" name="Text Box 4">
          <a:extLst>
            <a:ext uri="{FF2B5EF4-FFF2-40B4-BE49-F238E27FC236}">
              <a16:creationId xmlns:a16="http://schemas.microsoft.com/office/drawing/2014/main" id="{00000000-0008-0000-0100-000069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98" name="Text Box 6">
          <a:extLst>
            <a:ext uri="{FF2B5EF4-FFF2-40B4-BE49-F238E27FC236}">
              <a16:creationId xmlns:a16="http://schemas.microsoft.com/office/drawing/2014/main" id="{00000000-0008-0000-0100-00006A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99" name="Text Box 4">
          <a:extLst>
            <a:ext uri="{FF2B5EF4-FFF2-40B4-BE49-F238E27FC236}">
              <a16:creationId xmlns:a16="http://schemas.microsoft.com/office/drawing/2014/main" id="{00000000-0008-0000-0100-00006B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700" name="Text Box 6">
          <a:extLst>
            <a:ext uri="{FF2B5EF4-FFF2-40B4-BE49-F238E27FC236}">
              <a16:creationId xmlns:a16="http://schemas.microsoft.com/office/drawing/2014/main" id="{00000000-0008-0000-0100-00006C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701" name="Text Box 4">
          <a:extLst>
            <a:ext uri="{FF2B5EF4-FFF2-40B4-BE49-F238E27FC236}">
              <a16:creationId xmlns:a16="http://schemas.microsoft.com/office/drawing/2014/main" id="{00000000-0008-0000-0100-00006D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702" name="Text Box 6">
          <a:extLst>
            <a:ext uri="{FF2B5EF4-FFF2-40B4-BE49-F238E27FC236}">
              <a16:creationId xmlns:a16="http://schemas.microsoft.com/office/drawing/2014/main" id="{00000000-0008-0000-0100-00006E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703" name="Text Box 4">
          <a:extLst>
            <a:ext uri="{FF2B5EF4-FFF2-40B4-BE49-F238E27FC236}">
              <a16:creationId xmlns:a16="http://schemas.microsoft.com/office/drawing/2014/main" id="{00000000-0008-0000-0100-00006F0F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704" name="Text Box 6">
          <a:extLst>
            <a:ext uri="{FF2B5EF4-FFF2-40B4-BE49-F238E27FC236}">
              <a16:creationId xmlns:a16="http://schemas.microsoft.com/office/drawing/2014/main" id="{00000000-0008-0000-0100-0000700F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705" name="Text Box 4">
          <a:extLst>
            <a:ext uri="{FF2B5EF4-FFF2-40B4-BE49-F238E27FC236}">
              <a16:creationId xmlns:a16="http://schemas.microsoft.com/office/drawing/2014/main" id="{00000000-0008-0000-0100-000071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706" name="Text Box 6">
          <a:extLst>
            <a:ext uri="{FF2B5EF4-FFF2-40B4-BE49-F238E27FC236}">
              <a16:creationId xmlns:a16="http://schemas.microsoft.com/office/drawing/2014/main" id="{00000000-0008-0000-0100-000072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707" name="Text Box 4">
          <a:extLst>
            <a:ext uri="{FF2B5EF4-FFF2-40B4-BE49-F238E27FC236}">
              <a16:creationId xmlns:a16="http://schemas.microsoft.com/office/drawing/2014/main" id="{00000000-0008-0000-0100-0000730F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708" name="Text Box 6">
          <a:extLst>
            <a:ext uri="{FF2B5EF4-FFF2-40B4-BE49-F238E27FC236}">
              <a16:creationId xmlns:a16="http://schemas.microsoft.com/office/drawing/2014/main" id="{00000000-0008-0000-0100-0000740F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09" name="Text Box 4">
          <a:extLst>
            <a:ext uri="{FF2B5EF4-FFF2-40B4-BE49-F238E27FC236}">
              <a16:creationId xmlns:a16="http://schemas.microsoft.com/office/drawing/2014/main" id="{00000000-0008-0000-0100-000075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10" name="Text Box 6">
          <a:extLst>
            <a:ext uri="{FF2B5EF4-FFF2-40B4-BE49-F238E27FC236}">
              <a16:creationId xmlns:a16="http://schemas.microsoft.com/office/drawing/2014/main" id="{00000000-0008-0000-0100-000076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11" name="Text Box 4">
          <a:extLst>
            <a:ext uri="{FF2B5EF4-FFF2-40B4-BE49-F238E27FC236}">
              <a16:creationId xmlns:a16="http://schemas.microsoft.com/office/drawing/2014/main" id="{00000000-0008-0000-0100-000077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12" name="Text Box 6">
          <a:extLst>
            <a:ext uri="{FF2B5EF4-FFF2-40B4-BE49-F238E27FC236}">
              <a16:creationId xmlns:a16="http://schemas.microsoft.com/office/drawing/2014/main" id="{00000000-0008-0000-0100-000078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713" name="Text Box 4">
          <a:extLst>
            <a:ext uri="{FF2B5EF4-FFF2-40B4-BE49-F238E27FC236}">
              <a16:creationId xmlns:a16="http://schemas.microsoft.com/office/drawing/2014/main" id="{00000000-0008-0000-0100-000079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714" name="Text Box 6">
          <a:extLst>
            <a:ext uri="{FF2B5EF4-FFF2-40B4-BE49-F238E27FC236}">
              <a16:creationId xmlns:a16="http://schemas.microsoft.com/office/drawing/2014/main" id="{00000000-0008-0000-0100-00007A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715" name="Text Box 4">
          <a:extLst>
            <a:ext uri="{FF2B5EF4-FFF2-40B4-BE49-F238E27FC236}">
              <a16:creationId xmlns:a16="http://schemas.microsoft.com/office/drawing/2014/main" id="{00000000-0008-0000-0100-00007B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716" name="Text Box 6">
          <a:extLst>
            <a:ext uri="{FF2B5EF4-FFF2-40B4-BE49-F238E27FC236}">
              <a16:creationId xmlns:a16="http://schemas.microsoft.com/office/drawing/2014/main" id="{00000000-0008-0000-0100-00007C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17" name="Text Box 4">
          <a:extLst>
            <a:ext uri="{FF2B5EF4-FFF2-40B4-BE49-F238E27FC236}">
              <a16:creationId xmlns:a16="http://schemas.microsoft.com/office/drawing/2014/main" id="{00000000-0008-0000-0100-00007D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18" name="Text Box 6">
          <a:extLst>
            <a:ext uri="{FF2B5EF4-FFF2-40B4-BE49-F238E27FC236}">
              <a16:creationId xmlns:a16="http://schemas.microsoft.com/office/drawing/2014/main" id="{00000000-0008-0000-0100-00007E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19" name="Text Box 4">
          <a:extLst>
            <a:ext uri="{FF2B5EF4-FFF2-40B4-BE49-F238E27FC236}">
              <a16:creationId xmlns:a16="http://schemas.microsoft.com/office/drawing/2014/main" id="{00000000-0008-0000-0100-00007F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20" name="Text Box 6">
          <a:extLst>
            <a:ext uri="{FF2B5EF4-FFF2-40B4-BE49-F238E27FC236}">
              <a16:creationId xmlns:a16="http://schemas.microsoft.com/office/drawing/2014/main" id="{00000000-0008-0000-0100-000080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21" name="Text Box 4">
          <a:extLst>
            <a:ext uri="{FF2B5EF4-FFF2-40B4-BE49-F238E27FC236}">
              <a16:creationId xmlns:a16="http://schemas.microsoft.com/office/drawing/2014/main" id="{00000000-0008-0000-0100-000081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22" name="Text Box 6">
          <a:extLst>
            <a:ext uri="{FF2B5EF4-FFF2-40B4-BE49-F238E27FC236}">
              <a16:creationId xmlns:a16="http://schemas.microsoft.com/office/drawing/2014/main" id="{00000000-0008-0000-0100-000082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23" name="Text Box 4">
          <a:extLst>
            <a:ext uri="{FF2B5EF4-FFF2-40B4-BE49-F238E27FC236}">
              <a16:creationId xmlns:a16="http://schemas.microsoft.com/office/drawing/2014/main" id="{00000000-0008-0000-0100-000083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24" name="Text Box 6">
          <a:extLst>
            <a:ext uri="{FF2B5EF4-FFF2-40B4-BE49-F238E27FC236}">
              <a16:creationId xmlns:a16="http://schemas.microsoft.com/office/drawing/2014/main" id="{00000000-0008-0000-0100-000084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725" name="Text Box 4">
          <a:extLst>
            <a:ext uri="{FF2B5EF4-FFF2-40B4-BE49-F238E27FC236}">
              <a16:creationId xmlns:a16="http://schemas.microsoft.com/office/drawing/2014/main" id="{00000000-0008-0000-0100-000085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726" name="Text Box 6">
          <a:extLst>
            <a:ext uri="{FF2B5EF4-FFF2-40B4-BE49-F238E27FC236}">
              <a16:creationId xmlns:a16="http://schemas.microsoft.com/office/drawing/2014/main" id="{00000000-0008-0000-0100-000086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27" name="Text Box 4">
          <a:extLst>
            <a:ext uri="{FF2B5EF4-FFF2-40B4-BE49-F238E27FC236}">
              <a16:creationId xmlns:a16="http://schemas.microsoft.com/office/drawing/2014/main" id="{00000000-0008-0000-0100-000087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28" name="Text Box 6">
          <a:extLst>
            <a:ext uri="{FF2B5EF4-FFF2-40B4-BE49-F238E27FC236}">
              <a16:creationId xmlns:a16="http://schemas.microsoft.com/office/drawing/2014/main" id="{00000000-0008-0000-0100-000088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729" name="Text Box 4">
          <a:extLst>
            <a:ext uri="{FF2B5EF4-FFF2-40B4-BE49-F238E27FC236}">
              <a16:creationId xmlns:a16="http://schemas.microsoft.com/office/drawing/2014/main" id="{00000000-0008-0000-0100-000089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730" name="Text Box 6">
          <a:extLst>
            <a:ext uri="{FF2B5EF4-FFF2-40B4-BE49-F238E27FC236}">
              <a16:creationId xmlns:a16="http://schemas.microsoft.com/office/drawing/2014/main" id="{00000000-0008-0000-0100-00008A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31" name="Text Box 4">
          <a:extLst>
            <a:ext uri="{FF2B5EF4-FFF2-40B4-BE49-F238E27FC236}">
              <a16:creationId xmlns:a16="http://schemas.microsoft.com/office/drawing/2014/main" id="{00000000-0008-0000-0100-00008B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32" name="Text Box 6">
          <a:extLst>
            <a:ext uri="{FF2B5EF4-FFF2-40B4-BE49-F238E27FC236}">
              <a16:creationId xmlns:a16="http://schemas.microsoft.com/office/drawing/2014/main" id="{00000000-0008-0000-0100-00008C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733" name="Text Box 4">
          <a:extLst>
            <a:ext uri="{FF2B5EF4-FFF2-40B4-BE49-F238E27FC236}">
              <a16:creationId xmlns:a16="http://schemas.microsoft.com/office/drawing/2014/main" id="{00000000-0008-0000-0100-00008D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734" name="Text Box 6">
          <a:extLst>
            <a:ext uri="{FF2B5EF4-FFF2-40B4-BE49-F238E27FC236}">
              <a16:creationId xmlns:a16="http://schemas.microsoft.com/office/drawing/2014/main" id="{00000000-0008-0000-0100-00008E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35" name="Text Box 4">
          <a:extLst>
            <a:ext uri="{FF2B5EF4-FFF2-40B4-BE49-F238E27FC236}">
              <a16:creationId xmlns:a16="http://schemas.microsoft.com/office/drawing/2014/main" id="{00000000-0008-0000-0100-00008F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36" name="Text Box 6">
          <a:extLst>
            <a:ext uri="{FF2B5EF4-FFF2-40B4-BE49-F238E27FC236}">
              <a16:creationId xmlns:a16="http://schemas.microsoft.com/office/drawing/2014/main" id="{00000000-0008-0000-0100-000090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37" name="Text Box 4">
          <a:extLst>
            <a:ext uri="{FF2B5EF4-FFF2-40B4-BE49-F238E27FC236}">
              <a16:creationId xmlns:a16="http://schemas.microsoft.com/office/drawing/2014/main" id="{00000000-0008-0000-0100-000091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38" name="Text Box 6">
          <a:extLst>
            <a:ext uri="{FF2B5EF4-FFF2-40B4-BE49-F238E27FC236}">
              <a16:creationId xmlns:a16="http://schemas.microsoft.com/office/drawing/2014/main" id="{00000000-0008-0000-0100-000092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739" name="Text Box 6">
          <a:extLst>
            <a:ext uri="{FF2B5EF4-FFF2-40B4-BE49-F238E27FC236}">
              <a16:creationId xmlns:a16="http://schemas.microsoft.com/office/drawing/2014/main" id="{00000000-0008-0000-0100-0000930F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40" name="Text Box 4">
          <a:extLst>
            <a:ext uri="{FF2B5EF4-FFF2-40B4-BE49-F238E27FC236}">
              <a16:creationId xmlns:a16="http://schemas.microsoft.com/office/drawing/2014/main" id="{00000000-0008-0000-0100-000094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41" name="Text Box 6">
          <a:extLst>
            <a:ext uri="{FF2B5EF4-FFF2-40B4-BE49-F238E27FC236}">
              <a16:creationId xmlns:a16="http://schemas.microsoft.com/office/drawing/2014/main" id="{00000000-0008-0000-0100-000095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42" name="Text Box 4">
          <a:extLst>
            <a:ext uri="{FF2B5EF4-FFF2-40B4-BE49-F238E27FC236}">
              <a16:creationId xmlns:a16="http://schemas.microsoft.com/office/drawing/2014/main" id="{00000000-0008-0000-0100-000096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43" name="Text Box 6">
          <a:extLst>
            <a:ext uri="{FF2B5EF4-FFF2-40B4-BE49-F238E27FC236}">
              <a16:creationId xmlns:a16="http://schemas.microsoft.com/office/drawing/2014/main" id="{00000000-0008-0000-0100-000097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744" name="Text Box 4">
          <a:extLst>
            <a:ext uri="{FF2B5EF4-FFF2-40B4-BE49-F238E27FC236}">
              <a16:creationId xmlns:a16="http://schemas.microsoft.com/office/drawing/2014/main" id="{00000000-0008-0000-0100-000098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745" name="Text Box 6">
          <a:extLst>
            <a:ext uri="{FF2B5EF4-FFF2-40B4-BE49-F238E27FC236}">
              <a16:creationId xmlns:a16="http://schemas.microsoft.com/office/drawing/2014/main" id="{00000000-0008-0000-0100-000099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46" name="Text Box 4">
          <a:extLst>
            <a:ext uri="{FF2B5EF4-FFF2-40B4-BE49-F238E27FC236}">
              <a16:creationId xmlns:a16="http://schemas.microsoft.com/office/drawing/2014/main" id="{00000000-0008-0000-0100-00009A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47" name="Text Box 6">
          <a:extLst>
            <a:ext uri="{FF2B5EF4-FFF2-40B4-BE49-F238E27FC236}">
              <a16:creationId xmlns:a16="http://schemas.microsoft.com/office/drawing/2014/main" id="{00000000-0008-0000-0100-00009B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748" name="Text Box 4">
          <a:extLst>
            <a:ext uri="{FF2B5EF4-FFF2-40B4-BE49-F238E27FC236}">
              <a16:creationId xmlns:a16="http://schemas.microsoft.com/office/drawing/2014/main" id="{00000000-0008-0000-0100-00009C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749" name="Text Box 6">
          <a:extLst>
            <a:ext uri="{FF2B5EF4-FFF2-40B4-BE49-F238E27FC236}">
              <a16:creationId xmlns:a16="http://schemas.microsoft.com/office/drawing/2014/main" id="{00000000-0008-0000-0100-00009D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50" name="Text Box 4">
          <a:extLst>
            <a:ext uri="{FF2B5EF4-FFF2-40B4-BE49-F238E27FC236}">
              <a16:creationId xmlns:a16="http://schemas.microsoft.com/office/drawing/2014/main" id="{00000000-0008-0000-0100-00009E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51" name="Text Box 6">
          <a:extLst>
            <a:ext uri="{FF2B5EF4-FFF2-40B4-BE49-F238E27FC236}">
              <a16:creationId xmlns:a16="http://schemas.microsoft.com/office/drawing/2014/main" id="{00000000-0008-0000-0100-00009F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752" name="Text Box 4">
          <a:extLst>
            <a:ext uri="{FF2B5EF4-FFF2-40B4-BE49-F238E27FC236}">
              <a16:creationId xmlns:a16="http://schemas.microsoft.com/office/drawing/2014/main" id="{00000000-0008-0000-0100-0000A0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753" name="Text Box 6">
          <a:extLst>
            <a:ext uri="{FF2B5EF4-FFF2-40B4-BE49-F238E27FC236}">
              <a16:creationId xmlns:a16="http://schemas.microsoft.com/office/drawing/2014/main" id="{00000000-0008-0000-0100-0000A1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54" name="Text Box 4">
          <a:extLst>
            <a:ext uri="{FF2B5EF4-FFF2-40B4-BE49-F238E27FC236}">
              <a16:creationId xmlns:a16="http://schemas.microsoft.com/office/drawing/2014/main" id="{00000000-0008-0000-0100-0000A2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55" name="Text Box 6">
          <a:extLst>
            <a:ext uri="{FF2B5EF4-FFF2-40B4-BE49-F238E27FC236}">
              <a16:creationId xmlns:a16="http://schemas.microsoft.com/office/drawing/2014/main" id="{00000000-0008-0000-0100-0000A3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56" name="Text Box 4">
          <a:extLst>
            <a:ext uri="{FF2B5EF4-FFF2-40B4-BE49-F238E27FC236}">
              <a16:creationId xmlns:a16="http://schemas.microsoft.com/office/drawing/2014/main" id="{00000000-0008-0000-0100-0000A4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57" name="Text Box 6">
          <a:extLst>
            <a:ext uri="{FF2B5EF4-FFF2-40B4-BE49-F238E27FC236}">
              <a16:creationId xmlns:a16="http://schemas.microsoft.com/office/drawing/2014/main" id="{00000000-0008-0000-0100-0000A5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758" name="Text Box 4">
          <a:extLst>
            <a:ext uri="{FF2B5EF4-FFF2-40B4-BE49-F238E27FC236}">
              <a16:creationId xmlns:a16="http://schemas.microsoft.com/office/drawing/2014/main" id="{00000000-0008-0000-0100-0000A60F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759" name="Text Box 6">
          <a:extLst>
            <a:ext uri="{FF2B5EF4-FFF2-40B4-BE49-F238E27FC236}">
              <a16:creationId xmlns:a16="http://schemas.microsoft.com/office/drawing/2014/main" id="{00000000-0008-0000-0100-0000A70F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60" name="Text Box 6">
          <a:extLst>
            <a:ext uri="{FF2B5EF4-FFF2-40B4-BE49-F238E27FC236}">
              <a16:creationId xmlns:a16="http://schemas.microsoft.com/office/drawing/2014/main" id="{00000000-0008-0000-0100-0000A8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761" name="Text Box 4">
          <a:extLst>
            <a:ext uri="{FF2B5EF4-FFF2-40B4-BE49-F238E27FC236}">
              <a16:creationId xmlns:a16="http://schemas.microsoft.com/office/drawing/2014/main" id="{00000000-0008-0000-0100-0000A90F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762" name="Text Box 6">
          <a:extLst>
            <a:ext uri="{FF2B5EF4-FFF2-40B4-BE49-F238E27FC236}">
              <a16:creationId xmlns:a16="http://schemas.microsoft.com/office/drawing/2014/main" id="{00000000-0008-0000-0100-0000AA0F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63" name="Text Box 4">
          <a:extLst>
            <a:ext uri="{FF2B5EF4-FFF2-40B4-BE49-F238E27FC236}">
              <a16:creationId xmlns:a16="http://schemas.microsoft.com/office/drawing/2014/main" id="{00000000-0008-0000-0100-0000AB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64" name="Text Box 6">
          <a:extLst>
            <a:ext uri="{FF2B5EF4-FFF2-40B4-BE49-F238E27FC236}">
              <a16:creationId xmlns:a16="http://schemas.microsoft.com/office/drawing/2014/main" id="{00000000-0008-0000-0100-0000AC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765" name="Text Box 4">
          <a:extLst>
            <a:ext uri="{FF2B5EF4-FFF2-40B4-BE49-F238E27FC236}">
              <a16:creationId xmlns:a16="http://schemas.microsoft.com/office/drawing/2014/main" id="{00000000-0008-0000-0100-0000AD0F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766" name="Text Box 6">
          <a:extLst>
            <a:ext uri="{FF2B5EF4-FFF2-40B4-BE49-F238E27FC236}">
              <a16:creationId xmlns:a16="http://schemas.microsoft.com/office/drawing/2014/main" id="{00000000-0008-0000-0100-0000AE0F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67" name="Text Box 4">
          <a:extLst>
            <a:ext uri="{FF2B5EF4-FFF2-40B4-BE49-F238E27FC236}">
              <a16:creationId xmlns:a16="http://schemas.microsoft.com/office/drawing/2014/main" id="{00000000-0008-0000-0100-0000AF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68" name="Text Box 6">
          <a:extLst>
            <a:ext uri="{FF2B5EF4-FFF2-40B4-BE49-F238E27FC236}">
              <a16:creationId xmlns:a16="http://schemas.microsoft.com/office/drawing/2014/main" id="{00000000-0008-0000-0100-0000B0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769" name="Text Box 4">
          <a:extLst>
            <a:ext uri="{FF2B5EF4-FFF2-40B4-BE49-F238E27FC236}">
              <a16:creationId xmlns:a16="http://schemas.microsoft.com/office/drawing/2014/main" id="{00000000-0008-0000-0100-0000B10F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770" name="Text Box 6">
          <a:extLst>
            <a:ext uri="{FF2B5EF4-FFF2-40B4-BE49-F238E27FC236}">
              <a16:creationId xmlns:a16="http://schemas.microsoft.com/office/drawing/2014/main" id="{00000000-0008-0000-0100-0000B20F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71" name="Text Box 4">
          <a:extLst>
            <a:ext uri="{FF2B5EF4-FFF2-40B4-BE49-F238E27FC236}">
              <a16:creationId xmlns:a16="http://schemas.microsoft.com/office/drawing/2014/main" id="{00000000-0008-0000-0100-0000B3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72" name="Text Box 6">
          <a:extLst>
            <a:ext uri="{FF2B5EF4-FFF2-40B4-BE49-F238E27FC236}">
              <a16:creationId xmlns:a16="http://schemas.microsoft.com/office/drawing/2014/main" id="{00000000-0008-0000-0100-0000B4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73" name="Text Box 4">
          <a:extLst>
            <a:ext uri="{FF2B5EF4-FFF2-40B4-BE49-F238E27FC236}">
              <a16:creationId xmlns:a16="http://schemas.microsoft.com/office/drawing/2014/main" id="{00000000-0008-0000-0100-0000B5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74" name="Text Box 6">
          <a:extLst>
            <a:ext uri="{FF2B5EF4-FFF2-40B4-BE49-F238E27FC236}">
              <a16:creationId xmlns:a16="http://schemas.microsoft.com/office/drawing/2014/main" id="{00000000-0008-0000-0100-0000B6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2775" name="Text Box 4">
          <a:extLst>
            <a:ext uri="{FF2B5EF4-FFF2-40B4-BE49-F238E27FC236}">
              <a16:creationId xmlns:a16="http://schemas.microsoft.com/office/drawing/2014/main" id="{00000000-0008-0000-0100-0000B70F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2776" name="Text Box 6">
          <a:extLst>
            <a:ext uri="{FF2B5EF4-FFF2-40B4-BE49-F238E27FC236}">
              <a16:creationId xmlns:a16="http://schemas.microsoft.com/office/drawing/2014/main" id="{00000000-0008-0000-0100-0000B80F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777" name="Text Box 4">
          <a:extLst>
            <a:ext uri="{FF2B5EF4-FFF2-40B4-BE49-F238E27FC236}">
              <a16:creationId xmlns:a16="http://schemas.microsoft.com/office/drawing/2014/main" id="{00000000-0008-0000-0100-0000B90F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778" name="Text Box 6">
          <a:extLst>
            <a:ext uri="{FF2B5EF4-FFF2-40B4-BE49-F238E27FC236}">
              <a16:creationId xmlns:a16="http://schemas.microsoft.com/office/drawing/2014/main" id="{00000000-0008-0000-0100-0000BA0F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79" name="Text Box 4">
          <a:extLst>
            <a:ext uri="{FF2B5EF4-FFF2-40B4-BE49-F238E27FC236}">
              <a16:creationId xmlns:a16="http://schemas.microsoft.com/office/drawing/2014/main" id="{00000000-0008-0000-0100-0000BB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80" name="Text Box 6">
          <a:extLst>
            <a:ext uri="{FF2B5EF4-FFF2-40B4-BE49-F238E27FC236}">
              <a16:creationId xmlns:a16="http://schemas.microsoft.com/office/drawing/2014/main" id="{00000000-0008-0000-0100-0000BC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781" name="Text Box 4">
          <a:extLst>
            <a:ext uri="{FF2B5EF4-FFF2-40B4-BE49-F238E27FC236}">
              <a16:creationId xmlns:a16="http://schemas.microsoft.com/office/drawing/2014/main" id="{00000000-0008-0000-0100-0000BD0F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782" name="Text Box 6">
          <a:extLst>
            <a:ext uri="{FF2B5EF4-FFF2-40B4-BE49-F238E27FC236}">
              <a16:creationId xmlns:a16="http://schemas.microsoft.com/office/drawing/2014/main" id="{00000000-0008-0000-0100-0000BE0F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83" name="Text Box 4">
          <a:extLst>
            <a:ext uri="{FF2B5EF4-FFF2-40B4-BE49-F238E27FC236}">
              <a16:creationId xmlns:a16="http://schemas.microsoft.com/office/drawing/2014/main" id="{00000000-0008-0000-0100-0000BF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84" name="Text Box 6">
          <a:extLst>
            <a:ext uri="{FF2B5EF4-FFF2-40B4-BE49-F238E27FC236}">
              <a16:creationId xmlns:a16="http://schemas.microsoft.com/office/drawing/2014/main" id="{00000000-0008-0000-0100-0000C0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785" name="Text Box 4">
          <a:extLst>
            <a:ext uri="{FF2B5EF4-FFF2-40B4-BE49-F238E27FC236}">
              <a16:creationId xmlns:a16="http://schemas.microsoft.com/office/drawing/2014/main" id="{00000000-0008-0000-0100-0000C10F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786" name="Text Box 6">
          <a:extLst>
            <a:ext uri="{FF2B5EF4-FFF2-40B4-BE49-F238E27FC236}">
              <a16:creationId xmlns:a16="http://schemas.microsoft.com/office/drawing/2014/main" id="{00000000-0008-0000-0100-0000C20F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87" name="Text Box 4">
          <a:extLst>
            <a:ext uri="{FF2B5EF4-FFF2-40B4-BE49-F238E27FC236}">
              <a16:creationId xmlns:a16="http://schemas.microsoft.com/office/drawing/2014/main" id="{00000000-0008-0000-0100-0000C3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88" name="Text Box 6">
          <a:extLst>
            <a:ext uri="{FF2B5EF4-FFF2-40B4-BE49-F238E27FC236}">
              <a16:creationId xmlns:a16="http://schemas.microsoft.com/office/drawing/2014/main" id="{00000000-0008-0000-0100-0000C4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789" name="Text Box 4">
          <a:extLst>
            <a:ext uri="{FF2B5EF4-FFF2-40B4-BE49-F238E27FC236}">
              <a16:creationId xmlns:a16="http://schemas.microsoft.com/office/drawing/2014/main" id="{00000000-0008-0000-0100-0000C50F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790" name="Text Box 6">
          <a:extLst>
            <a:ext uri="{FF2B5EF4-FFF2-40B4-BE49-F238E27FC236}">
              <a16:creationId xmlns:a16="http://schemas.microsoft.com/office/drawing/2014/main" id="{00000000-0008-0000-0100-0000C60F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91" name="Text Box 4">
          <a:extLst>
            <a:ext uri="{FF2B5EF4-FFF2-40B4-BE49-F238E27FC236}">
              <a16:creationId xmlns:a16="http://schemas.microsoft.com/office/drawing/2014/main" id="{00000000-0008-0000-0100-0000C7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92" name="Text Box 6">
          <a:extLst>
            <a:ext uri="{FF2B5EF4-FFF2-40B4-BE49-F238E27FC236}">
              <a16:creationId xmlns:a16="http://schemas.microsoft.com/office/drawing/2014/main" id="{00000000-0008-0000-0100-0000C8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93" name="Text Box 4">
          <a:extLst>
            <a:ext uri="{FF2B5EF4-FFF2-40B4-BE49-F238E27FC236}">
              <a16:creationId xmlns:a16="http://schemas.microsoft.com/office/drawing/2014/main" id="{00000000-0008-0000-0100-0000C9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94" name="Text Box 6">
          <a:extLst>
            <a:ext uri="{FF2B5EF4-FFF2-40B4-BE49-F238E27FC236}">
              <a16:creationId xmlns:a16="http://schemas.microsoft.com/office/drawing/2014/main" id="{00000000-0008-0000-0100-0000CA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95" name="Text Box 4">
          <a:extLst>
            <a:ext uri="{FF2B5EF4-FFF2-40B4-BE49-F238E27FC236}">
              <a16:creationId xmlns:a16="http://schemas.microsoft.com/office/drawing/2014/main" id="{00000000-0008-0000-0100-0000CB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96" name="Text Box 6">
          <a:extLst>
            <a:ext uri="{FF2B5EF4-FFF2-40B4-BE49-F238E27FC236}">
              <a16:creationId xmlns:a16="http://schemas.microsoft.com/office/drawing/2014/main" id="{00000000-0008-0000-0100-0000CC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797" name="Text Box 4">
          <a:extLst>
            <a:ext uri="{FF2B5EF4-FFF2-40B4-BE49-F238E27FC236}">
              <a16:creationId xmlns:a16="http://schemas.microsoft.com/office/drawing/2014/main" id="{00000000-0008-0000-0100-0000CD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798" name="Text Box 6">
          <a:extLst>
            <a:ext uri="{FF2B5EF4-FFF2-40B4-BE49-F238E27FC236}">
              <a16:creationId xmlns:a16="http://schemas.microsoft.com/office/drawing/2014/main" id="{00000000-0008-0000-0100-0000CE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99" name="Text Box 4">
          <a:extLst>
            <a:ext uri="{FF2B5EF4-FFF2-40B4-BE49-F238E27FC236}">
              <a16:creationId xmlns:a16="http://schemas.microsoft.com/office/drawing/2014/main" id="{00000000-0008-0000-0100-0000CF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00" name="Text Box 6">
          <a:extLst>
            <a:ext uri="{FF2B5EF4-FFF2-40B4-BE49-F238E27FC236}">
              <a16:creationId xmlns:a16="http://schemas.microsoft.com/office/drawing/2014/main" id="{00000000-0008-0000-0100-0000D0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01" name="Text Box 4">
          <a:extLst>
            <a:ext uri="{FF2B5EF4-FFF2-40B4-BE49-F238E27FC236}">
              <a16:creationId xmlns:a16="http://schemas.microsoft.com/office/drawing/2014/main" id="{00000000-0008-0000-0100-0000D1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02" name="Text Box 6">
          <a:extLst>
            <a:ext uri="{FF2B5EF4-FFF2-40B4-BE49-F238E27FC236}">
              <a16:creationId xmlns:a16="http://schemas.microsoft.com/office/drawing/2014/main" id="{00000000-0008-0000-0100-0000D2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03" name="Text Box 4">
          <a:extLst>
            <a:ext uri="{FF2B5EF4-FFF2-40B4-BE49-F238E27FC236}">
              <a16:creationId xmlns:a16="http://schemas.microsoft.com/office/drawing/2014/main" id="{00000000-0008-0000-0100-0000D3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04" name="Text Box 6">
          <a:extLst>
            <a:ext uri="{FF2B5EF4-FFF2-40B4-BE49-F238E27FC236}">
              <a16:creationId xmlns:a16="http://schemas.microsoft.com/office/drawing/2014/main" id="{00000000-0008-0000-0100-0000D4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2805" name="Text Box 4">
          <a:extLst>
            <a:ext uri="{FF2B5EF4-FFF2-40B4-BE49-F238E27FC236}">
              <a16:creationId xmlns:a16="http://schemas.microsoft.com/office/drawing/2014/main" id="{00000000-0008-0000-0100-0000D50F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2806" name="Text Box 6">
          <a:extLst>
            <a:ext uri="{FF2B5EF4-FFF2-40B4-BE49-F238E27FC236}">
              <a16:creationId xmlns:a16="http://schemas.microsoft.com/office/drawing/2014/main" id="{00000000-0008-0000-0100-0000D60F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807" name="Text Box 4">
          <a:extLst>
            <a:ext uri="{FF2B5EF4-FFF2-40B4-BE49-F238E27FC236}">
              <a16:creationId xmlns:a16="http://schemas.microsoft.com/office/drawing/2014/main" id="{00000000-0008-0000-0100-0000D70F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808" name="Text Box 6">
          <a:extLst>
            <a:ext uri="{FF2B5EF4-FFF2-40B4-BE49-F238E27FC236}">
              <a16:creationId xmlns:a16="http://schemas.microsoft.com/office/drawing/2014/main" id="{00000000-0008-0000-0100-0000D80F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809" name="Text Box 4">
          <a:extLst>
            <a:ext uri="{FF2B5EF4-FFF2-40B4-BE49-F238E27FC236}">
              <a16:creationId xmlns:a16="http://schemas.microsoft.com/office/drawing/2014/main" id="{00000000-0008-0000-0100-0000D9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810" name="Text Box 6">
          <a:extLst>
            <a:ext uri="{FF2B5EF4-FFF2-40B4-BE49-F238E27FC236}">
              <a16:creationId xmlns:a16="http://schemas.microsoft.com/office/drawing/2014/main" id="{00000000-0008-0000-0100-0000DA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811" name="Text Box 4">
          <a:extLst>
            <a:ext uri="{FF2B5EF4-FFF2-40B4-BE49-F238E27FC236}">
              <a16:creationId xmlns:a16="http://schemas.microsoft.com/office/drawing/2014/main" id="{00000000-0008-0000-0100-0000DB0F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812" name="Text Box 6">
          <a:extLst>
            <a:ext uri="{FF2B5EF4-FFF2-40B4-BE49-F238E27FC236}">
              <a16:creationId xmlns:a16="http://schemas.microsoft.com/office/drawing/2014/main" id="{00000000-0008-0000-0100-0000DC0F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813" name="Text Box 4">
          <a:extLst>
            <a:ext uri="{FF2B5EF4-FFF2-40B4-BE49-F238E27FC236}">
              <a16:creationId xmlns:a16="http://schemas.microsoft.com/office/drawing/2014/main" id="{00000000-0008-0000-0100-0000DD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814" name="Text Box 6">
          <a:extLst>
            <a:ext uri="{FF2B5EF4-FFF2-40B4-BE49-F238E27FC236}">
              <a16:creationId xmlns:a16="http://schemas.microsoft.com/office/drawing/2014/main" id="{00000000-0008-0000-0100-0000DE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815" name="Text Box 4">
          <a:extLst>
            <a:ext uri="{FF2B5EF4-FFF2-40B4-BE49-F238E27FC236}">
              <a16:creationId xmlns:a16="http://schemas.microsoft.com/office/drawing/2014/main" id="{00000000-0008-0000-0100-0000DF0F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816" name="Text Box 6">
          <a:extLst>
            <a:ext uri="{FF2B5EF4-FFF2-40B4-BE49-F238E27FC236}">
              <a16:creationId xmlns:a16="http://schemas.microsoft.com/office/drawing/2014/main" id="{00000000-0008-0000-0100-0000E00F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817" name="Text Box 4">
          <a:extLst>
            <a:ext uri="{FF2B5EF4-FFF2-40B4-BE49-F238E27FC236}">
              <a16:creationId xmlns:a16="http://schemas.microsoft.com/office/drawing/2014/main" id="{00000000-0008-0000-0100-0000E1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818" name="Text Box 6">
          <a:extLst>
            <a:ext uri="{FF2B5EF4-FFF2-40B4-BE49-F238E27FC236}">
              <a16:creationId xmlns:a16="http://schemas.microsoft.com/office/drawing/2014/main" id="{00000000-0008-0000-0100-0000E2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819" name="Text Box 4">
          <a:extLst>
            <a:ext uri="{FF2B5EF4-FFF2-40B4-BE49-F238E27FC236}">
              <a16:creationId xmlns:a16="http://schemas.microsoft.com/office/drawing/2014/main" id="{00000000-0008-0000-0100-0000E30F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820" name="Text Box 6">
          <a:extLst>
            <a:ext uri="{FF2B5EF4-FFF2-40B4-BE49-F238E27FC236}">
              <a16:creationId xmlns:a16="http://schemas.microsoft.com/office/drawing/2014/main" id="{00000000-0008-0000-0100-0000E40F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821" name="Text Box 4">
          <a:extLst>
            <a:ext uri="{FF2B5EF4-FFF2-40B4-BE49-F238E27FC236}">
              <a16:creationId xmlns:a16="http://schemas.microsoft.com/office/drawing/2014/main" id="{00000000-0008-0000-0100-0000E5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822" name="Text Box 6">
          <a:extLst>
            <a:ext uri="{FF2B5EF4-FFF2-40B4-BE49-F238E27FC236}">
              <a16:creationId xmlns:a16="http://schemas.microsoft.com/office/drawing/2014/main" id="{00000000-0008-0000-0100-0000E6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23" name="Text Box 4">
          <a:extLst>
            <a:ext uri="{FF2B5EF4-FFF2-40B4-BE49-F238E27FC236}">
              <a16:creationId xmlns:a16="http://schemas.microsoft.com/office/drawing/2014/main" id="{00000000-0008-0000-0100-0000E7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24" name="Text Box 6">
          <a:extLst>
            <a:ext uri="{FF2B5EF4-FFF2-40B4-BE49-F238E27FC236}">
              <a16:creationId xmlns:a16="http://schemas.microsoft.com/office/drawing/2014/main" id="{00000000-0008-0000-0100-0000E8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25" name="Text Box 4">
          <a:extLst>
            <a:ext uri="{FF2B5EF4-FFF2-40B4-BE49-F238E27FC236}">
              <a16:creationId xmlns:a16="http://schemas.microsoft.com/office/drawing/2014/main" id="{00000000-0008-0000-0100-0000E9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26" name="Text Box 6">
          <a:extLst>
            <a:ext uri="{FF2B5EF4-FFF2-40B4-BE49-F238E27FC236}">
              <a16:creationId xmlns:a16="http://schemas.microsoft.com/office/drawing/2014/main" id="{00000000-0008-0000-0100-0000EA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27" name="Text Box 4">
          <a:extLst>
            <a:ext uri="{FF2B5EF4-FFF2-40B4-BE49-F238E27FC236}">
              <a16:creationId xmlns:a16="http://schemas.microsoft.com/office/drawing/2014/main" id="{00000000-0008-0000-0100-0000EB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28" name="Text Box 6">
          <a:extLst>
            <a:ext uri="{FF2B5EF4-FFF2-40B4-BE49-F238E27FC236}">
              <a16:creationId xmlns:a16="http://schemas.microsoft.com/office/drawing/2014/main" id="{00000000-0008-0000-0100-0000EC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29" name="Text Box 4">
          <a:extLst>
            <a:ext uri="{FF2B5EF4-FFF2-40B4-BE49-F238E27FC236}">
              <a16:creationId xmlns:a16="http://schemas.microsoft.com/office/drawing/2014/main" id="{00000000-0008-0000-0100-0000ED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30" name="Text Box 6">
          <a:extLst>
            <a:ext uri="{FF2B5EF4-FFF2-40B4-BE49-F238E27FC236}">
              <a16:creationId xmlns:a16="http://schemas.microsoft.com/office/drawing/2014/main" id="{00000000-0008-0000-0100-0000EE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31" name="Text Box 4">
          <a:extLst>
            <a:ext uri="{FF2B5EF4-FFF2-40B4-BE49-F238E27FC236}">
              <a16:creationId xmlns:a16="http://schemas.microsoft.com/office/drawing/2014/main" id="{00000000-0008-0000-0100-0000EF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32" name="Text Box 6">
          <a:extLst>
            <a:ext uri="{FF2B5EF4-FFF2-40B4-BE49-F238E27FC236}">
              <a16:creationId xmlns:a16="http://schemas.microsoft.com/office/drawing/2014/main" id="{00000000-0008-0000-0100-0000F0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33" name="Text Box 4">
          <a:extLst>
            <a:ext uri="{FF2B5EF4-FFF2-40B4-BE49-F238E27FC236}">
              <a16:creationId xmlns:a16="http://schemas.microsoft.com/office/drawing/2014/main" id="{00000000-0008-0000-0100-0000F1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34" name="Text Box 6">
          <a:extLst>
            <a:ext uri="{FF2B5EF4-FFF2-40B4-BE49-F238E27FC236}">
              <a16:creationId xmlns:a16="http://schemas.microsoft.com/office/drawing/2014/main" id="{00000000-0008-0000-0100-0000F2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35" name="Text Box 4">
          <a:extLst>
            <a:ext uri="{FF2B5EF4-FFF2-40B4-BE49-F238E27FC236}">
              <a16:creationId xmlns:a16="http://schemas.microsoft.com/office/drawing/2014/main" id="{00000000-0008-0000-0100-0000F3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36" name="Text Box 6">
          <a:extLst>
            <a:ext uri="{FF2B5EF4-FFF2-40B4-BE49-F238E27FC236}">
              <a16:creationId xmlns:a16="http://schemas.microsoft.com/office/drawing/2014/main" id="{00000000-0008-0000-0100-0000F4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37" name="Text Box 4">
          <a:extLst>
            <a:ext uri="{FF2B5EF4-FFF2-40B4-BE49-F238E27FC236}">
              <a16:creationId xmlns:a16="http://schemas.microsoft.com/office/drawing/2014/main" id="{00000000-0008-0000-0100-0000F5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38" name="Text Box 6">
          <a:extLst>
            <a:ext uri="{FF2B5EF4-FFF2-40B4-BE49-F238E27FC236}">
              <a16:creationId xmlns:a16="http://schemas.microsoft.com/office/drawing/2014/main" id="{00000000-0008-0000-0100-0000F6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39" name="Text Box 4">
          <a:extLst>
            <a:ext uri="{FF2B5EF4-FFF2-40B4-BE49-F238E27FC236}">
              <a16:creationId xmlns:a16="http://schemas.microsoft.com/office/drawing/2014/main" id="{00000000-0008-0000-0100-0000F7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40" name="Text Box 6">
          <a:extLst>
            <a:ext uri="{FF2B5EF4-FFF2-40B4-BE49-F238E27FC236}">
              <a16:creationId xmlns:a16="http://schemas.microsoft.com/office/drawing/2014/main" id="{00000000-0008-0000-0100-0000F8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41" name="Text Box 4">
          <a:extLst>
            <a:ext uri="{FF2B5EF4-FFF2-40B4-BE49-F238E27FC236}">
              <a16:creationId xmlns:a16="http://schemas.microsoft.com/office/drawing/2014/main" id="{00000000-0008-0000-0100-0000F9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42" name="Text Box 6">
          <a:extLst>
            <a:ext uri="{FF2B5EF4-FFF2-40B4-BE49-F238E27FC236}">
              <a16:creationId xmlns:a16="http://schemas.microsoft.com/office/drawing/2014/main" id="{00000000-0008-0000-0100-0000FA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43" name="Text Box 4">
          <a:extLst>
            <a:ext uri="{FF2B5EF4-FFF2-40B4-BE49-F238E27FC236}">
              <a16:creationId xmlns:a16="http://schemas.microsoft.com/office/drawing/2014/main" id="{00000000-0008-0000-0100-0000FB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44" name="Text Box 6">
          <a:extLst>
            <a:ext uri="{FF2B5EF4-FFF2-40B4-BE49-F238E27FC236}">
              <a16:creationId xmlns:a16="http://schemas.microsoft.com/office/drawing/2014/main" id="{00000000-0008-0000-0100-0000FC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45" name="Text Box 4">
          <a:extLst>
            <a:ext uri="{FF2B5EF4-FFF2-40B4-BE49-F238E27FC236}">
              <a16:creationId xmlns:a16="http://schemas.microsoft.com/office/drawing/2014/main" id="{00000000-0008-0000-0100-0000FD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46" name="Text Box 6">
          <a:extLst>
            <a:ext uri="{FF2B5EF4-FFF2-40B4-BE49-F238E27FC236}">
              <a16:creationId xmlns:a16="http://schemas.microsoft.com/office/drawing/2014/main" id="{00000000-0008-0000-0100-0000FE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47" name="Text Box 4">
          <a:extLst>
            <a:ext uri="{FF2B5EF4-FFF2-40B4-BE49-F238E27FC236}">
              <a16:creationId xmlns:a16="http://schemas.microsoft.com/office/drawing/2014/main" id="{00000000-0008-0000-0100-0000FF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48" name="Text Box 6">
          <a:extLst>
            <a:ext uri="{FF2B5EF4-FFF2-40B4-BE49-F238E27FC236}">
              <a16:creationId xmlns:a16="http://schemas.microsoft.com/office/drawing/2014/main" id="{00000000-0008-0000-0100-000000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49" name="Text Box 4">
          <a:extLst>
            <a:ext uri="{FF2B5EF4-FFF2-40B4-BE49-F238E27FC236}">
              <a16:creationId xmlns:a16="http://schemas.microsoft.com/office/drawing/2014/main" id="{00000000-0008-0000-0100-000001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50" name="Text Box 6">
          <a:extLst>
            <a:ext uri="{FF2B5EF4-FFF2-40B4-BE49-F238E27FC236}">
              <a16:creationId xmlns:a16="http://schemas.microsoft.com/office/drawing/2014/main" id="{00000000-0008-0000-0100-000002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51" name="Text Box 4">
          <a:extLst>
            <a:ext uri="{FF2B5EF4-FFF2-40B4-BE49-F238E27FC236}">
              <a16:creationId xmlns:a16="http://schemas.microsoft.com/office/drawing/2014/main" id="{00000000-0008-0000-0100-000003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52" name="Text Box 6">
          <a:extLst>
            <a:ext uri="{FF2B5EF4-FFF2-40B4-BE49-F238E27FC236}">
              <a16:creationId xmlns:a16="http://schemas.microsoft.com/office/drawing/2014/main" id="{00000000-0008-0000-0100-000004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853" name="Text Box 4">
          <a:extLst>
            <a:ext uri="{FF2B5EF4-FFF2-40B4-BE49-F238E27FC236}">
              <a16:creationId xmlns:a16="http://schemas.microsoft.com/office/drawing/2014/main" id="{00000000-0008-0000-0100-00000510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854" name="Text Box 6">
          <a:extLst>
            <a:ext uri="{FF2B5EF4-FFF2-40B4-BE49-F238E27FC236}">
              <a16:creationId xmlns:a16="http://schemas.microsoft.com/office/drawing/2014/main" id="{00000000-0008-0000-0100-00000610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855" name="Text Box 4">
          <a:extLst>
            <a:ext uri="{FF2B5EF4-FFF2-40B4-BE49-F238E27FC236}">
              <a16:creationId xmlns:a16="http://schemas.microsoft.com/office/drawing/2014/main" id="{00000000-0008-0000-0100-000007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856" name="Text Box 6">
          <a:extLst>
            <a:ext uri="{FF2B5EF4-FFF2-40B4-BE49-F238E27FC236}">
              <a16:creationId xmlns:a16="http://schemas.microsoft.com/office/drawing/2014/main" id="{00000000-0008-0000-0100-000008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857" name="Text Box 4">
          <a:extLst>
            <a:ext uri="{FF2B5EF4-FFF2-40B4-BE49-F238E27FC236}">
              <a16:creationId xmlns:a16="http://schemas.microsoft.com/office/drawing/2014/main" id="{00000000-0008-0000-0100-000009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858" name="Text Box 6">
          <a:extLst>
            <a:ext uri="{FF2B5EF4-FFF2-40B4-BE49-F238E27FC236}">
              <a16:creationId xmlns:a16="http://schemas.microsoft.com/office/drawing/2014/main" id="{00000000-0008-0000-0100-00000A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859" name="Text Box 4">
          <a:extLst>
            <a:ext uri="{FF2B5EF4-FFF2-40B4-BE49-F238E27FC236}">
              <a16:creationId xmlns:a16="http://schemas.microsoft.com/office/drawing/2014/main" id="{00000000-0008-0000-0100-00000B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860" name="Text Box 6">
          <a:extLst>
            <a:ext uri="{FF2B5EF4-FFF2-40B4-BE49-F238E27FC236}">
              <a16:creationId xmlns:a16="http://schemas.microsoft.com/office/drawing/2014/main" id="{00000000-0008-0000-0100-00000C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861" name="Text Box 4">
          <a:extLst>
            <a:ext uri="{FF2B5EF4-FFF2-40B4-BE49-F238E27FC236}">
              <a16:creationId xmlns:a16="http://schemas.microsoft.com/office/drawing/2014/main" id="{00000000-0008-0000-0100-00000D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862" name="Text Box 6">
          <a:extLst>
            <a:ext uri="{FF2B5EF4-FFF2-40B4-BE49-F238E27FC236}">
              <a16:creationId xmlns:a16="http://schemas.microsoft.com/office/drawing/2014/main" id="{00000000-0008-0000-0100-00000E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63" name="Text Box 4">
          <a:extLst>
            <a:ext uri="{FF2B5EF4-FFF2-40B4-BE49-F238E27FC236}">
              <a16:creationId xmlns:a16="http://schemas.microsoft.com/office/drawing/2014/main" id="{00000000-0008-0000-0100-00000F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64" name="Text Box 6">
          <a:extLst>
            <a:ext uri="{FF2B5EF4-FFF2-40B4-BE49-F238E27FC236}">
              <a16:creationId xmlns:a16="http://schemas.microsoft.com/office/drawing/2014/main" id="{00000000-0008-0000-0100-000010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65" name="Text Box 4">
          <a:extLst>
            <a:ext uri="{FF2B5EF4-FFF2-40B4-BE49-F238E27FC236}">
              <a16:creationId xmlns:a16="http://schemas.microsoft.com/office/drawing/2014/main" id="{00000000-0008-0000-0100-000011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66" name="Text Box 6">
          <a:extLst>
            <a:ext uri="{FF2B5EF4-FFF2-40B4-BE49-F238E27FC236}">
              <a16:creationId xmlns:a16="http://schemas.microsoft.com/office/drawing/2014/main" id="{00000000-0008-0000-0100-000012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67" name="Text Box 4">
          <a:extLst>
            <a:ext uri="{FF2B5EF4-FFF2-40B4-BE49-F238E27FC236}">
              <a16:creationId xmlns:a16="http://schemas.microsoft.com/office/drawing/2014/main" id="{00000000-0008-0000-0100-000013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68" name="Text Box 6">
          <a:extLst>
            <a:ext uri="{FF2B5EF4-FFF2-40B4-BE49-F238E27FC236}">
              <a16:creationId xmlns:a16="http://schemas.microsoft.com/office/drawing/2014/main" id="{00000000-0008-0000-0100-000014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69" name="Text Box 4">
          <a:extLst>
            <a:ext uri="{FF2B5EF4-FFF2-40B4-BE49-F238E27FC236}">
              <a16:creationId xmlns:a16="http://schemas.microsoft.com/office/drawing/2014/main" id="{00000000-0008-0000-0100-000015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70" name="Text Box 6">
          <a:extLst>
            <a:ext uri="{FF2B5EF4-FFF2-40B4-BE49-F238E27FC236}">
              <a16:creationId xmlns:a16="http://schemas.microsoft.com/office/drawing/2014/main" id="{00000000-0008-0000-0100-000016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71" name="Text Box 4">
          <a:extLst>
            <a:ext uri="{FF2B5EF4-FFF2-40B4-BE49-F238E27FC236}">
              <a16:creationId xmlns:a16="http://schemas.microsoft.com/office/drawing/2014/main" id="{00000000-0008-0000-0100-000017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72" name="Text Box 6">
          <a:extLst>
            <a:ext uri="{FF2B5EF4-FFF2-40B4-BE49-F238E27FC236}">
              <a16:creationId xmlns:a16="http://schemas.microsoft.com/office/drawing/2014/main" id="{00000000-0008-0000-0100-000018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73" name="Text Box 4">
          <a:extLst>
            <a:ext uri="{FF2B5EF4-FFF2-40B4-BE49-F238E27FC236}">
              <a16:creationId xmlns:a16="http://schemas.microsoft.com/office/drawing/2014/main" id="{00000000-0008-0000-0100-000019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74" name="Text Box 6">
          <a:extLst>
            <a:ext uri="{FF2B5EF4-FFF2-40B4-BE49-F238E27FC236}">
              <a16:creationId xmlns:a16="http://schemas.microsoft.com/office/drawing/2014/main" id="{00000000-0008-0000-0100-00001A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75" name="Text Box 4">
          <a:extLst>
            <a:ext uri="{FF2B5EF4-FFF2-40B4-BE49-F238E27FC236}">
              <a16:creationId xmlns:a16="http://schemas.microsoft.com/office/drawing/2014/main" id="{00000000-0008-0000-0100-00001B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76" name="Text Box 6">
          <a:extLst>
            <a:ext uri="{FF2B5EF4-FFF2-40B4-BE49-F238E27FC236}">
              <a16:creationId xmlns:a16="http://schemas.microsoft.com/office/drawing/2014/main" id="{00000000-0008-0000-0100-00001C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77" name="Text Box 4">
          <a:extLst>
            <a:ext uri="{FF2B5EF4-FFF2-40B4-BE49-F238E27FC236}">
              <a16:creationId xmlns:a16="http://schemas.microsoft.com/office/drawing/2014/main" id="{00000000-0008-0000-0100-00001D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78" name="Text Box 6">
          <a:extLst>
            <a:ext uri="{FF2B5EF4-FFF2-40B4-BE49-F238E27FC236}">
              <a16:creationId xmlns:a16="http://schemas.microsoft.com/office/drawing/2014/main" id="{00000000-0008-0000-0100-00001E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79" name="Text Box 4">
          <a:extLst>
            <a:ext uri="{FF2B5EF4-FFF2-40B4-BE49-F238E27FC236}">
              <a16:creationId xmlns:a16="http://schemas.microsoft.com/office/drawing/2014/main" id="{00000000-0008-0000-0100-00001F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80" name="Text Box 6">
          <a:extLst>
            <a:ext uri="{FF2B5EF4-FFF2-40B4-BE49-F238E27FC236}">
              <a16:creationId xmlns:a16="http://schemas.microsoft.com/office/drawing/2014/main" id="{00000000-0008-0000-0100-000020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81" name="Text Box 4">
          <a:extLst>
            <a:ext uri="{FF2B5EF4-FFF2-40B4-BE49-F238E27FC236}">
              <a16:creationId xmlns:a16="http://schemas.microsoft.com/office/drawing/2014/main" id="{00000000-0008-0000-0100-000021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82" name="Text Box 6">
          <a:extLst>
            <a:ext uri="{FF2B5EF4-FFF2-40B4-BE49-F238E27FC236}">
              <a16:creationId xmlns:a16="http://schemas.microsoft.com/office/drawing/2014/main" id="{00000000-0008-0000-0100-000022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83" name="Text Box 4">
          <a:extLst>
            <a:ext uri="{FF2B5EF4-FFF2-40B4-BE49-F238E27FC236}">
              <a16:creationId xmlns:a16="http://schemas.microsoft.com/office/drawing/2014/main" id="{00000000-0008-0000-0100-000023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84" name="Text Box 6">
          <a:extLst>
            <a:ext uri="{FF2B5EF4-FFF2-40B4-BE49-F238E27FC236}">
              <a16:creationId xmlns:a16="http://schemas.microsoft.com/office/drawing/2014/main" id="{00000000-0008-0000-0100-000024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85" name="Text Box 4">
          <a:extLst>
            <a:ext uri="{FF2B5EF4-FFF2-40B4-BE49-F238E27FC236}">
              <a16:creationId xmlns:a16="http://schemas.microsoft.com/office/drawing/2014/main" id="{00000000-0008-0000-0100-000025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86" name="Text Box 6">
          <a:extLst>
            <a:ext uri="{FF2B5EF4-FFF2-40B4-BE49-F238E27FC236}">
              <a16:creationId xmlns:a16="http://schemas.microsoft.com/office/drawing/2014/main" id="{00000000-0008-0000-0100-000026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87" name="Text Box 4">
          <a:extLst>
            <a:ext uri="{FF2B5EF4-FFF2-40B4-BE49-F238E27FC236}">
              <a16:creationId xmlns:a16="http://schemas.microsoft.com/office/drawing/2014/main" id="{00000000-0008-0000-0100-000027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88" name="Text Box 6">
          <a:extLst>
            <a:ext uri="{FF2B5EF4-FFF2-40B4-BE49-F238E27FC236}">
              <a16:creationId xmlns:a16="http://schemas.microsoft.com/office/drawing/2014/main" id="{00000000-0008-0000-0100-000028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89" name="Text Box 4">
          <a:extLst>
            <a:ext uri="{FF2B5EF4-FFF2-40B4-BE49-F238E27FC236}">
              <a16:creationId xmlns:a16="http://schemas.microsoft.com/office/drawing/2014/main" id="{00000000-0008-0000-0100-000029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90" name="Text Box 6">
          <a:extLst>
            <a:ext uri="{FF2B5EF4-FFF2-40B4-BE49-F238E27FC236}">
              <a16:creationId xmlns:a16="http://schemas.microsoft.com/office/drawing/2014/main" id="{00000000-0008-0000-0100-00002A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1" name="Text Box 4">
          <a:extLst>
            <a:ext uri="{FF2B5EF4-FFF2-40B4-BE49-F238E27FC236}">
              <a16:creationId xmlns:a16="http://schemas.microsoft.com/office/drawing/2014/main" id="{00000000-0008-0000-0100-00002B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2" name="Text Box 6">
          <a:extLst>
            <a:ext uri="{FF2B5EF4-FFF2-40B4-BE49-F238E27FC236}">
              <a16:creationId xmlns:a16="http://schemas.microsoft.com/office/drawing/2014/main" id="{00000000-0008-0000-0100-00002C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893" name="Text Box 4">
          <a:extLst>
            <a:ext uri="{FF2B5EF4-FFF2-40B4-BE49-F238E27FC236}">
              <a16:creationId xmlns:a16="http://schemas.microsoft.com/office/drawing/2014/main" id="{00000000-0008-0000-0100-00002D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894" name="Text Box 6">
          <a:extLst>
            <a:ext uri="{FF2B5EF4-FFF2-40B4-BE49-F238E27FC236}">
              <a16:creationId xmlns:a16="http://schemas.microsoft.com/office/drawing/2014/main" id="{00000000-0008-0000-0100-00002E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5" name="Text Box 4">
          <a:extLst>
            <a:ext uri="{FF2B5EF4-FFF2-40B4-BE49-F238E27FC236}">
              <a16:creationId xmlns:a16="http://schemas.microsoft.com/office/drawing/2014/main" id="{00000000-0008-0000-0100-00002F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6" name="Text Box 6">
          <a:extLst>
            <a:ext uri="{FF2B5EF4-FFF2-40B4-BE49-F238E27FC236}">
              <a16:creationId xmlns:a16="http://schemas.microsoft.com/office/drawing/2014/main" id="{00000000-0008-0000-0100-000030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7" name="Text Box 4">
          <a:extLst>
            <a:ext uri="{FF2B5EF4-FFF2-40B4-BE49-F238E27FC236}">
              <a16:creationId xmlns:a16="http://schemas.microsoft.com/office/drawing/2014/main" id="{00000000-0008-0000-0100-000031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8" name="Text Box 6">
          <a:extLst>
            <a:ext uri="{FF2B5EF4-FFF2-40B4-BE49-F238E27FC236}">
              <a16:creationId xmlns:a16="http://schemas.microsoft.com/office/drawing/2014/main" id="{00000000-0008-0000-0100-000032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9" name="Text Box 4">
          <a:extLst>
            <a:ext uri="{FF2B5EF4-FFF2-40B4-BE49-F238E27FC236}">
              <a16:creationId xmlns:a16="http://schemas.microsoft.com/office/drawing/2014/main" id="{00000000-0008-0000-0100-000033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0" name="Text Box 6">
          <a:extLst>
            <a:ext uri="{FF2B5EF4-FFF2-40B4-BE49-F238E27FC236}">
              <a16:creationId xmlns:a16="http://schemas.microsoft.com/office/drawing/2014/main" id="{00000000-0008-0000-0100-000034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1" name="Text Box 4">
          <a:extLst>
            <a:ext uri="{FF2B5EF4-FFF2-40B4-BE49-F238E27FC236}">
              <a16:creationId xmlns:a16="http://schemas.microsoft.com/office/drawing/2014/main" id="{00000000-0008-0000-0100-000035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2" name="Text Box 6">
          <a:extLst>
            <a:ext uri="{FF2B5EF4-FFF2-40B4-BE49-F238E27FC236}">
              <a16:creationId xmlns:a16="http://schemas.microsoft.com/office/drawing/2014/main" id="{00000000-0008-0000-0100-000036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903" name="Text Box 4">
          <a:extLst>
            <a:ext uri="{FF2B5EF4-FFF2-40B4-BE49-F238E27FC236}">
              <a16:creationId xmlns:a16="http://schemas.microsoft.com/office/drawing/2014/main" id="{00000000-0008-0000-0100-000037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904" name="Text Box 6">
          <a:extLst>
            <a:ext uri="{FF2B5EF4-FFF2-40B4-BE49-F238E27FC236}">
              <a16:creationId xmlns:a16="http://schemas.microsoft.com/office/drawing/2014/main" id="{00000000-0008-0000-0100-000038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5" name="Text Box 4">
          <a:extLst>
            <a:ext uri="{FF2B5EF4-FFF2-40B4-BE49-F238E27FC236}">
              <a16:creationId xmlns:a16="http://schemas.microsoft.com/office/drawing/2014/main" id="{00000000-0008-0000-0100-000039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6" name="Text Box 6">
          <a:extLst>
            <a:ext uri="{FF2B5EF4-FFF2-40B4-BE49-F238E27FC236}">
              <a16:creationId xmlns:a16="http://schemas.microsoft.com/office/drawing/2014/main" id="{00000000-0008-0000-0100-00003A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7" name="Text Box 4">
          <a:extLst>
            <a:ext uri="{FF2B5EF4-FFF2-40B4-BE49-F238E27FC236}">
              <a16:creationId xmlns:a16="http://schemas.microsoft.com/office/drawing/2014/main" id="{00000000-0008-0000-0100-00003B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8" name="Text Box 6">
          <a:extLst>
            <a:ext uri="{FF2B5EF4-FFF2-40B4-BE49-F238E27FC236}">
              <a16:creationId xmlns:a16="http://schemas.microsoft.com/office/drawing/2014/main" id="{00000000-0008-0000-0100-00003C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9" name="Text Box 4">
          <a:extLst>
            <a:ext uri="{FF2B5EF4-FFF2-40B4-BE49-F238E27FC236}">
              <a16:creationId xmlns:a16="http://schemas.microsoft.com/office/drawing/2014/main" id="{00000000-0008-0000-0100-00003D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10" name="Text Box 6">
          <a:extLst>
            <a:ext uri="{FF2B5EF4-FFF2-40B4-BE49-F238E27FC236}">
              <a16:creationId xmlns:a16="http://schemas.microsoft.com/office/drawing/2014/main" id="{00000000-0008-0000-0100-00003E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2911" name="Text Box 4">
          <a:extLst>
            <a:ext uri="{FF2B5EF4-FFF2-40B4-BE49-F238E27FC236}">
              <a16:creationId xmlns:a16="http://schemas.microsoft.com/office/drawing/2014/main" id="{00000000-0008-0000-0100-00003F10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2912" name="Text Box 6">
          <a:extLst>
            <a:ext uri="{FF2B5EF4-FFF2-40B4-BE49-F238E27FC236}">
              <a16:creationId xmlns:a16="http://schemas.microsoft.com/office/drawing/2014/main" id="{00000000-0008-0000-0100-00004010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913" name="Text Box 4">
          <a:extLst>
            <a:ext uri="{FF2B5EF4-FFF2-40B4-BE49-F238E27FC236}">
              <a16:creationId xmlns:a16="http://schemas.microsoft.com/office/drawing/2014/main" id="{00000000-0008-0000-0100-00004110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914" name="Text Box 6">
          <a:extLst>
            <a:ext uri="{FF2B5EF4-FFF2-40B4-BE49-F238E27FC236}">
              <a16:creationId xmlns:a16="http://schemas.microsoft.com/office/drawing/2014/main" id="{00000000-0008-0000-0100-00004210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915" name="Text Box 4">
          <a:extLst>
            <a:ext uri="{FF2B5EF4-FFF2-40B4-BE49-F238E27FC236}">
              <a16:creationId xmlns:a16="http://schemas.microsoft.com/office/drawing/2014/main" id="{00000000-0008-0000-0100-000043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916" name="Text Box 6">
          <a:extLst>
            <a:ext uri="{FF2B5EF4-FFF2-40B4-BE49-F238E27FC236}">
              <a16:creationId xmlns:a16="http://schemas.microsoft.com/office/drawing/2014/main" id="{00000000-0008-0000-0100-000044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917" name="Text Box 4">
          <a:extLst>
            <a:ext uri="{FF2B5EF4-FFF2-40B4-BE49-F238E27FC236}">
              <a16:creationId xmlns:a16="http://schemas.microsoft.com/office/drawing/2014/main" id="{00000000-0008-0000-0100-00004510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918" name="Text Box 6">
          <a:extLst>
            <a:ext uri="{FF2B5EF4-FFF2-40B4-BE49-F238E27FC236}">
              <a16:creationId xmlns:a16="http://schemas.microsoft.com/office/drawing/2014/main" id="{00000000-0008-0000-0100-00004610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919" name="Text Box 4">
          <a:extLst>
            <a:ext uri="{FF2B5EF4-FFF2-40B4-BE49-F238E27FC236}">
              <a16:creationId xmlns:a16="http://schemas.microsoft.com/office/drawing/2014/main" id="{00000000-0008-0000-0100-000047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920" name="Text Box 6">
          <a:extLst>
            <a:ext uri="{FF2B5EF4-FFF2-40B4-BE49-F238E27FC236}">
              <a16:creationId xmlns:a16="http://schemas.microsoft.com/office/drawing/2014/main" id="{00000000-0008-0000-0100-000048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921" name="Text Box 4">
          <a:extLst>
            <a:ext uri="{FF2B5EF4-FFF2-40B4-BE49-F238E27FC236}">
              <a16:creationId xmlns:a16="http://schemas.microsoft.com/office/drawing/2014/main" id="{00000000-0008-0000-0100-00004910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922" name="Text Box 6">
          <a:extLst>
            <a:ext uri="{FF2B5EF4-FFF2-40B4-BE49-F238E27FC236}">
              <a16:creationId xmlns:a16="http://schemas.microsoft.com/office/drawing/2014/main" id="{00000000-0008-0000-0100-00004A10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923" name="Text Box 4">
          <a:extLst>
            <a:ext uri="{FF2B5EF4-FFF2-40B4-BE49-F238E27FC236}">
              <a16:creationId xmlns:a16="http://schemas.microsoft.com/office/drawing/2014/main" id="{00000000-0008-0000-0100-00004B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924" name="Text Box 6">
          <a:extLst>
            <a:ext uri="{FF2B5EF4-FFF2-40B4-BE49-F238E27FC236}">
              <a16:creationId xmlns:a16="http://schemas.microsoft.com/office/drawing/2014/main" id="{00000000-0008-0000-0100-00004C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925" name="Text Box 4">
          <a:extLst>
            <a:ext uri="{FF2B5EF4-FFF2-40B4-BE49-F238E27FC236}">
              <a16:creationId xmlns:a16="http://schemas.microsoft.com/office/drawing/2014/main" id="{00000000-0008-0000-0100-00004D10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926" name="Text Box 6">
          <a:extLst>
            <a:ext uri="{FF2B5EF4-FFF2-40B4-BE49-F238E27FC236}">
              <a16:creationId xmlns:a16="http://schemas.microsoft.com/office/drawing/2014/main" id="{00000000-0008-0000-0100-00004E10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927" name="Text Box 4">
          <a:extLst>
            <a:ext uri="{FF2B5EF4-FFF2-40B4-BE49-F238E27FC236}">
              <a16:creationId xmlns:a16="http://schemas.microsoft.com/office/drawing/2014/main" id="{00000000-0008-0000-0100-00004F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928" name="Text Box 6">
          <a:extLst>
            <a:ext uri="{FF2B5EF4-FFF2-40B4-BE49-F238E27FC236}">
              <a16:creationId xmlns:a16="http://schemas.microsoft.com/office/drawing/2014/main" id="{00000000-0008-0000-0100-000050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29" name="Text Box 4">
          <a:extLst>
            <a:ext uri="{FF2B5EF4-FFF2-40B4-BE49-F238E27FC236}">
              <a16:creationId xmlns:a16="http://schemas.microsoft.com/office/drawing/2014/main" id="{00000000-0008-0000-0100-000051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30" name="Text Box 6">
          <a:extLst>
            <a:ext uri="{FF2B5EF4-FFF2-40B4-BE49-F238E27FC236}">
              <a16:creationId xmlns:a16="http://schemas.microsoft.com/office/drawing/2014/main" id="{00000000-0008-0000-0100-000052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31" name="Text Box 4">
          <a:extLst>
            <a:ext uri="{FF2B5EF4-FFF2-40B4-BE49-F238E27FC236}">
              <a16:creationId xmlns:a16="http://schemas.microsoft.com/office/drawing/2014/main" id="{00000000-0008-0000-0100-000053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32" name="Text Box 6">
          <a:extLst>
            <a:ext uri="{FF2B5EF4-FFF2-40B4-BE49-F238E27FC236}">
              <a16:creationId xmlns:a16="http://schemas.microsoft.com/office/drawing/2014/main" id="{00000000-0008-0000-0100-000054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33" name="Text Box 4">
          <a:extLst>
            <a:ext uri="{FF2B5EF4-FFF2-40B4-BE49-F238E27FC236}">
              <a16:creationId xmlns:a16="http://schemas.microsoft.com/office/drawing/2014/main" id="{00000000-0008-0000-0100-000055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34" name="Text Box 6">
          <a:extLst>
            <a:ext uri="{FF2B5EF4-FFF2-40B4-BE49-F238E27FC236}">
              <a16:creationId xmlns:a16="http://schemas.microsoft.com/office/drawing/2014/main" id="{00000000-0008-0000-0100-000056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35" name="Text Box 4">
          <a:extLst>
            <a:ext uri="{FF2B5EF4-FFF2-40B4-BE49-F238E27FC236}">
              <a16:creationId xmlns:a16="http://schemas.microsoft.com/office/drawing/2014/main" id="{00000000-0008-0000-0100-000057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36" name="Text Box 6">
          <a:extLst>
            <a:ext uri="{FF2B5EF4-FFF2-40B4-BE49-F238E27FC236}">
              <a16:creationId xmlns:a16="http://schemas.microsoft.com/office/drawing/2014/main" id="{00000000-0008-0000-0100-000058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37" name="Text Box 4">
          <a:extLst>
            <a:ext uri="{FF2B5EF4-FFF2-40B4-BE49-F238E27FC236}">
              <a16:creationId xmlns:a16="http://schemas.microsoft.com/office/drawing/2014/main" id="{00000000-0008-0000-0100-000059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38" name="Text Box 6">
          <a:extLst>
            <a:ext uri="{FF2B5EF4-FFF2-40B4-BE49-F238E27FC236}">
              <a16:creationId xmlns:a16="http://schemas.microsoft.com/office/drawing/2014/main" id="{00000000-0008-0000-0100-00005A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39" name="Text Box 4">
          <a:extLst>
            <a:ext uri="{FF2B5EF4-FFF2-40B4-BE49-F238E27FC236}">
              <a16:creationId xmlns:a16="http://schemas.microsoft.com/office/drawing/2014/main" id="{00000000-0008-0000-0100-00005B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40" name="Text Box 6">
          <a:extLst>
            <a:ext uri="{FF2B5EF4-FFF2-40B4-BE49-F238E27FC236}">
              <a16:creationId xmlns:a16="http://schemas.microsoft.com/office/drawing/2014/main" id="{00000000-0008-0000-0100-00005C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41" name="Text Box 4">
          <a:extLst>
            <a:ext uri="{FF2B5EF4-FFF2-40B4-BE49-F238E27FC236}">
              <a16:creationId xmlns:a16="http://schemas.microsoft.com/office/drawing/2014/main" id="{00000000-0008-0000-0100-00005D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42" name="Text Box 6">
          <a:extLst>
            <a:ext uri="{FF2B5EF4-FFF2-40B4-BE49-F238E27FC236}">
              <a16:creationId xmlns:a16="http://schemas.microsoft.com/office/drawing/2014/main" id="{00000000-0008-0000-0100-00005E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43" name="Text Box 4">
          <a:extLst>
            <a:ext uri="{FF2B5EF4-FFF2-40B4-BE49-F238E27FC236}">
              <a16:creationId xmlns:a16="http://schemas.microsoft.com/office/drawing/2014/main" id="{00000000-0008-0000-0100-00005F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44" name="Text Box 6">
          <a:extLst>
            <a:ext uri="{FF2B5EF4-FFF2-40B4-BE49-F238E27FC236}">
              <a16:creationId xmlns:a16="http://schemas.microsoft.com/office/drawing/2014/main" id="{00000000-0008-0000-0100-000060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45" name="Text Box 4">
          <a:extLst>
            <a:ext uri="{FF2B5EF4-FFF2-40B4-BE49-F238E27FC236}">
              <a16:creationId xmlns:a16="http://schemas.microsoft.com/office/drawing/2014/main" id="{00000000-0008-0000-0100-000061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46" name="Text Box 6">
          <a:extLst>
            <a:ext uri="{FF2B5EF4-FFF2-40B4-BE49-F238E27FC236}">
              <a16:creationId xmlns:a16="http://schemas.microsoft.com/office/drawing/2014/main" id="{00000000-0008-0000-0100-000062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47" name="Text Box 4">
          <a:extLst>
            <a:ext uri="{FF2B5EF4-FFF2-40B4-BE49-F238E27FC236}">
              <a16:creationId xmlns:a16="http://schemas.microsoft.com/office/drawing/2014/main" id="{00000000-0008-0000-0100-000063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48" name="Text Box 6">
          <a:extLst>
            <a:ext uri="{FF2B5EF4-FFF2-40B4-BE49-F238E27FC236}">
              <a16:creationId xmlns:a16="http://schemas.microsoft.com/office/drawing/2014/main" id="{00000000-0008-0000-0100-000064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49" name="Text Box 4">
          <a:extLst>
            <a:ext uri="{FF2B5EF4-FFF2-40B4-BE49-F238E27FC236}">
              <a16:creationId xmlns:a16="http://schemas.microsoft.com/office/drawing/2014/main" id="{00000000-0008-0000-0100-000065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50" name="Text Box 6">
          <a:extLst>
            <a:ext uri="{FF2B5EF4-FFF2-40B4-BE49-F238E27FC236}">
              <a16:creationId xmlns:a16="http://schemas.microsoft.com/office/drawing/2014/main" id="{00000000-0008-0000-0100-000066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51" name="Text Box 4">
          <a:extLst>
            <a:ext uri="{FF2B5EF4-FFF2-40B4-BE49-F238E27FC236}">
              <a16:creationId xmlns:a16="http://schemas.microsoft.com/office/drawing/2014/main" id="{00000000-0008-0000-0100-000067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52" name="Text Box 6">
          <a:extLst>
            <a:ext uri="{FF2B5EF4-FFF2-40B4-BE49-F238E27FC236}">
              <a16:creationId xmlns:a16="http://schemas.microsoft.com/office/drawing/2014/main" id="{00000000-0008-0000-0100-000068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53" name="Text Box 4">
          <a:extLst>
            <a:ext uri="{FF2B5EF4-FFF2-40B4-BE49-F238E27FC236}">
              <a16:creationId xmlns:a16="http://schemas.microsoft.com/office/drawing/2014/main" id="{00000000-0008-0000-0100-000069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54" name="Text Box 6">
          <a:extLst>
            <a:ext uri="{FF2B5EF4-FFF2-40B4-BE49-F238E27FC236}">
              <a16:creationId xmlns:a16="http://schemas.microsoft.com/office/drawing/2014/main" id="{00000000-0008-0000-0100-00006A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55" name="Text Box 4">
          <a:extLst>
            <a:ext uri="{FF2B5EF4-FFF2-40B4-BE49-F238E27FC236}">
              <a16:creationId xmlns:a16="http://schemas.microsoft.com/office/drawing/2014/main" id="{00000000-0008-0000-0100-00006B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56" name="Text Box 6">
          <a:extLst>
            <a:ext uri="{FF2B5EF4-FFF2-40B4-BE49-F238E27FC236}">
              <a16:creationId xmlns:a16="http://schemas.microsoft.com/office/drawing/2014/main" id="{00000000-0008-0000-0100-00006C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57" name="Text Box 4">
          <a:extLst>
            <a:ext uri="{FF2B5EF4-FFF2-40B4-BE49-F238E27FC236}">
              <a16:creationId xmlns:a16="http://schemas.microsoft.com/office/drawing/2014/main" id="{00000000-0008-0000-0100-00006D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58" name="Text Box 6">
          <a:extLst>
            <a:ext uri="{FF2B5EF4-FFF2-40B4-BE49-F238E27FC236}">
              <a16:creationId xmlns:a16="http://schemas.microsoft.com/office/drawing/2014/main" id="{00000000-0008-0000-0100-00006E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959" name="Text Box 4">
          <a:extLst>
            <a:ext uri="{FF2B5EF4-FFF2-40B4-BE49-F238E27FC236}">
              <a16:creationId xmlns:a16="http://schemas.microsoft.com/office/drawing/2014/main" id="{00000000-0008-0000-0100-00006F10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960" name="Text Box 6">
          <a:extLst>
            <a:ext uri="{FF2B5EF4-FFF2-40B4-BE49-F238E27FC236}">
              <a16:creationId xmlns:a16="http://schemas.microsoft.com/office/drawing/2014/main" id="{00000000-0008-0000-0100-00007010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961" name="Text Box 4">
          <a:extLst>
            <a:ext uri="{FF2B5EF4-FFF2-40B4-BE49-F238E27FC236}">
              <a16:creationId xmlns:a16="http://schemas.microsoft.com/office/drawing/2014/main" id="{00000000-0008-0000-0100-000071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962" name="Text Box 6">
          <a:extLst>
            <a:ext uri="{FF2B5EF4-FFF2-40B4-BE49-F238E27FC236}">
              <a16:creationId xmlns:a16="http://schemas.microsoft.com/office/drawing/2014/main" id="{00000000-0008-0000-0100-000072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963" name="Text Box 4">
          <a:extLst>
            <a:ext uri="{FF2B5EF4-FFF2-40B4-BE49-F238E27FC236}">
              <a16:creationId xmlns:a16="http://schemas.microsoft.com/office/drawing/2014/main" id="{00000000-0008-0000-0100-000073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964" name="Text Box 6">
          <a:extLst>
            <a:ext uri="{FF2B5EF4-FFF2-40B4-BE49-F238E27FC236}">
              <a16:creationId xmlns:a16="http://schemas.microsoft.com/office/drawing/2014/main" id="{00000000-0008-0000-0100-000074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965" name="Text Box 4">
          <a:extLst>
            <a:ext uri="{FF2B5EF4-FFF2-40B4-BE49-F238E27FC236}">
              <a16:creationId xmlns:a16="http://schemas.microsoft.com/office/drawing/2014/main" id="{00000000-0008-0000-0100-000075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966" name="Text Box 6">
          <a:extLst>
            <a:ext uri="{FF2B5EF4-FFF2-40B4-BE49-F238E27FC236}">
              <a16:creationId xmlns:a16="http://schemas.microsoft.com/office/drawing/2014/main" id="{00000000-0008-0000-0100-000076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967" name="Text Box 4">
          <a:extLst>
            <a:ext uri="{FF2B5EF4-FFF2-40B4-BE49-F238E27FC236}">
              <a16:creationId xmlns:a16="http://schemas.microsoft.com/office/drawing/2014/main" id="{00000000-0008-0000-0100-000077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968" name="Text Box 6">
          <a:extLst>
            <a:ext uri="{FF2B5EF4-FFF2-40B4-BE49-F238E27FC236}">
              <a16:creationId xmlns:a16="http://schemas.microsoft.com/office/drawing/2014/main" id="{00000000-0008-0000-0100-000078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69" name="Text Box 4">
          <a:extLst>
            <a:ext uri="{FF2B5EF4-FFF2-40B4-BE49-F238E27FC236}">
              <a16:creationId xmlns:a16="http://schemas.microsoft.com/office/drawing/2014/main" id="{00000000-0008-0000-0100-000079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70" name="Text Box 6">
          <a:extLst>
            <a:ext uri="{FF2B5EF4-FFF2-40B4-BE49-F238E27FC236}">
              <a16:creationId xmlns:a16="http://schemas.microsoft.com/office/drawing/2014/main" id="{00000000-0008-0000-0100-00007A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71" name="Text Box 4">
          <a:extLst>
            <a:ext uri="{FF2B5EF4-FFF2-40B4-BE49-F238E27FC236}">
              <a16:creationId xmlns:a16="http://schemas.microsoft.com/office/drawing/2014/main" id="{00000000-0008-0000-0100-00007B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72" name="Text Box 6">
          <a:extLst>
            <a:ext uri="{FF2B5EF4-FFF2-40B4-BE49-F238E27FC236}">
              <a16:creationId xmlns:a16="http://schemas.microsoft.com/office/drawing/2014/main" id="{00000000-0008-0000-0100-00007C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73" name="Text Box 4">
          <a:extLst>
            <a:ext uri="{FF2B5EF4-FFF2-40B4-BE49-F238E27FC236}">
              <a16:creationId xmlns:a16="http://schemas.microsoft.com/office/drawing/2014/main" id="{00000000-0008-0000-0100-00007D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74" name="Text Box 6">
          <a:extLst>
            <a:ext uri="{FF2B5EF4-FFF2-40B4-BE49-F238E27FC236}">
              <a16:creationId xmlns:a16="http://schemas.microsoft.com/office/drawing/2014/main" id="{00000000-0008-0000-0100-00007E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75" name="Text Box 4">
          <a:extLst>
            <a:ext uri="{FF2B5EF4-FFF2-40B4-BE49-F238E27FC236}">
              <a16:creationId xmlns:a16="http://schemas.microsoft.com/office/drawing/2014/main" id="{00000000-0008-0000-0100-00007F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76" name="Text Box 6">
          <a:extLst>
            <a:ext uri="{FF2B5EF4-FFF2-40B4-BE49-F238E27FC236}">
              <a16:creationId xmlns:a16="http://schemas.microsoft.com/office/drawing/2014/main" id="{00000000-0008-0000-0100-000080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77" name="Text Box 4">
          <a:extLst>
            <a:ext uri="{FF2B5EF4-FFF2-40B4-BE49-F238E27FC236}">
              <a16:creationId xmlns:a16="http://schemas.microsoft.com/office/drawing/2014/main" id="{00000000-0008-0000-0100-000081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78" name="Text Box 6">
          <a:extLst>
            <a:ext uri="{FF2B5EF4-FFF2-40B4-BE49-F238E27FC236}">
              <a16:creationId xmlns:a16="http://schemas.microsoft.com/office/drawing/2014/main" id="{00000000-0008-0000-0100-000082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79" name="Text Box 4">
          <a:extLst>
            <a:ext uri="{FF2B5EF4-FFF2-40B4-BE49-F238E27FC236}">
              <a16:creationId xmlns:a16="http://schemas.microsoft.com/office/drawing/2014/main" id="{00000000-0008-0000-0100-000083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80" name="Text Box 6">
          <a:extLst>
            <a:ext uri="{FF2B5EF4-FFF2-40B4-BE49-F238E27FC236}">
              <a16:creationId xmlns:a16="http://schemas.microsoft.com/office/drawing/2014/main" id="{00000000-0008-0000-0100-000084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81" name="Text Box 4">
          <a:extLst>
            <a:ext uri="{FF2B5EF4-FFF2-40B4-BE49-F238E27FC236}">
              <a16:creationId xmlns:a16="http://schemas.microsoft.com/office/drawing/2014/main" id="{00000000-0008-0000-0100-000085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82" name="Text Box 6">
          <a:extLst>
            <a:ext uri="{FF2B5EF4-FFF2-40B4-BE49-F238E27FC236}">
              <a16:creationId xmlns:a16="http://schemas.microsoft.com/office/drawing/2014/main" id="{00000000-0008-0000-0100-000086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83" name="Text Box 4">
          <a:extLst>
            <a:ext uri="{FF2B5EF4-FFF2-40B4-BE49-F238E27FC236}">
              <a16:creationId xmlns:a16="http://schemas.microsoft.com/office/drawing/2014/main" id="{00000000-0008-0000-0100-000087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84" name="Text Box 6">
          <a:extLst>
            <a:ext uri="{FF2B5EF4-FFF2-40B4-BE49-F238E27FC236}">
              <a16:creationId xmlns:a16="http://schemas.microsoft.com/office/drawing/2014/main" id="{00000000-0008-0000-0100-000088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85" name="Text Box 4">
          <a:extLst>
            <a:ext uri="{FF2B5EF4-FFF2-40B4-BE49-F238E27FC236}">
              <a16:creationId xmlns:a16="http://schemas.microsoft.com/office/drawing/2014/main" id="{00000000-0008-0000-0100-000089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86" name="Text Box 6">
          <a:extLst>
            <a:ext uri="{FF2B5EF4-FFF2-40B4-BE49-F238E27FC236}">
              <a16:creationId xmlns:a16="http://schemas.microsoft.com/office/drawing/2014/main" id="{00000000-0008-0000-0100-00008A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87" name="Text Box 4">
          <a:extLst>
            <a:ext uri="{FF2B5EF4-FFF2-40B4-BE49-F238E27FC236}">
              <a16:creationId xmlns:a16="http://schemas.microsoft.com/office/drawing/2014/main" id="{00000000-0008-0000-0100-00008B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88" name="Text Box 6">
          <a:extLst>
            <a:ext uri="{FF2B5EF4-FFF2-40B4-BE49-F238E27FC236}">
              <a16:creationId xmlns:a16="http://schemas.microsoft.com/office/drawing/2014/main" id="{00000000-0008-0000-0100-00008C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89" name="Text Box 4">
          <a:extLst>
            <a:ext uri="{FF2B5EF4-FFF2-40B4-BE49-F238E27FC236}">
              <a16:creationId xmlns:a16="http://schemas.microsoft.com/office/drawing/2014/main" id="{00000000-0008-0000-0100-00008D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90" name="Text Box 6">
          <a:extLst>
            <a:ext uri="{FF2B5EF4-FFF2-40B4-BE49-F238E27FC236}">
              <a16:creationId xmlns:a16="http://schemas.microsoft.com/office/drawing/2014/main" id="{00000000-0008-0000-0100-00008E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91" name="Text Box 4">
          <a:extLst>
            <a:ext uri="{FF2B5EF4-FFF2-40B4-BE49-F238E27FC236}">
              <a16:creationId xmlns:a16="http://schemas.microsoft.com/office/drawing/2014/main" id="{00000000-0008-0000-0100-00008F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92" name="Text Box 6">
          <a:extLst>
            <a:ext uri="{FF2B5EF4-FFF2-40B4-BE49-F238E27FC236}">
              <a16:creationId xmlns:a16="http://schemas.microsoft.com/office/drawing/2014/main" id="{00000000-0008-0000-0100-000090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93" name="Text Box 4">
          <a:extLst>
            <a:ext uri="{FF2B5EF4-FFF2-40B4-BE49-F238E27FC236}">
              <a16:creationId xmlns:a16="http://schemas.microsoft.com/office/drawing/2014/main" id="{00000000-0008-0000-0100-000091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94" name="Text Box 6">
          <a:extLst>
            <a:ext uri="{FF2B5EF4-FFF2-40B4-BE49-F238E27FC236}">
              <a16:creationId xmlns:a16="http://schemas.microsoft.com/office/drawing/2014/main" id="{00000000-0008-0000-0100-000092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95" name="Text Box 4">
          <a:extLst>
            <a:ext uri="{FF2B5EF4-FFF2-40B4-BE49-F238E27FC236}">
              <a16:creationId xmlns:a16="http://schemas.microsoft.com/office/drawing/2014/main" id="{00000000-0008-0000-0100-000093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96" name="Text Box 6">
          <a:extLst>
            <a:ext uri="{FF2B5EF4-FFF2-40B4-BE49-F238E27FC236}">
              <a16:creationId xmlns:a16="http://schemas.microsoft.com/office/drawing/2014/main" id="{00000000-0008-0000-0100-000094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97" name="Text Box 4">
          <a:extLst>
            <a:ext uri="{FF2B5EF4-FFF2-40B4-BE49-F238E27FC236}">
              <a16:creationId xmlns:a16="http://schemas.microsoft.com/office/drawing/2014/main" id="{00000000-0008-0000-0100-000095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98" name="Text Box 6">
          <a:extLst>
            <a:ext uri="{FF2B5EF4-FFF2-40B4-BE49-F238E27FC236}">
              <a16:creationId xmlns:a16="http://schemas.microsoft.com/office/drawing/2014/main" id="{00000000-0008-0000-0100-000096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999" name="Text Box 4">
          <a:extLst>
            <a:ext uri="{FF2B5EF4-FFF2-40B4-BE49-F238E27FC236}">
              <a16:creationId xmlns:a16="http://schemas.microsoft.com/office/drawing/2014/main" id="{00000000-0008-0000-0100-000097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000" name="Text Box 6">
          <a:extLst>
            <a:ext uri="{FF2B5EF4-FFF2-40B4-BE49-F238E27FC236}">
              <a16:creationId xmlns:a16="http://schemas.microsoft.com/office/drawing/2014/main" id="{00000000-0008-0000-0100-000098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01" name="Text Box 4">
          <a:extLst>
            <a:ext uri="{FF2B5EF4-FFF2-40B4-BE49-F238E27FC236}">
              <a16:creationId xmlns:a16="http://schemas.microsoft.com/office/drawing/2014/main" id="{00000000-0008-0000-0100-000099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02" name="Text Box 6">
          <a:extLst>
            <a:ext uri="{FF2B5EF4-FFF2-40B4-BE49-F238E27FC236}">
              <a16:creationId xmlns:a16="http://schemas.microsoft.com/office/drawing/2014/main" id="{00000000-0008-0000-0100-00009A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03" name="Text Box 4">
          <a:extLst>
            <a:ext uri="{FF2B5EF4-FFF2-40B4-BE49-F238E27FC236}">
              <a16:creationId xmlns:a16="http://schemas.microsoft.com/office/drawing/2014/main" id="{00000000-0008-0000-0100-00009B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04" name="Text Box 6">
          <a:extLst>
            <a:ext uri="{FF2B5EF4-FFF2-40B4-BE49-F238E27FC236}">
              <a16:creationId xmlns:a16="http://schemas.microsoft.com/office/drawing/2014/main" id="{00000000-0008-0000-0100-00009C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05" name="Text Box 4">
          <a:extLst>
            <a:ext uri="{FF2B5EF4-FFF2-40B4-BE49-F238E27FC236}">
              <a16:creationId xmlns:a16="http://schemas.microsoft.com/office/drawing/2014/main" id="{00000000-0008-0000-0100-00009D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06" name="Text Box 6">
          <a:extLst>
            <a:ext uri="{FF2B5EF4-FFF2-40B4-BE49-F238E27FC236}">
              <a16:creationId xmlns:a16="http://schemas.microsoft.com/office/drawing/2014/main" id="{00000000-0008-0000-0100-00009E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07" name="Text Box 4">
          <a:extLst>
            <a:ext uri="{FF2B5EF4-FFF2-40B4-BE49-F238E27FC236}">
              <a16:creationId xmlns:a16="http://schemas.microsoft.com/office/drawing/2014/main" id="{00000000-0008-0000-0100-00009F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08" name="Text Box 6">
          <a:extLst>
            <a:ext uri="{FF2B5EF4-FFF2-40B4-BE49-F238E27FC236}">
              <a16:creationId xmlns:a16="http://schemas.microsoft.com/office/drawing/2014/main" id="{00000000-0008-0000-0100-0000A0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09" name="Text Box 4">
          <a:extLst>
            <a:ext uri="{FF2B5EF4-FFF2-40B4-BE49-F238E27FC236}">
              <a16:creationId xmlns:a16="http://schemas.microsoft.com/office/drawing/2014/main" id="{00000000-0008-0000-0100-0000A1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10" name="Text Box 6">
          <a:extLst>
            <a:ext uri="{FF2B5EF4-FFF2-40B4-BE49-F238E27FC236}">
              <a16:creationId xmlns:a16="http://schemas.microsoft.com/office/drawing/2014/main" id="{00000000-0008-0000-0100-0000A2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11" name="Text Box 4">
          <a:extLst>
            <a:ext uri="{FF2B5EF4-FFF2-40B4-BE49-F238E27FC236}">
              <a16:creationId xmlns:a16="http://schemas.microsoft.com/office/drawing/2014/main" id="{00000000-0008-0000-0100-0000A3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12" name="Text Box 6">
          <a:extLst>
            <a:ext uri="{FF2B5EF4-FFF2-40B4-BE49-F238E27FC236}">
              <a16:creationId xmlns:a16="http://schemas.microsoft.com/office/drawing/2014/main" id="{00000000-0008-0000-0100-0000A4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13" name="Text Box 4">
          <a:extLst>
            <a:ext uri="{FF2B5EF4-FFF2-40B4-BE49-F238E27FC236}">
              <a16:creationId xmlns:a16="http://schemas.microsoft.com/office/drawing/2014/main" id="{00000000-0008-0000-0100-0000A5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14" name="Text Box 6">
          <a:extLst>
            <a:ext uri="{FF2B5EF4-FFF2-40B4-BE49-F238E27FC236}">
              <a16:creationId xmlns:a16="http://schemas.microsoft.com/office/drawing/2014/main" id="{00000000-0008-0000-0100-0000A6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15" name="Text Box 4">
          <a:extLst>
            <a:ext uri="{FF2B5EF4-FFF2-40B4-BE49-F238E27FC236}">
              <a16:creationId xmlns:a16="http://schemas.microsoft.com/office/drawing/2014/main" id="{00000000-0008-0000-0100-0000A7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16" name="Text Box 6">
          <a:extLst>
            <a:ext uri="{FF2B5EF4-FFF2-40B4-BE49-F238E27FC236}">
              <a16:creationId xmlns:a16="http://schemas.microsoft.com/office/drawing/2014/main" id="{00000000-0008-0000-0100-0000A8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17" name="Text Box 4">
          <a:extLst>
            <a:ext uri="{FF2B5EF4-FFF2-40B4-BE49-F238E27FC236}">
              <a16:creationId xmlns:a16="http://schemas.microsoft.com/office/drawing/2014/main" id="{00000000-0008-0000-0100-0000A9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18" name="Text Box 6">
          <a:extLst>
            <a:ext uri="{FF2B5EF4-FFF2-40B4-BE49-F238E27FC236}">
              <a16:creationId xmlns:a16="http://schemas.microsoft.com/office/drawing/2014/main" id="{00000000-0008-0000-0100-0000AA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19" name="Text Box 4">
          <a:extLst>
            <a:ext uri="{FF2B5EF4-FFF2-40B4-BE49-F238E27FC236}">
              <a16:creationId xmlns:a16="http://schemas.microsoft.com/office/drawing/2014/main" id="{00000000-0008-0000-0100-0000AB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20" name="Text Box 6">
          <a:extLst>
            <a:ext uri="{FF2B5EF4-FFF2-40B4-BE49-F238E27FC236}">
              <a16:creationId xmlns:a16="http://schemas.microsoft.com/office/drawing/2014/main" id="{00000000-0008-0000-0100-0000AC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21" name="Text Box 4">
          <a:extLst>
            <a:ext uri="{FF2B5EF4-FFF2-40B4-BE49-F238E27FC236}">
              <a16:creationId xmlns:a16="http://schemas.microsoft.com/office/drawing/2014/main" id="{00000000-0008-0000-0100-0000AD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22" name="Text Box 6">
          <a:extLst>
            <a:ext uri="{FF2B5EF4-FFF2-40B4-BE49-F238E27FC236}">
              <a16:creationId xmlns:a16="http://schemas.microsoft.com/office/drawing/2014/main" id="{00000000-0008-0000-0100-0000AE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23" name="Text Box 4">
          <a:extLst>
            <a:ext uri="{FF2B5EF4-FFF2-40B4-BE49-F238E27FC236}">
              <a16:creationId xmlns:a16="http://schemas.microsoft.com/office/drawing/2014/main" id="{00000000-0008-0000-0100-0000AF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24" name="Text Box 6">
          <a:extLst>
            <a:ext uri="{FF2B5EF4-FFF2-40B4-BE49-F238E27FC236}">
              <a16:creationId xmlns:a16="http://schemas.microsoft.com/office/drawing/2014/main" id="{00000000-0008-0000-0100-0000B0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25" name="Text Box 4">
          <a:extLst>
            <a:ext uri="{FF2B5EF4-FFF2-40B4-BE49-F238E27FC236}">
              <a16:creationId xmlns:a16="http://schemas.microsoft.com/office/drawing/2014/main" id="{00000000-0008-0000-0100-0000B1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26" name="Text Box 6">
          <a:extLst>
            <a:ext uri="{FF2B5EF4-FFF2-40B4-BE49-F238E27FC236}">
              <a16:creationId xmlns:a16="http://schemas.microsoft.com/office/drawing/2014/main" id="{00000000-0008-0000-0100-0000B2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27" name="Text Box 4">
          <a:extLst>
            <a:ext uri="{FF2B5EF4-FFF2-40B4-BE49-F238E27FC236}">
              <a16:creationId xmlns:a16="http://schemas.microsoft.com/office/drawing/2014/main" id="{00000000-0008-0000-0100-0000B3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28" name="Text Box 6">
          <a:extLst>
            <a:ext uri="{FF2B5EF4-FFF2-40B4-BE49-F238E27FC236}">
              <a16:creationId xmlns:a16="http://schemas.microsoft.com/office/drawing/2014/main" id="{00000000-0008-0000-0100-0000B4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29" name="Text Box 4">
          <a:extLst>
            <a:ext uri="{FF2B5EF4-FFF2-40B4-BE49-F238E27FC236}">
              <a16:creationId xmlns:a16="http://schemas.microsoft.com/office/drawing/2014/main" id="{00000000-0008-0000-0100-0000B5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30" name="Text Box 6">
          <a:extLst>
            <a:ext uri="{FF2B5EF4-FFF2-40B4-BE49-F238E27FC236}">
              <a16:creationId xmlns:a16="http://schemas.microsoft.com/office/drawing/2014/main" id="{00000000-0008-0000-0100-0000B6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31" name="Text Box 4">
          <a:extLst>
            <a:ext uri="{FF2B5EF4-FFF2-40B4-BE49-F238E27FC236}">
              <a16:creationId xmlns:a16="http://schemas.microsoft.com/office/drawing/2014/main" id="{00000000-0008-0000-0100-0000B7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32" name="Text Box 6">
          <a:extLst>
            <a:ext uri="{FF2B5EF4-FFF2-40B4-BE49-F238E27FC236}">
              <a16:creationId xmlns:a16="http://schemas.microsoft.com/office/drawing/2014/main" id="{00000000-0008-0000-0100-0000B8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33" name="Text Box 4">
          <a:extLst>
            <a:ext uri="{FF2B5EF4-FFF2-40B4-BE49-F238E27FC236}">
              <a16:creationId xmlns:a16="http://schemas.microsoft.com/office/drawing/2014/main" id="{00000000-0008-0000-0100-0000B9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34" name="Text Box 6">
          <a:extLst>
            <a:ext uri="{FF2B5EF4-FFF2-40B4-BE49-F238E27FC236}">
              <a16:creationId xmlns:a16="http://schemas.microsoft.com/office/drawing/2014/main" id="{00000000-0008-0000-0100-0000BA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035" name="Text Box 4">
          <a:extLst>
            <a:ext uri="{FF2B5EF4-FFF2-40B4-BE49-F238E27FC236}">
              <a16:creationId xmlns:a16="http://schemas.microsoft.com/office/drawing/2014/main" id="{00000000-0008-0000-0100-0000BB10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036" name="Text Box 6">
          <a:extLst>
            <a:ext uri="{FF2B5EF4-FFF2-40B4-BE49-F238E27FC236}">
              <a16:creationId xmlns:a16="http://schemas.microsoft.com/office/drawing/2014/main" id="{00000000-0008-0000-0100-0000BC10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037" name="Text Box 4">
          <a:extLst>
            <a:ext uri="{FF2B5EF4-FFF2-40B4-BE49-F238E27FC236}">
              <a16:creationId xmlns:a16="http://schemas.microsoft.com/office/drawing/2014/main" id="{00000000-0008-0000-0100-0000BD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038" name="Text Box 6">
          <a:extLst>
            <a:ext uri="{FF2B5EF4-FFF2-40B4-BE49-F238E27FC236}">
              <a16:creationId xmlns:a16="http://schemas.microsoft.com/office/drawing/2014/main" id="{00000000-0008-0000-0100-0000BE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039" name="Text Box 4">
          <a:extLst>
            <a:ext uri="{FF2B5EF4-FFF2-40B4-BE49-F238E27FC236}">
              <a16:creationId xmlns:a16="http://schemas.microsoft.com/office/drawing/2014/main" id="{00000000-0008-0000-0100-0000BF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040" name="Text Box 6">
          <a:extLst>
            <a:ext uri="{FF2B5EF4-FFF2-40B4-BE49-F238E27FC236}">
              <a16:creationId xmlns:a16="http://schemas.microsoft.com/office/drawing/2014/main" id="{00000000-0008-0000-0100-0000C0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041" name="Text Box 4">
          <a:extLst>
            <a:ext uri="{FF2B5EF4-FFF2-40B4-BE49-F238E27FC236}">
              <a16:creationId xmlns:a16="http://schemas.microsoft.com/office/drawing/2014/main" id="{00000000-0008-0000-0100-0000C1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042" name="Text Box 6">
          <a:extLst>
            <a:ext uri="{FF2B5EF4-FFF2-40B4-BE49-F238E27FC236}">
              <a16:creationId xmlns:a16="http://schemas.microsoft.com/office/drawing/2014/main" id="{00000000-0008-0000-0100-0000C2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043" name="Text Box 4">
          <a:extLst>
            <a:ext uri="{FF2B5EF4-FFF2-40B4-BE49-F238E27FC236}">
              <a16:creationId xmlns:a16="http://schemas.microsoft.com/office/drawing/2014/main" id="{00000000-0008-0000-0100-0000C3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044" name="Text Box 6">
          <a:extLst>
            <a:ext uri="{FF2B5EF4-FFF2-40B4-BE49-F238E27FC236}">
              <a16:creationId xmlns:a16="http://schemas.microsoft.com/office/drawing/2014/main" id="{00000000-0008-0000-0100-0000C4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45" name="Text Box 4">
          <a:extLst>
            <a:ext uri="{FF2B5EF4-FFF2-40B4-BE49-F238E27FC236}">
              <a16:creationId xmlns:a16="http://schemas.microsoft.com/office/drawing/2014/main" id="{00000000-0008-0000-0100-0000C5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46" name="Text Box 6">
          <a:extLst>
            <a:ext uri="{FF2B5EF4-FFF2-40B4-BE49-F238E27FC236}">
              <a16:creationId xmlns:a16="http://schemas.microsoft.com/office/drawing/2014/main" id="{00000000-0008-0000-0100-0000C6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47" name="Text Box 4">
          <a:extLst>
            <a:ext uri="{FF2B5EF4-FFF2-40B4-BE49-F238E27FC236}">
              <a16:creationId xmlns:a16="http://schemas.microsoft.com/office/drawing/2014/main" id="{00000000-0008-0000-0100-0000C7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48" name="Text Box 6">
          <a:extLst>
            <a:ext uri="{FF2B5EF4-FFF2-40B4-BE49-F238E27FC236}">
              <a16:creationId xmlns:a16="http://schemas.microsoft.com/office/drawing/2014/main" id="{00000000-0008-0000-0100-0000C8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49" name="Text Box 4">
          <a:extLst>
            <a:ext uri="{FF2B5EF4-FFF2-40B4-BE49-F238E27FC236}">
              <a16:creationId xmlns:a16="http://schemas.microsoft.com/office/drawing/2014/main" id="{00000000-0008-0000-0100-0000C9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50" name="Text Box 6">
          <a:extLst>
            <a:ext uri="{FF2B5EF4-FFF2-40B4-BE49-F238E27FC236}">
              <a16:creationId xmlns:a16="http://schemas.microsoft.com/office/drawing/2014/main" id="{00000000-0008-0000-0100-0000CA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51" name="Text Box 4">
          <a:extLst>
            <a:ext uri="{FF2B5EF4-FFF2-40B4-BE49-F238E27FC236}">
              <a16:creationId xmlns:a16="http://schemas.microsoft.com/office/drawing/2014/main" id="{00000000-0008-0000-0100-0000CB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52" name="Text Box 6">
          <a:extLst>
            <a:ext uri="{FF2B5EF4-FFF2-40B4-BE49-F238E27FC236}">
              <a16:creationId xmlns:a16="http://schemas.microsoft.com/office/drawing/2014/main" id="{00000000-0008-0000-0100-0000CC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53" name="Text Box 4">
          <a:extLst>
            <a:ext uri="{FF2B5EF4-FFF2-40B4-BE49-F238E27FC236}">
              <a16:creationId xmlns:a16="http://schemas.microsoft.com/office/drawing/2014/main" id="{00000000-0008-0000-0100-0000CD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54" name="Text Box 6">
          <a:extLst>
            <a:ext uri="{FF2B5EF4-FFF2-40B4-BE49-F238E27FC236}">
              <a16:creationId xmlns:a16="http://schemas.microsoft.com/office/drawing/2014/main" id="{00000000-0008-0000-0100-0000CE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55" name="Text Box 4">
          <a:extLst>
            <a:ext uri="{FF2B5EF4-FFF2-40B4-BE49-F238E27FC236}">
              <a16:creationId xmlns:a16="http://schemas.microsoft.com/office/drawing/2014/main" id="{00000000-0008-0000-0100-0000CF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56" name="Text Box 6">
          <a:extLst>
            <a:ext uri="{FF2B5EF4-FFF2-40B4-BE49-F238E27FC236}">
              <a16:creationId xmlns:a16="http://schemas.microsoft.com/office/drawing/2014/main" id="{00000000-0008-0000-0100-0000D0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57" name="Text Box 4">
          <a:extLst>
            <a:ext uri="{FF2B5EF4-FFF2-40B4-BE49-F238E27FC236}">
              <a16:creationId xmlns:a16="http://schemas.microsoft.com/office/drawing/2014/main" id="{00000000-0008-0000-0100-0000D1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58" name="Text Box 6">
          <a:extLst>
            <a:ext uri="{FF2B5EF4-FFF2-40B4-BE49-F238E27FC236}">
              <a16:creationId xmlns:a16="http://schemas.microsoft.com/office/drawing/2014/main" id="{00000000-0008-0000-0100-0000D2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59" name="Text Box 4">
          <a:extLst>
            <a:ext uri="{FF2B5EF4-FFF2-40B4-BE49-F238E27FC236}">
              <a16:creationId xmlns:a16="http://schemas.microsoft.com/office/drawing/2014/main" id="{00000000-0008-0000-0100-0000D3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60" name="Text Box 6">
          <a:extLst>
            <a:ext uri="{FF2B5EF4-FFF2-40B4-BE49-F238E27FC236}">
              <a16:creationId xmlns:a16="http://schemas.microsoft.com/office/drawing/2014/main" id="{00000000-0008-0000-0100-0000D4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61" name="Text Box 4">
          <a:extLst>
            <a:ext uri="{FF2B5EF4-FFF2-40B4-BE49-F238E27FC236}">
              <a16:creationId xmlns:a16="http://schemas.microsoft.com/office/drawing/2014/main" id="{00000000-0008-0000-0100-0000D5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62" name="Text Box 6">
          <a:extLst>
            <a:ext uri="{FF2B5EF4-FFF2-40B4-BE49-F238E27FC236}">
              <a16:creationId xmlns:a16="http://schemas.microsoft.com/office/drawing/2014/main" id="{00000000-0008-0000-0100-0000D6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63" name="Text Box 4">
          <a:extLst>
            <a:ext uri="{FF2B5EF4-FFF2-40B4-BE49-F238E27FC236}">
              <a16:creationId xmlns:a16="http://schemas.microsoft.com/office/drawing/2014/main" id="{00000000-0008-0000-0100-0000D7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64" name="Text Box 6">
          <a:extLst>
            <a:ext uri="{FF2B5EF4-FFF2-40B4-BE49-F238E27FC236}">
              <a16:creationId xmlns:a16="http://schemas.microsoft.com/office/drawing/2014/main" id="{00000000-0008-0000-0100-0000D8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65" name="Text Box 4">
          <a:extLst>
            <a:ext uri="{FF2B5EF4-FFF2-40B4-BE49-F238E27FC236}">
              <a16:creationId xmlns:a16="http://schemas.microsoft.com/office/drawing/2014/main" id="{00000000-0008-0000-0100-0000D9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66" name="Text Box 6">
          <a:extLst>
            <a:ext uri="{FF2B5EF4-FFF2-40B4-BE49-F238E27FC236}">
              <a16:creationId xmlns:a16="http://schemas.microsoft.com/office/drawing/2014/main" id="{00000000-0008-0000-0100-0000DA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67" name="Text Box 4">
          <a:extLst>
            <a:ext uri="{FF2B5EF4-FFF2-40B4-BE49-F238E27FC236}">
              <a16:creationId xmlns:a16="http://schemas.microsoft.com/office/drawing/2014/main" id="{00000000-0008-0000-0100-0000DB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68" name="Text Box 6">
          <a:extLst>
            <a:ext uri="{FF2B5EF4-FFF2-40B4-BE49-F238E27FC236}">
              <a16:creationId xmlns:a16="http://schemas.microsoft.com/office/drawing/2014/main" id="{00000000-0008-0000-0100-0000DC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69" name="Text Box 4">
          <a:extLst>
            <a:ext uri="{FF2B5EF4-FFF2-40B4-BE49-F238E27FC236}">
              <a16:creationId xmlns:a16="http://schemas.microsoft.com/office/drawing/2014/main" id="{00000000-0008-0000-0100-0000DD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70" name="Text Box 6">
          <a:extLst>
            <a:ext uri="{FF2B5EF4-FFF2-40B4-BE49-F238E27FC236}">
              <a16:creationId xmlns:a16="http://schemas.microsoft.com/office/drawing/2014/main" id="{00000000-0008-0000-0100-0000DE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71" name="Text Box 4">
          <a:extLst>
            <a:ext uri="{FF2B5EF4-FFF2-40B4-BE49-F238E27FC236}">
              <a16:creationId xmlns:a16="http://schemas.microsoft.com/office/drawing/2014/main" id="{00000000-0008-0000-0100-0000DF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72" name="Text Box 6">
          <a:extLst>
            <a:ext uri="{FF2B5EF4-FFF2-40B4-BE49-F238E27FC236}">
              <a16:creationId xmlns:a16="http://schemas.microsoft.com/office/drawing/2014/main" id="{00000000-0008-0000-0100-0000E0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73" name="Text Box 4">
          <a:extLst>
            <a:ext uri="{FF2B5EF4-FFF2-40B4-BE49-F238E27FC236}">
              <a16:creationId xmlns:a16="http://schemas.microsoft.com/office/drawing/2014/main" id="{00000000-0008-0000-0100-0000E1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74" name="Text Box 6">
          <a:extLst>
            <a:ext uri="{FF2B5EF4-FFF2-40B4-BE49-F238E27FC236}">
              <a16:creationId xmlns:a16="http://schemas.microsoft.com/office/drawing/2014/main" id="{00000000-0008-0000-0100-0000E2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075" name="Text Box 4">
          <a:extLst>
            <a:ext uri="{FF2B5EF4-FFF2-40B4-BE49-F238E27FC236}">
              <a16:creationId xmlns:a16="http://schemas.microsoft.com/office/drawing/2014/main" id="{00000000-0008-0000-0100-0000E3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076" name="Text Box 6">
          <a:extLst>
            <a:ext uri="{FF2B5EF4-FFF2-40B4-BE49-F238E27FC236}">
              <a16:creationId xmlns:a16="http://schemas.microsoft.com/office/drawing/2014/main" id="{00000000-0008-0000-0100-0000E4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77" name="Text Box 4">
          <a:extLst>
            <a:ext uri="{FF2B5EF4-FFF2-40B4-BE49-F238E27FC236}">
              <a16:creationId xmlns:a16="http://schemas.microsoft.com/office/drawing/2014/main" id="{00000000-0008-0000-0100-0000E5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78" name="Text Box 6">
          <a:extLst>
            <a:ext uri="{FF2B5EF4-FFF2-40B4-BE49-F238E27FC236}">
              <a16:creationId xmlns:a16="http://schemas.microsoft.com/office/drawing/2014/main" id="{00000000-0008-0000-0100-0000E6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79" name="Text Box 4">
          <a:extLst>
            <a:ext uri="{FF2B5EF4-FFF2-40B4-BE49-F238E27FC236}">
              <a16:creationId xmlns:a16="http://schemas.microsoft.com/office/drawing/2014/main" id="{00000000-0008-0000-0100-0000E7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0" name="Text Box 6">
          <a:extLst>
            <a:ext uri="{FF2B5EF4-FFF2-40B4-BE49-F238E27FC236}">
              <a16:creationId xmlns:a16="http://schemas.microsoft.com/office/drawing/2014/main" id="{00000000-0008-0000-0100-0000E8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1" name="Text Box 4">
          <a:extLst>
            <a:ext uri="{FF2B5EF4-FFF2-40B4-BE49-F238E27FC236}">
              <a16:creationId xmlns:a16="http://schemas.microsoft.com/office/drawing/2014/main" id="{00000000-0008-0000-0100-0000E9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2" name="Text Box 6">
          <a:extLst>
            <a:ext uri="{FF2B5EF4-FFF2-40B4-BE49-F238E27FC236}">
              <a16:creationId xmlns:a16="http://schemas.microsoft.com/office/drawing/2014/main" id="{00000000-0008-0000-0100-0000EA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3" name="Text Box 4">
          <a:extLst>
            <a:ext uri="{FF2B5EF4-FFF2-40B4-BE49-F238E27FC236}">
              <a16:creationId xmlns:a16="http://schemas.microsoft.com/office/drawing/2014/main" id="{00000000-0008-0000-0100-0000EB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4" name="Text Box 6">
          <a:extLst>
            <a:ext uri="{FF2B5EF4-FFF2-40B4-BE49-F238E27FC236}">
              <a16:creationId xmlns:a16="http://schemas.microsoft.com/office/drawing/2014/main" id="{00000000-0008-0000-0100-0000EC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085" name="Text Box 4">
          <a:extLst>
            <a:ext uri="{FF2B5EF4-FFF2-40B4-BE49-F238E27FC236}">
              <a16:creationId xmlns:a16="http://schemas.microsoft.com/office/drawing/2014/main" id="{00000000-0008-0000-0100-0000ED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086" name="Text Box 6">
          <a:extLst>
            <a:ext uri="{FF2B5EF4-FFF2-40B4-BE49-F238E27FC236}">
              <a16:creationId xmlns:a16="http://schemas.microsoft.com/office/drawing/2014/main" id="{00000000-0008-0000-0100-0000EE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7" name="Text Box 4">
          <a:extLst>
            <a:ext uri="{FF2B5EF4-FFF2-40B4-BE49-F238E27FC236}">
              <a16:creationId xmlns:a16="http://schemas.microsoft.com/office/drawing/2014/main" id="{00000000-0008-0000-0100-0000EF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8" name="Text Box 6">
          <a:extLst>
            <a:ext uri="{FF2B5EF4-FFF2-40B4-BE49-F238E27FC236}">
              <a16:creationId xmlns:a16="http://schemas.microsoft.com/office/drawing/2014/main" id="{00000000-0008-0000-0100-0000F0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9" name="Text Box 4">
          <a:extLst>
            <a:ext uri="{FF2B5EF4-FFF2-40B4-BE49-F238E27FC236}">
              <a16:creationId xmlns:a16="http://schemas.microsoft.com/office/drawing/2014/main" id="{00000000-0008-0000-0100-0000F1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90" name="Text Box 6">
          <a:extLst>
            <a:ext uri="{FF2B5EF4-FFF2-40B4-BE49-F238E27FC236}">
              <a16:creationId xmlns:a16="http://schemas.microsoft.com/office/drawing/2014/main" id="{00000000-0008-0000-0100-0000F2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91" name="Text Box 4">
          <a:extLst>
            <a:ext uri="{FF2B5EF4-FFF2-40B4-BE49-F238E27FC236}">
              <a16:creationId xmlns:a16="http://schemas.microsoft.com/office/drawing/2014/main" id="{00000000-0008-0000-0100-0000F3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92" name="Text Box 6">
          <a:extLst>
            <a:ext uri="{FF2B5EF4-FFF2-40B4-BE49-F238E27FC236}">
              <a16:creationId xmlns:a16="http://schemas.microsoft.com/office/drawing/2014/main" id="{00000000-0008-0000-0100-0000F4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093" name="Text Box 4">
          <a:extLst>
            <a:ext uri="{FF2B5EF4-FFF2-40B4-BE49-F238E27FC236}">
              <a16:creationId xmlns:a16="http://schemas.microsoft.com/office/drawing/2014/main" id="{00000000-0008-0000-0100-0000F510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094" name="Text Box 6">
          <a:extLst>
            <a:ext uri="{FF2B5EF4-FFF2-40B4-BE49-F238E27FC236}">
              <a16:creationId xmlns:a16="http://schemas.microsoft.com/office/drawing/2014/main" id="{00000000-0008-0000-0100-0000F610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095" name="Text Box 4">
          <a:extLst>
            <a:ext uri="{FF2B5EF4-FFF2-40B4-BE49-F238E27FC236}">
              <a16:creationId xmlns:a16="http://schemas.microsoft.com/office/drawing/2014/main" id="{00000000-0008-0000-0100-0000F710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096" name="Text Box 6">
          <a:extLst>
            <a:ext uri="{FF2B5EF4-FFF2-40B4-BE49-F238E27FC236}">
              <a16:creationId xmlns:a16="http://schemas.microsoft.com/office/drawing/2014/main" id="{00000000-0008-0000-0100-0000F810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097" name="Text Box 4">
          <a:extLst>
            <a:ext uri="{FF2B5EF4-FFF2-40B4-BE49-F238E27FC236}">
              <a16:creationId xmlns:a16="http://schemas.microsoft.com/office/drawing/2014/main" id="{00000000-0008-0000-0100-0000F9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098" name="Text Box 6">
          <a:extLst>
            <a:ext uri="{FF2B5EF4-FFF2-40B4-BE49-F238E27FC236}">
              <a16:creationId xmlns:a16="http://schemas.microsoft.com/office/drawing/2014/main" id="{00000000-0008-0000-0100-0000FA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099" name="Text Box 4">
          <a:extLst>
            <a:ext uri="{FF2B5EF4-FFF2-40B4-BE49-F238E27FC236}">
              <a16:creationId xmlns:a16="http://schemas.microsoft.com/office/drawing/2014/main" id="{00000000-0008-0000-0100-0000FB10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00" name="Text Box 6">
          <a:extLst>
            <a:ext uri="{FF2B5EF4-FFF2-40B4-BE49-F238E27FC236}">
              <a16:creationId xmlns:a16="http://schemas.microsoft.com/office/drawing/2014/main" id="{00000000-0008-0000-0100-0000FC10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01" name="Text Box 4">
          <a:extLst>
            <a:ext uri="{FF2B5EF4-FFF2-40B4-BE49-F238E27FC236}">
              <a16:creationId xmlns:a16="http://schemas.microsoft.com/office/drawing/2014/main" id="{00000000-0008-0000-0100-0000FD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02" name="Text Box 6">
          <a:extLst>
            <a:ext uri="{FF2B5EF4-FFF2-40B4-BE49-F238E27FC236}">
              <a16:creationId xmlns:a16="http://schemas.microsoft.com/office/drawing/2014/main" id="{00000000-0008-0000-0100-0000FE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03" name="Text Box 4">
          <a:extLst>
            <a:ext uri="{FF2B5EF4-FFF2-40B4-BE49-F238E27FC236}">
              <a16:creationId xmlns:a16="http://schemas.microsoft.com/office/drawing/2014/main" id="{00000000-0008-0000-0100-0000FF10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04" name="Text Box 6">
          <a:extLst>
            <a:ext uri="{FF2B5EF4-FFF2-40B4-BE49-F238E27FC236}">
              <a16:creationId xmlns:a16="http://schemas.microsoft.com/office/drawing/2014/main" id="{00000000-0008-0000-0100-000000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05" name="Text Box 4">
          <a:extLst>
            <a:ext uri="{FF2B5EF4-FFF2-40B4-BE49-F238E27FC236}">
              <a16:creationId xmlns:a16="http://schemas.microsoft.com/office/drawing/2014/main" id="{00000000-0008-0000-0100-000001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06" name="Text Box 6">
          <a:extLst>
            <a:ext uri="{FF2B5EF4-FFF2-40B4-BE49-F238E27FC236}">
              <a16:creationId xmlns:a16="http://schemas.microsoft.com/office/drawing/2014/main" id="{00000000-0008-0000-0100-000002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07" name="Text Box 4">
          <a:extLst>
            <a:ext uri="{FF2B5EF4-FFF2-40B4-BE49-F238E27FC236}">
              <a16:creationId xmlns:a16="http://schemas.microsoft.com/office/drawing/2014/main" id="{00000000-0008-0000-0100-000003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08" name="Text Box 6">
          <a:extLst>
            <a:ext uri="{FF2B5EF4-FFF2-40B4-BE49-F238E27FC236}">
              <a16:creationId xmlns:a16="http://schemas.microsoft.com/office/drawing/2014/main" id="{00000000-0008-0000-0100-000004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09" name="Text Box 4">
          <a:extLst>
            <a:ext uri="{FF2B5EF4-FFF2-40B4-BE49-F238E27FC236}">
              <a16:creationId xmlns:a16="http://schemas.microsoft.com/office/drawing/2014/main" id="{00000000-0008-0000-0100-000005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10" name="Text Box 6">
          <a:extLst>
            <a:ext uri="{FF2B5EF4-FFF2-40B4-BE49-F238E27FC236}">
              <a16:creationId xmlns:a16="http://schemas.microsoft.com/office/drawing/2014/main" id="{00000000-0008-0000-0100-000006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11" name="Text Box 4">
          <a:extLst>
            <a:ext uri="{FF2B5EF4-FFF2-40B4-BE49-F238E27FC236}">
              <a16:creationId xmlns:a16="http://schemas.microsoft.com/office/drawing/2014/main" id="{00000000-0008-0000-0100-000007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12" name="Text Box 6">
          <a:extLst>
            <a:ext uri="{FF2B5EF4-FFF2-40B4-BE49-F238E27FC236}">
              <a16:creationId xmlns:a16="http://schemas.microsoft.com/office/drawing/2014/main" id="{00000000-0008-0000-0100-000008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13" name="Text Box 4">
          <a:extLst>
            <a:ext uri="{FF2B5EF4-FFF2-40B4-BE49-F238E27FC236}">
              <a16:creationId xmlns:a16="http://schemas.microsoft.com/office/drawing/2014/main" id="{00000000-0008-0000-0100-000009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14" name="Text Box 6">
          <a:extLst>
            <a:ext uri="{FF2B5EF4-FFF2-40B4-BE49-F238E27FC236}">
              <a16:creationId xmlns:a16="http://schemas.microsoft.com/office/drawing/2014/main" id="{00000000-0008-0000-0100-00000A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15" name="Text Box 4">
          <a:extLst>
            <a:ext uri="{FF2B5EF4-FFF2-40B4-BE49-F238E27FC236}">
              <a16:creationId xmlns:a16="http://schemas.microsoft.com/office/drawing/2014/main" id="{00000000-0008-0000-0100-00000B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16" name="Text Box 6">
          <a:extLst>
            <a:ext uri="{FF2B5EF4-FFF2-40B4-BE49-F238E27FC236}">
              <a16:creationId xmlns:a16="http://schemas.microsoft.com/office/drawing/2014/main" id="{00000000-0008-0000-0100-00000C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17" name="Text Box 4">
          <a:extLst>
            <a:ext uri="{FF2B5EF4-FFF2-40B4-BE49-F238E27FC236}">
              <a16:creationId xmlns:a16="http://schemas.microsoft.com/office/drawing/2014/main" id="{00000000-0008-0000-0100-00000D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18" name="Text Box 6">
          <a:extLst>
            <a:ext uri="{FF2B5EF4-FFF2-40B4-BE49-F238E27FC236}">
              <a16:creationId xmlns:a16="http://schemas.microsoft.com/office/drawing/2014/main" id="{00000000-0008-0000-0100-00000E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19" name="Text Box 4">
          <a:extLst>
            <a:ext uri="{FF2B5EF4-FFF2-40B4-BE49-F238E27FC236}">
              <a16:creationId xmlns:a16="http://schemas.microsoft.com/office/drawing/2014/main" id="{00000000-0008-0000-0100-00000F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20" name="Text Box 6">
          <a:extLst>
            <a:ext uri="{FF2B5EF4-FFF2-40B4-BE49-F238E27FC236}">
              <a16:creationId xmlns:a16="http://schemas.microsoft.com/office/drawing/2014/main" id="{00000000-0008-0000-0100-000010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21" name="Text Box 4">
          <a:extLst>
            <a:ext uri="{FF2B5EF4-FFF2-40B4-BE49-F238E27FC236}">
              <a16:creationId xmlns:a16="http://schemas.microsoft.com/office/drawing/2014/main" id="{00000000-0008-0000-0100-000011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22" name="Text Box 6">
          <a:extLst>
            <a:ext uri="{FF2B5EF4-FFF2-40B4-BE49-F238E27FC236}">
              <a16:creationId xmlns:a16="http://schemas.microsoft.com/office/drawing/2014/main" id="{00000000-0008-0000-0100-000012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23" name="Text Box 4">
          <a:extLst>
            <a:ext uri="{FF2B5EF4-FFF2-40B4-BE49-F238E27FC236}">
              <a16:creationId xmlns:a16="http://schemas.microsoft.com/office/drawing/2014/main" id="{00000000-0008-0000-0100-000013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24" name="Text Box 6">
          <a:extLst>
            <a:ext uri="{FF2B5EF4-FFF2-40B4-BE49-F238E27FC236}">
              <a16:creationId xmlns:a16="http://schemas.microsoft.com/office/drawing/2014/main" id="{00000000-0008-0000-0100-000014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25" name="Text Box 4">
          <a:extLst>
            <a:ext uri="{FF2B5EF4-FFF2-40B4-BE49-F238E27FC236}">
              <a16:creationId xmlns:a16="http://schemas.microsoft.com/office/drawing/2014/main" id="{00000000-0008-0000-0100-000015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26" name="Text Box 6">
          <a:extLst>
            <a:ext uri="{FF2B5EF4-FFF2-40B4-BE49-F238E27FC236}">
              <a16:creationId xmlns:a16="http://schemas.microsoft.com/office/drawing/2014/main" id="{00000000-0008-0000-0100-000016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27" name="Text Box 4">
          <a:extLst>
            <a:ext uri="{FF2B5EF4-FFF2-40B4-BE49-F238E27FC236}">
              <a16:creationId xmlns:a16="http://schemas.microsoft.com/office/drawing/2014/main" id="{00000000-0008-0000-0100-000017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28" name="Text Box 6">
          <a:extLst>
            <a:ext uri="{FF2B5EF4-FFF2-40B4-BE49-F238E27FC236}">
              <a16:creationId xmlns:a16="http://schemas.microsoft.com/office/drawing/2014/main" id="{00000000-0008-0000-0100-000018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29" name="Text Box 4">
          <a:extLst>
            <a:ext uri="{FF2B5EF4-FFF2-40B4-BE49-F238E27FC236}">
              <a16:creationId xmlns:a16="http://schemas.microsoft.com/office/drawing/2014/main" id="{00000000-0008-0000-0100-000019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30" name="Text Box 6">
          <a:extLst>
            <a:ext uri="{FF2B5EF4-FFF2-40B4-BE49-F238E27FC236}">
              <a16:creationId xmlns:a16="http://schemas.microsoft.com/office/drawing/2014/main" id="{00000000-0008-0000-0100-00001A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31" name="Text Box 4">
          <a:extLst>
            <a:ext uri="{FF2B5EF4-FFF2-40B4-BE49-F238E27FC236}">
              <a16:creationId xmlns:a16="http://schemas.microsoft.com/office/drawing/2014/main" id="{00000000-0008-0000-0100-00001B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32" name="Text Box 6">
          <a:extLst>
            <a:ext uri="{FF2B5EF4-FFF2-40B4-BE49-F238E27FC236}">
              <a16:creationId xmlns:a16="http://schemas.microsoft.com/office/drawing/2014/main" id="{00000000-0008-0000-0100-00001C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33" name="Text Box 4">
          <a:extLst>
            <a:ext uri="{FF2B5EF4-FFF2-40B4-BE49-F238E27FC236}">
              <a16:creationId xmlns:a16="http://schemas.microsoft.com/office/drawing/2014/main" id="{00000000-0008-0000-0100-00001D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34" name="Text Box 6">
          <a:extLst>
            <a:ext uri="{FF2B5EF4-FFF2-40B4-BE49-F238E27FC236}">
              <a16:creationId xmlns:a16="http://schemas.microsoft.com/office/drawing/2014/main" id="{00000000-0008-0000-0100-00001E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35" name="Text Box 4">
          <a:extLst>
            <a:ext uri="{FF2B5EF4-FFF2-40B4-BE49-F238E27FC236}">
              <a16:creationId xmlns:a16="http://schemas.microsoft.com/office/drawing/2014/main" id="{00000000-0008-0000-0100-00001F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36" name="Text Box 6">
          <a:extLst>
            <a:ext uri="{FF2B5EF4-FFF2-40B4-BE49-F238E27FC236}">
              <a16:creationId xmlns:a16="http://schemas.microsoft.com/office/drawing/2014/main" id="{00000000-0008-0000-0100-000020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37" name="Text Box 4">
          <a:extLst>
            <a:ext uri="{FF2B5EF4-FFF2-40B4-BE49-F238E27FC236}">
              <a16:creationId xmlns:a16="http://schemas.microsoft.com/office/drawing/2014/main" id="{00000000-0008-0000-0100-000021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38" name="Text Box 6">
          <a:extLst>
            <a:ext uri="{FF2B5EF4-FFF2-40B4-BE49-F238E27FC236}">
              <a16:creationId xmlns:a16="http://schemas.microsoft.com/office/drawing/2014/main" id="{00000000-0008-0000-0100-000022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39" name="Text Box 4">
          <a:extLst>
            <a:ext uri="{FF2B5EF4-FFF2-40B4-BE49-F238E27FC236}">
              <a16:creationId xmlns:a16="http://schemas.microsoft.com/office/drawing/2014/main" id="{00000000-0008-0000-0100-000023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40" name="Text Box 6">
          <a:extLst>
            <a:ext uri="{FF2B5EF4-FFF2-40B4-BE49-F238E27FC236}">
              <a16:creationId xmlns:a16="http://schemas.microsoft.com/office/drawing/2014/main" id="{00000000-0008-0000-0100-000024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41" name="Text Box 4">
          <a:extLst>
            <a:ext uri="{FF2B5EF4-FFF2-40B4-BE49-F238E27FC236}">
              <a16:creationId xmlns:a16="http://schemas.microsoft.com/office/drawing/2014/main" id="{00000000-0008-0000-0100-000025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42" name="Text Box 6">
          <a:extLst>
            <a:ext uri="{FF2B5EF4-FFF2-40B4-BE49-F238E27FC236}">
              <a16:creationId xmlns:a16="http://schemas.microsoft.com/office/drawing/2014/main" id="{00000000-0008-0000-0100-000026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43" name="Text Box 4">
          <a:extLst>
            <a:ext uri="{FF2B5EF4-FFF2-40B4-BE49-F238E27FC236}">
              <a16:creationId xmlns:a16="http://schemas.microsoft.com/office/drawing/2014/main" id="{00000000-0008-0000-0100-000027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44" name="Text Box 6">
          <a:extLst>
            <a:ext uri="{FF2B5EF4-FFF2-40B4-BE49-F238E27FC236}">
              <a16:creationId xmlns:a16="http://schemas.microsoft.com/office/drawing/2014/main" id="{00000000-0008-0000-0100-000028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45" name="Text Box 4">
          <a:extLst>
            <a:ext uri="{FF2B5EF4-FFF2-40B4-BE49-F238E27FC236}">
              <a16:creationId xmlns:a16="http://schemas.microsoft.com/office/drawing/2014/main" id="{00000000-0008-0000-0100-000029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46" name="Text Box 6">
          <a:extLst>
            <a:ext uri="{FF2B5EF4-FFF2-40B4-BE49-F238E27FC236}">
              <a16:creationId xmlns:a16="http://schemas.microsoft.com/office/drawing/2014/main" id="{00000000-0008-0000-0100-00002A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47" name="Text Box 4">
          <a:extLst>
            <a:ext uri="{FF2B5EF4-FFF2-40B4-BE49-F238E27FC236}">
              <a16:creationId xmlns:a16="http://schemas.microsoft.com/office/drawing/2014/main" id="{00000000-0008-0000-0100-00002B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48" name="Text Box 6">
          <a:extLst>
            <a:ext uri="{FF2B5EF4-FFF2-40B4-BE49-F238E27FC236}">
              <a16:creationId xmlns:a16="http://schemas.microsoft.com/office/drawing/2014/main" id="{00000000-0008-0000-0100-00002C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49" name="Text Box 4">
          <a:extLst>
            <a:ext uri="{FF2B5EF4-FFF2-40B4-BE49-F238E27FC236}">
              <a16:creationId xmlns:a16="http://schemas.microsoft.com/office/drawing/2014/main" id="{00000000-0008-0000-0100-00002D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50" name="Text Box 6">
          <a:extLst>
            <a:ext uri="{FF2B5EF4-FFF2-40B4-BE49-F238E27FC236}">
              <a16:creationId xmlns:a16="http://schemas.microsoft.com/office/drawing/2014/main" id="{00000000-0008-0000-0100-00002E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51" name="Text Box 4">
          <a:extLst>
            <a:ext uri="{FF2B5EF4-FFF2-40B4-BE49-F238E27FC236}">
              <a16:creationId xmlns:a16="http://schemas.microsoft.com/office/drawing/2014/main" id="{00000000-0008-0000-0100-00002F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52" name="Text Box 6">
          <a:extLst>
            <a:ext uri="{FF2B5EF4-FFF2-40B4-BE49-F238E27FC236}">
              <a16:creationId xmlns:a16="http://schemas.microsoft.com/office/drawing/2014/main" id="{00000000-0008-0000-0100-000030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53" name="Text Box 4">
          <a:extLst>
            <a:ext uri="{FF2B5EF4-FFF2-40B4-BE49-F238E27FC236}">
              <a16:creationId xmlns:a16="http://schemas.microsoft.com/office/drawing/2014/main" id="{00000000-0008-0000-0100-000031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54" name="Text Box 6">
          <a:extLst>
            <a:ext uri="{FF2B5EF4-FFF2-40B4-BE49-F238E27FC236}">
              <a16:creationId xmlns:a16="http://schemas.microsoft.com/office/drawing/2014/main" id="{00000000-0008-0000-0100-000032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55" name="Text Box 4">
          <a:extLst>
            <a:ext uri="{FF2B5EF4-FFF2-40B4-BE49-F238E27FC236}">
              <a16:creationId xmlns:a16="http://schemas.microsoft.com/office/drawing/2014/main" id="{00000000-0008-0000-0100-000033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56" name="Text Box 6">
          <a:extLst>
            <a:ext uri="{FF2B5EF4-FFF2-40B4-BE49-F238E27FC236}">
              <a16:creationId xmlns:a16="http://schemas.microsoft.com/office/drawing/2014/main" id="{00000000-0008-0000-0100-000034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57" name="Text Box 4">
          <a:extLst>
            <a:ext uri="{FF2B5EF4-FFF2-40B4-BE49-F238E27FC236}">
              <a16:creationId xmlns:a16="http://schemas.microsoft.com/office/drawing/2014/main" id="{00000000-0008-0000-0100-000035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58" name="Text Box 6">
          <a:extLst>
            <a:ext uri="{FF2B5EF4-FFF2-40B4-BE49-F238E27FC236}">
              <a16:creationId xmlns:a16="http://schemas.microsoft.com/office/drawing/2014/main" id="{00000000-0008-0000-0100-000036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59" name="Text Box 4">
          <a:extLst>
            <a:ext uri="{FF2B5EF4-FFF2-40B4-BE49-F238E27FC236}">
              <a16:creationId xmlns:a16="http://schemas.microsoft.com/office/drawing/2014/main" id="{00000000-0008-0000-0100-000037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60" name="Text Box 6">
          <a:extLst>
            <a:ext uri="{FF2B5EF4-FFF2-40B4-BE49-F238E27FC236}">
              <a16:creationId xmlns:a16="http://schemas.microsoft.com/office/drawing/2014/main" id="{00000000-0008-0000-0100-000038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61" name="Text Box 4">
          <a:extLst>
            <a:ext uri="{FF2B5EF4-FFF2-40B4-BE49-F238E27FC236}">
              <a16:creationId xmlns:a16="http://schemas.microsoft.com/office/drawing/2014/main" id="{00000000-0008-0000-0100-000039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62" name="Text Box 6">
          <a:extLst>
            <a:ext uri="{FF2B5EF4-FFF2-40B4-BE49-F238E27FC236}">
              <a16:creationId xmlns:a16="http://schemas.microsoft.com/office/drawing/2014/main" id="{00000000-0008-0000-0100-00003A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63" name="Text Box 4">
          <a:extLst>
            <a:ext uri="{FF2B5EF4-FFF2-40B4-BE49-F238E27FC236}">
              <a16:creationId xmlns:a16="http://schemas.microsoft.com/office/drawing/2014/main" id="{00000000-0008-0000-0100-00003B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64" name="Text Box 6">
          <a:extLst>
            <a:ext uri="{FF2B5EF4-FFF2-40B4-BE49-F238E27FC236}">
              <a16:creationId xmlns:a16="http://schemas.microsoft.com/office/drawing/2014/main" id="{00000000-0008-0000-0100-00003C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65" name="Text Box 4">
          <a:extLst>
            <a:ext uri="{FF2B5EF4-FFF2-40B4-BE49-F238E27FC236}">
              <a16:creationId xmlns:a16="http://schemas.microsoft.com/office/drawing/2014/main" id="{00000000-0008-0000-0100-00003D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66" name="Text Box 6">
          <a:extLst>
            <a:ext uri="{FF2B5EF4-FFF2-40B4-BE49-F238E27FC236}">
              <a16:creationId xmlns:a16="http://schemas.microsoft.com/office/drawing/2014/main" id="{00000000-0008-0000-0100-00003E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67" name="Text Box 4">
          <a:extLst>
            <a:ext uri="{FF2B5EF4-FFF2-40B4-BE49-F238E27FC236}">
              <a16:creationId xmlns:a16="http://schemas.microsoft.com/office/drawing/2014/main" id="{00000000-0008-0000-0100-00003F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68" name="Text Box 6">
          <a:extLst>
            <a:ext uri="{FF2B5EF4-FFF2-40B4-BE49-F238E27FC236}">
              <a16:creationId xmlns:a16="http://schemas.microsoft.com/office/drawing/2014/main" id="{00000000-0008-0000-0100-000040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69" name="Text Box 4">
          <a:extLst>
            <a:ext uri="{FF2B5EF4-FFF2-40B4-BE49-F238E27FC236}">
              <a16:creationId xmlns:a16="http://schemas.microsoft.com/office/drawing/2014/main" id="{00000000-0008-0000-0100-000041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70" name="Text Box 6">
          <a:extLst>
            <a:ext uri="{FF2B5EF4-FFF2-40B4-BE49-F238E27FC236}">
              <a16:creationId xmlns:a16="http://schemas.microsoft.com/office/drawing/2014/main" id="{00000000-0008-0000-0100-000042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71" name="Text Box 4">
          <a:extLst>
            <a:ext uri="{FF2B5EF4-FFF2-40B4-BE49-F238E27FC236}">
              <a16:creationId xmlns:a16="http://schemas.microsoft.com/office/drawing/2014/main" id="{00000000-0008-0000-0100-000043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72" name="Text Box 6">
          <a:extLst>
            <a:ext uri="{FF2B5EF4-FFF2-40B4-BE49-F238E27FC236}">
              <a16:creationId xmlns:a16="http://schemas.microsoft.com/office/drawing/2014/main" id="{00000000-0008-0000-0100-000044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73" name="Text Box 4">
          <a:extLst>
            <a:ext uri="{FF2B5EF4-FFF2-40B4-BE49-F238E27FC236}">
              <a16:creationId xmlns:a16="http://schemas.microsoft.com/office/drawing/2014/main" id="{00000000-0008-0000-0100-000045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74" name="Text Box 6">
          <a:extLst>
            <a:ext uri="{FF2B5EF4-FFF2-40B4-BE49-F238E27FC236}">
              <a16:creationId xmlns:a16="http://schemas.microsoft.com/office/drawing/2014/main" id="{00000000-0008-0000-0100-000046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75" name="Text Box 4">
          <a:extLst>
            <a:ext uri="{FF2B5EF4-FFF2-40B4-BE49-F238E27FC236}">
              <a16:creationId xmlns:a16="http://schemas.microsoft.com/office/drawing/2014/main" id="{00000000-0008-0000-0100-000047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76" name="Text Box 6">
          <a:extLst>
            <a:ext uri="{FF2B5EF4-FFF2-40B4-BE49-F238E27FC236}">
              <a16:creationId xmlns:a16="http://schemas.microsoft.com/office/drawing/2014/main" id="{00000000-0008-0000-0100-000048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77" name="Text Box 4">
          <a:extLst>
            <a:ext uri="{FF2B5EF4-FFF2-40B4-BE49-F238E27FC236}">
              <a16:creationId xmlns:a16="http://schemas.microsoft.com/office/drawing/2014/main" id="{00000000-0008-0000-0100-000049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78" name="Text Box 6">
          <a:extLst>
            <a:ext uri="{FF2B5EF4-FFF2-40B4-BE49-F238E27FC236}">
              <a16:creationId xmlns:a16="http://schemas.microsoft.com/office/drawing/2014/main" id="{00000000-0008-0000-0100-00004A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79" name="Text Box 4">
          <a:extLst>
            <a:ext uri="{FF2B5EF4-FFF2-40B4-BE49-F238E27FC236}">
              <a16:creationId xmlns:a16="http://schemas.microsoft.com/office/drawing/2014/main" id="{00000000-0008-0000-0100-00004B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80" name="Text Box 6">
          <a:extLst>
            <a:ext uri="{FF2B5EF4-FFF2-40B4-BE49-F238E27FC236}">
              <a16:creationId xmlns:a16="http://schemas.microsoft.com/office/drawing/2014/main" id="{00000000-0008-0000-0100-00004C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81" name="Text Box 4">
          <a:extLst>
            <a:ext uri="{FF2B5EF4-FFF2-40B4-BE49-F238E27FC236}">
              <a16:creationId xmlns:a16="http://schemas.microsoft.com/office/drawing/2014/main" id="{00000000-0008-0000-0100-00004D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82" name="Text Box 6">
          <a:extLst>
            <a:ext uri="{FF2B5EF4-FFF2-40B4-BE49-F238E27FC236}">
              <a16:creationId xmlns:a16="http://schemas.microsoft.com/office/drawing/2014/main" id="{00000000-0008-0000-0100-00004E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83" name="Text Box 4">
          <a:extLst>
            <a:ext uri="{FF2B5EF4-FFF2-40B4-BE49-F238E27FC236}">
              <a16:creationId xmlns:a16="http://schemas.microsoft.com/office/drawing/2014/main" id="{00000000-0008-0000-0100-00004F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84" name="Text Box 6">
          <a:extLst>
            <a:ext uri="{FF2B5EF4-FFF2-40B4-BE49-F238E27FC236}">
              <a16:creationId xmlns:a16="http://schemas.microsoft.com/office/drawing/2014/main" id="{00000000-0008-0000-0100-000050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85" name="Text Box 4">
          <a:extLst>
            <a:ext uri="{FF2B5EF4-FFF2-40B4-BE49-F238E27FC236}">
              <a16:creationId xmlns:a16="http://schemas.microsoft.com/office/drawing/2014/main" id="{00000000-0008-0000-0100-000051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86" name="Text Box 6">
          <a:extLst>
            <a:ext uri="{FF2B5EF4-FFF2-40B4-BE49-F238E27FC236}">
              <a16:creationId xmlns:a16="http://schemas.microsoft.com/office/drawing/2014/main" id="{00000000-0008-0000-0100-000052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87" name="Text Box 4">
          <a:extLst>
            <a:ext uri="{FF2B5EF4-FFF2-40B4-BE49-F238E27FC236}">
              <a16:creationId xmlns:a16="http://schemas.microsoft.com/office/drawing/2014/main" id="{00000000-0008-0000-0100-000053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88" name="Text Box 6">
          <a:extLst>
            <a:ext uri="{FF2B5EF4-FFF2-40B4-BE49-F238E27FC236}">
              <a16:creationId xmlns:a16="http://schemas.microsoft.com/office/drawing/2014/main" id="{00000000-0008-0000-0100-000054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89" name="Text Box 4">
          <a:extLst>
            <a:ext uri="{FF2B5EF4-FFF2-40B4-BE49-F238E27FC236}">
              <a16:creationId xmlns:a16="http://schemas.microsoft.com/office/drawing/2014/main" id="{00000000-0008-0000-0100-000055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90" name="Text Box 6">
          <a:extLst>
            <a:ext uri="{FF2B5EF4-FFF2-40B4-BE49-F238E27FC236}">
              <a16:creationId xmlns:a16="http://schemas.microsoft.com/office/drawing/2014/main" id="{00000000-0008-0000-0100-000056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91" name="Text Box 4">
          <a:extLst>
            <a:ext uri="{FF2B5EF4-FFF2-40B4-BE49-F238E27FC236}">
              <a16:creationId xmlns:a16="http://schemas.microsoft.com/office/drawing/2014/main" id="{00000000-0008-0000-0100-000057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92" name="Text Box 6">
          <a:extLst>
            <a:ext uri="{FF2B5EF4-FFF2-40B4-BE49-F238E27FC236}">
              <a16:creationId xmlns:a16="http://schemas.microsoft.com/office/drawing/2014/main" id="{00000000-0008-0000-0100-000058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93" name="Text Box 6">
          <a:extLst>
            <a:ext uri="{FF2B5EF4-FFF2-40B4-BE49-F238E27FC236}">
              <a16:creationId xmlns:a16="http://schemas.microsoft.com/office/drawing/2014/main" id="{00000000-0008-0000-0100-000059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94" name="Text Box 4">
          <a:extLst>
            <a:ext uri="{FF2B5EF4-FFF2-40B4-BE49-F238E27FC236}">
              <a16:creationId xmlns:a16="http://schemas.microsoft.com/office/drawing/2014/main" id="{00000000-0008-0000-0100-00005A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95" name="Text Box 6">
          <a:extLst>
            <a:ext uri="{FF2B5EF4-FFF2-40B4-BE49-F238E27FC236}">
              <a16:creationId xmlns:a16="http://schemas.microsoft.com/office/drawing/2014/main" id="{00000000-0008-0000-0100-00005B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96" name="Text Box 4">
          <a:extLst>
            <a:ext uri="{FF2B5EF4-FFF2-40B4-BE49-F238E27FC236}">
              <a16:creationId xmlns:a16="http://schemas.microsoft.com/office/drawing/2014/main" id="{00000000-0008-0000-0100-00005C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97" name="Text Box 6">
          <a:extLst>
            <a:ext uri="{FF2B5EF4-FFF2-40B4-BE49-F238E27FC236}">
              <a16:creationId xmlns:a16="http://schemas.microsoft.com/office/drawing/2014/main" id="{00000000-0008-0000-0100-00005D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98" name="Text Box 4">
          <a:extLst>
            <a:ext uri="{FF2B5EF4-FFF2-40B4-BE49-F238E27FC236}">
              <a16:creationId xmlns:a16="http://schemas.microsoft.com/office/drawing/2014/main" id="{00000000-0008-0000-0100-00005E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99" name="Text Box 6">
          <a:extLst>
            <a:ext uri="{FF2B5EF4-FFF2-40B4-BE49-F238E27FC236}">
              <a16:creationId xmlns:a16="http://schemas.microsoft.com/office/drawing/2014/main" id="{00000000-0008-0000-0100-00005F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00" name="Text Box 4">
          <a:extLst>
            <a:ext uri="{FF2B5EF4-FFF2-40B4-BE49-F238E27FC236}">
              <a16:creationId xmlns:a16="http://schemas.microsoft.com/office/drawing/2014/main" id="{00000000-0008-0000-0100-000060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01" name="Text Box 6">
          <a:extLst>
            <a:ext uri="{FF2B5EF4-FFF2-40B4-BE49-F238E27FC236}">
              <a16:creationId xmlns:a16="http://schemas.microsoft.com/office/drawing/2014/main" id="{00000000-0008-0000-0100-000061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202" name="Text Box 4">
          <a:extLst>
            <a:ext uri="{FF2B5EF4-FFF2-40B4-BE49-F238E27FC236}">
              <a16:creationId xmlns:a16="http://schemas.microsoft.com/office/drawing/2014/main" id="{00000000-0008-0000-0100-000062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203" name="Text Box 6">
          <a:extLst>
            <a:ext uri="{FF2B5EF4-FFF2-40B4-BE49-F238E27FC236}">
              <a16:creationId xmlns:a16="http://schemas.microsoft.com/office/drawing/2014/main" id="{00000000-0008-0000-0100-000063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04" name="Text Box 4">
          <a:extLst>
            <a:ext uri="{FF2B5EF4-FFF2-40B4-BE49-F238E27FC236}">
              <a16:creationId xmlns:a16="http://schemas.microsoft.com/office/drawing/2014/main" id="{00000000-0008-0000-0100-000064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05" name="Text Box 6">
          <a:extLst>
            <a:ext uri="{FF2B5EF4-FFF2-40B4-BE49-F238E27FC236}">
              <a16:creationId xmlns:a16="http://schemas.microsoft.com/office/drawing/2014/main" id="{00000000-0008-0000-0100-000065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06" name="Text Box 4">
          <a:extLst>
            <a:ext uri="{FF2B5EF4-FFF2-40B4-BE49-F238E27FC236}">
              <a16:creationId xmlns:a16="http://schemas.microsoft.com/office/drawing/2014/main" id="{00000000-0008-0000-0100-000066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07" name="Text Box 6">
          <a:extLst>
            <a:ext uri="{FF2B5EF4-FFF2-40B4-BE49-F238E27FC236}">
              <a16:creationId xmlns:a16="http://schemas.microsoft.com/office/drawing/2014/main" id="{00000000-0008-0000-0100-000067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208" name="Text Box 6">
          <a:extLst>
            <a:ext uri="{FF2B5EF4-FFF2-40B4-BE49-F238E27FC236}">
              <a16:creationId xmlns:a16="http://schemas.microsoft.com/office/drawing/2014/main" id="{00000000-0008-0000-0100-00006811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209" name="Text Box 4">
          <a:extLst>
            <a:ext uri="{FF2B5EF4-FFF2-40B4-BE49-F238E27FC236}">
              <a16:creationId xmlns:a16="http://schemas.microsoft.com/office/drawing/2014/main" id="{00000000-0008-0000-0100-00006911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210" name="Text Box 6">
          <a:extLst>
            <a:ext uri="{FF2B5EF4-FFF2-40B4-BE49-F238E27FC236}">
              <a16:creationId xmlns:a16="http://schemas.microsoft.com/office/drawing/2014/main" id="{00000000-0008-0000-0100-00006A11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11" name="Text Box 4">
          <a:extLst>
            <a:ext uri="{FF2B5EF4-FFF2-40B4-BE49-F238E27FC236}">
              <a16:creationId xmlns:a16="http://schemas.microsoft.com/office/drawing/2014/main" id="{00000000-0008-0000-0100-00006B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12" name="Text Box 6">
          <a:extLst>
            <a:ext uri="{FF2B5EF4-FFF2-40B4-BE49-F238E27FC236}">
              <a16:creationId xmlns:a16="http://schemas.microsoft.com/office/drawing/2014/main" id="{00000000-0008-0000-0100-00006C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13" name="Text Box 4">
          <a:extLst>
            <a:ext uri="{FF2B5EF4-FFF2-40B4-BE49-F238E27FC236}">
              <a16:creationId xmlns:a16="http://schemas.microsoft.com/office/drawing/2014/main" id="{00000000-0008-0000-0100-00006D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14" name="Text Box 6">
          <a:extLst>
            <a:ext uri="{FF2B5EF4-FFF2-40B4-BE49-F238E27FC236}">
              <a16:creationId xmlns:a16="http://schemas.microsoft.com/office/drawing/2014/main" id="{00000000-0008-0000-0100-00006E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15" name="Text Box 4">
          <a:extLst>
            <a:ext uri="{FF2B5EF4-FFF2-40B4-BE49-F238E27FC236}">
              <a16:creationId xmlns:a16="http://schemas.microsoft.com/office/drawing/2014/main" id="{00000000-0008-0000-0100-00006F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16" name="Text Box 6">
          <a:extLst>
            <a:ext uri="{FF2B5EF4-FFF2-40B4-BE49-F238E27FC236}">
              <a16:creationId xmlns:a16="http://schemas.microsoft.com/office/drawing/2014/main" id="{00000000-0008-0000-0100-000070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217" name="Text Box 6">
          <a:extLst>
            <a:ext uri="{FF2B5EF4-FFF2-40B4-BE49-F238E27FC236}">
              <a16:creationId xmlns:a16="http://schemas.microsoft.com/office/drawing/2014/main" id="{00000000-0008-0000-0100-00007111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218" name="Text Box 4">
          <a:extLst>
            <a:ext uri="{FF2B5EF4-FFF2-40B4-BE49-F238E27FC236}">
              <a16:creationId xmlns:a16="http://schemas.microsoft.com/office/drawing/2014/main" id="{00000000-0008-0000-0100-000072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219" name="Text Box 6">
          <a:extLst>
            <a:ext uri="{FF2B5EF4-FFF2-40B4-BE49-F238E27FC236}">
              <a16:creationId xmlns:a16="http://schemas.microsoft.com/office/drawing/2014/main" id="{00000000-0008-0000-0100-000073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220" name="Text Box 4">
          <a:extLst>
            <a:ext uri="{FF2B5EF4-FFF2-40B4-BE49-F238E27FC236}">
              <a16:creationId xmlns:a16="http://schemas.microsoft.com/office/drawing/2014/main" id="{00000000-0008-0000-0100-000074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221" name="Text Box 6">
          <a:extLst>
            <a:ext uri="{FF2B5EF4-FFF2-40B4-BE49-F238E27FC236}">
              <a16:creationId xmlns:a16="http://schemas.microsoft.com/office/drawing/2014/main" id="{00000000-0008-0000-0100-000075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22" name="Text Box 4">
          <a:extLst>
            <a:ext uri="{FF2B5EF4-FFF2-40B4-BE49-F238E27FC236}">
              <a16:creationId xmlns:a16="http://schemas.microsoft.com/office/drawing/2014/main" id="{00000000-0008-0000-0100-000076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23" name="Text Box 6">
          <a:extLst>
            <a:ext uri="{FF2B5EF4-FFF2-40B4-BE49-F238E27FC236}">
              <a16:creationId xmlns:a16="http://schemas.microsoft.com/office/drawing/2014/main" id="{00000000-0008-0000-0100-000077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224" name="Text Box 4">
          <a:extLst>
            <a:ext uri="{FF2B5EF4-FFF2-40B4-BE49-F238E27FC236}">
              <a16:creationId xmlns:a16="http://schemas.microsoft.com/office/drawing/2014/main" id="{00000000-0008-0000-0100-000078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225" name="Text Box 6">
          <a:extLst>
            <a:ext uri="{FF2B5EF4-FFF2-40B4-BE49-F238E27FC236}">
              <a16:creationId xmlns:a16="http://schemas.microsoft.com/office/drawing/2014/main" id="{00000000-0008-0000-0100-000079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26" name="Text Box 4">
          <a:extLst>
            <a:ext uri="{FF2B5EF4-FFF2-40B4-BE49-F238E27FC236}">
              <a16:creationId xmlns:a16="http://schemas.microsoft.com/office/drawing/2014/main" id="{00000000-0008-0000-0100-00007A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27" name="Text Box 6">
          <a:extLst>
            <a:ext uri="{FF2B5EF4-FFF2-40B4-BE49-F238E27FC236}">
              <a16:creationId xmlns:a16="http://schemas.microsoft.com/office/drawing/2014/main" id="{00000000-0008-0000-0100-00007B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228" name="Text Box 4">
          <a:extLst>
            <a:ext uri="{FF2B5EF4-FFF2-40B4-BE49-F238E27FC236}">
              <a16:creationId xmlns:a16="http://schemas.microsoft.com/office/drawing/2014/main" id="{00000000-0008-0000-0100-00007C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229" name="Text Box 6">
          <a:extLst>
            <a:ext uri="{FF2B5EF4-FFF2-40B4-BE49-F238E27FC236}">
              <a16:creationId xmlns:a16="http://schemas.microsoft.com/office/drawing/2014/main" id="{00000000-0008-0000-0100-00007D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30" name="Text Box 4">
          <a:extLst>
            <a:ext uri="{FF2B5EF4-FFF2-40B4-BE49-F238E27FC236}">
              <a16:creationId xmlns:a16="http://schemas.microsoft.com/office/drawing/2014/main" id="{00000000-0008-0000-0100-00007E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31" name="Text Box 6">
          <a:extLst>
            <a:ext uri="{FF2B5EF4-FFF2-40B4-BE49-F238E27FC236}">
              <a16:creationId xmlns:a16="http://schemas.microsoft.com/office/drawing/2014/main" id="{00000000-0008-0000-0100-00007F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232" name="Text Box 4">
          <a:extLst>
            <a:ext uri="{FF2B5EF4-FFF2-40B4-BE49-F238E27FC236}">
              <a16:creationId xmlns:a16="http://schemas.microsoft.com/office/drawing/2014/main" id="{00000000-0008-0000-0100-000080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233" name="Text Box 6">
          <a:extLst>
            <a:ext uri="{FF2B5EF4-FFF2-40B4-BE49-F238E27FC236}">
              <a16:creationId xmlns:a16="http://schemas.microsoft.com/office/drawing/2014/main" id="{00000000-0008-0000-0100-000081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34" name="Text Box 4">
          <a:extLst>
            <a:ext uri="{FF2B5EF4-FFF2-40B4-BE49-F238E27FC236}">
              <a16:creationId xmlns:a16="http://schemas.microsoft.com/office/drawing/2014/main" id="{00000000-0008-0000-0100-000082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35" name="Text Box 6">
          <a:extLst>
            <a:ext uri="{FF2B5EF4-FFF2-40B4-BE49-F238E27FC236}">
              <a16:creationId xmlns:a16="http://schemas.microsoft.com/office/drawing/2014/main" id="{00000000-0008-0000-0100-000083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36" name="Text Box 4">
          <a:extLst>
            <a:ext uri="{FF2B5EF4-FFF2-40B4-BE49-F238E27FC236}">
              <a16:creationId xmlns:a16="http://schemas.microsoft.com/office/drawing/2014/main" id="{00000000-0008-0000-0100-000084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37" name="Text Box 6">
          <a:extLst>
            <a:ext uri="{FF2B5EF4-FFF2-40B4-BE49-F238E27FC236}">
              <a16:creationId xmlns:a16="http://schemas.microsoft.com/office/drawing/2014/main" id="{00000000-0008-0000-0100-000085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238" name="Text Box 4">
          <a:extLst>
            <a:ext uri="{FF2B5EF4-FFF2-40B4-BE49-F238E27FC236}">
              <a16:creationId xmlns:a16="http://schemas.microsoft.com/office/drawing/2014/main" id="{00000000-0008-0000-0100-000086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239" name="Text Box 6">
          <a:extLst>
            <a:ext uri="{FF2B5EF4-FFF2-40B4-BE49-F238E27FC236}">
              <a16:creationId xmlns:a16="http://schemas.microsoft.com/office/drawing/2014/main" id="{00000000-0008-0000-0100-000087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240" name="Text Box 4">
          <a:extLst>
            <a:ext uri="{FF2B5EF4-FFF2-40B4-BE49-F238E27FC236}">
              <a16:creationId xmlns:a16="http://schemas.microsoft.com/office/drawing/2014/main" id="{00000000-0008-0000-0100-000088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241" name="Text Box 6">
          <a:extLst>
            <a:ext uri="{FF2B5EF4-FFF2-40B4-BE49-F238E27FC236}">
              <a16:creationId xmlns:a16="http://schemas.microsoft.com/office/drawing/2014/main" id="{00000000-0008-0000-0100-000089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42" name="Text Box 4">
          <a:extLst>
            <a:ext uri="{FF2B5EF4-FFF2-40B4-BE49-F238E27FC236}">
              <a16:creationId xmlns:a16="http://schemas.microsoft.com/office/drawing/2014/main" id="{00000000-0008-0000-0100-00008A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43" name="Text Box 6">
          <a:extLst>
            <a:ext uri="{FF2B5EF4-FFF2-40B4-BE49-F238E27FC236}">
              <a16:creationId xmlns:a16="http://schemas.microsoft.com/office/drawing/2014/main" id="{00000000-0008-0000-0100-00008B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244" name="Text Box 4">
          <a:extLst>
            <a:ext uri="{FF2B5EF4-FFF2-40B4-BE49-F238E27FC236}">
              <a16:creationId xmlns:a16="http://schemas.microsoft.com/office/drawing/2014/main" id="{00000000-0008-0000-0100-00008C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245" name="Text Box 6">
          <a:extLst>
            <a:ext uri="{FF2B5EF4-FFF2-40B4-BE49-F238E27FC236}">
              <a16:creationId xmlns:a16="http://schemas.microsoft.com/office/drawing/2014/main" id="{00000000-0008-0000-0100-00008D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46" name="Text Box 4">
          <a:extLst>
            <a:ext uri="{FF2B5EF4-FFF2-40B4-BE49-F238E27FC236}">
              <a16:creationId xmlns:a16="http://schemas.microsoft.com/office/drawing/2014/main" id="{00000000-0008-0000-0100-00008E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47" name="Text Box 6">
          <a:extLst>
            <a:ext uri="{FF2B5EF4-FFF2-40B4-BE49-F238E27FC236}">
              <a16:creationId xmlns:a16="http://schemas.microsoft.com/office/drawing/2014/main" id="{00000000-0008-0000-0100-00008F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248" name="Text Box 4">
          <a:extLst>
            <a:ext uri="{FF2B5EF4-FFF2-40B4-BE49-F238E27FC236}">
              <a16:creationId xmlns:a16="http://schemas.microsoft.com/office/drawing/2014/main" id="{00000000-0008-0000-0100-000090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249" name="Text Box 6">
          <a:extLst>
            <a:ext uri="{FF2B5EF4-FFF2-40B4-BE49-F238E27FC236}">
              <a16:creationId xmlns:a16="http://schemas.microsoft.com/office/drawing/2014/main" id="{00000000-0008-0000-0100-000091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50" name="Text Box 4">
          <a:extLst>
            <a:ext uri="{FF2B5EF4-FFF2-40B4-BE49-F238E27FC236}">
              <a16:creationId xmlns:a16="http://schemas.microsoft.com/office/drawing/2014/main" id="{00000000-0008-0000-0100-000092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51" name="Text Box 6">
          <a:extLst>
            <a:ext uri="{FF2B5EF4-FFF2-40B4-BE49-F238E27FC236}">
              <a16:creationId xmlns:a16="http://schemas.microsoft.com/office/drawing/2014/main" id="{00000000-0008-0000-0100-000093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252" name="Text Box 4">
          <a:extLst>
            <a:ext uri="{FF2B5EF4-FFF2-40B4-BE49-F238E27FC236}">
              <a16:creationId xmlns:a16="http://schemas.microsoft.com/office/drawing/2014/main" id="{00000000-0008-0000-0100-000094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253" name="Text Box 6">
          <a:extLst>
            <a:ext uri="{FF2B5EF4-FFF2-40B4-BE49-F238E27FC236}">
              <a16:creationId xmlns:a16="http://schemas.microsoft.com/office/drawing/2014/main" id="{00000000-0008-0000-0100-000095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54" name="Text Box 4">
          <a:extLst>
            <a:ext uri="{FF2B5EF4-FFF2-40B4-BE49-F238E27FC236}">
              <a16:creationId xmlns:a16="http://schemas.microsoft.com/office/drawing/2014/main" id="{00000000-0008-0000-0100-000096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55" name="Text Box 6">
          <a:extLst>
            <a:ext uri="{FF2B5EF4-FFF2-40B4-BE49-F238E27FC236}">
              <a16:creationId xmlns:a16="http://schemas.microsoft.com/office/drawing/2014/main" id="{00000000-0008-0000-0100-000097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56" name="Text Box 4">
          <a:extLst>
            <a:ext uri="{FF2B5EF4-FFF2-40B4-BE49-F238E27FC236}">
              <a16:creationId xmlns:a16="http://schemas.microsoft.com/office/drawing/2014/main" id="{00000000-0008-0000-0100-000098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57" name="Text Box 6">
          <a:extLst>
            <a:ext uri="{FF2B5EF4-FFF2-40B4-BE49-F238E27FC236}">
              <a16:creationId xmlns:a16="http://schemas.microsoft.com/office/drawing/2014/main" id="{00000000-0008-0000-0100-000099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58" name="Text Box 4">
          <a:extLst>
            <a:ext uri="{FF2B5EF4-FFF2-40B4-BE49-F238E27FC236}">
              <a16:creationId xmlns:a16="http://schemas.microsoft.com/office/drawing/2014/main" id="{00000000-0008-0000-0100-00009A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59" name="Text Box 6">
          <a:extLst>
            <a:ext uri="{FF2B5EF4-FFF2-40B4-BE49-F238E27FC236}">
              <a16:creationId xmlns:a16="http://schemas.microsoft.com/office/drawing/2014/main" id="{00000000-0008-0000-0100-00009B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260" name="Text Box 4">
          <a:extLst>
            <a:ext uri="{FF2B5EF4-FFF2-40B4-BE49-F238E27FC236}">
              <a16:creationId xmlns:a16="http://schemas.microsoft.com/office/drawing/2014/main" id="{00000000-0008-0000-0100-00009C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261" name="Text Box 6">
          <a:extLst>
            <a:ext uri="{FF2B5EF4-FFF2-40B4-BE49-F238E27FC236}">
              <a16:creationId xmlns:a16="http://schemas.microsoft.com/office/drawing/2014/main" id="{00000000-0008-0000-0100-00009D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62" name="Text Box 4">
          <a:extLst>
            <a:ext uri="{FF2B5EF4-FFF2-40B4-BE49-F238E27FC236}">
              <a16:creationId xmlns:a16="http://schemas.microsoft.com/office/drawing/2014/main" id="{00000000-0008-0000-0100-00009E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63" name="Text Box 6">
          <a:extLst>
            <a:ext uri="{FF2B5EF4-FFF2-40B4-BE49-F238E27FC236}">
              <a16:creationId xmlns:a16="http://schemas.microsoft.com/office/drawing/2014/main" id="{00000000-0008-0000-0100-00009F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264" name="Text Box 4">
          <a:extLst>
            <a:ext uri="{FF2B5EF4-FFF2-40B4-BE49-F238E27FC236}">
              <a16:creationId xmlns:a16="http://schemas.microsoft.com/office/drawing/2014/main" id="{00000000-0008-0000-0100-0000A0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265" name="Text Box 6">
          <a:extLst>
            <a:ext uri="{FF2B5EF4-FFF2-40B4-BE49-F238E27FC236}">
              <a16:creationId xmlns:a16="http://schemas.microsoft.com/office/drawing/2014/main" id="{00000000-0008-0000-0100-0000A1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66" name="Text Box 4">
          <a:extLst>
            <a:ext uri="{FF2B5EF4-FFF2-40B4-BE49-F238E27FC236}">
              <a16:creationId xmlns:a16="http://schemas.microsoft.com/office/drawing/2014/main" id="{00000000-0008-0000-0100-0000A2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67" name="Text Box 6">
          <a:extLst>
            <a:ext uri="{FF2B5EF4-FFF2-40B4-BE49-F238E27FC236}">
              <a16:creationId xmlns:a16="http://schemas.microsoft.com/office/drawing/2014/main" id="{00000000-0008-0000-0100-0000A3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268" name="Text Box 4">
          <a:extLst>
            <a:ext uri="{FF2B5EF4-FFF2-40B4-BE49-F238E27FC236}">
              <a16:creationId xmlns:a16="http://schemas.microsoft.com/office/drawing/2014/main" id="{00000000-0008-0000-0100-0000A4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269" name="Text Box 6">
          <a:extLst>
            <a:ext uri="{FF2B5EF4-FFF2-40B4-BE49-F238E27FC236}">
              <a16:creationId xmlns:a16="http://schemas.microsoft.com/office/drawing/2014/main" id="{00000000-0008-0000-0100-0000A5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70" name="Text Box 4">
          <a:extLst>
            <a:ext uri="{FF2B5EF4-FFF2-40B4-BE49-F238E27FC236}">
              <a16:creationId xmlns:a16="http://schemas.microsoft.com/office/drawing/2014/main" id="{00000000-0008-0000-0100-0000A6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71" name="Text Box 6">
          <a:extLst>
            <a:ext uri="{FF2B5EF4-FFF2-40B4-BE49-F238E27FC236}">
              <a16:creationId xmlns:a16="http://schemas.microsoft.com/office/drawing/2014/main" id="{00000000-0008-0000-0100-0000A7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72" name="Text Box 4">
          <a:extLst>
            <a:ext uri="{FF2B5EF4-FFF2-40B4-BE49-F238E27FC236}">
              <a16:creationId xmlns:a16="http://schemas.microsoft.com/office/drawing/2014/main" id="{00000000-0008-0000-0100-0000A8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73" name="Text Box 6">
          <a:extLst>
            <a:ext uri="{FF2B5EF4-FFF2-40B4-BE49-F238E27FC236}">
              <a16:creationId xmlns:a16="http://schemas.microsoft.com/office/drawing/2014/main" id="{00000000-0008-0000-0100-0000A9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274" name="Text Box 4">
          <a:extLst>
            <a:ext uri="{FF2B5EF4-FFF2-40B4-BE49-F238E27FC236}">
              <a16:creationId xmlns:a16="http://schemas.microsoft.com/office/drawing/2014/main" id="{00000000-0008-0000-0100-0000AA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275" name="Text Box 6">
          <a:extLst>
            <a:ext uri="{FF2B5EF4-FFF2-40B4-BE49-F238E27FC236}">
              <a16:creationId xmlns:a16="http://schemas.microsoft.com/office/drawing/2014/main" id="{00000000-0008-0000-0100-0000AB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76" name="Text Box 4">
          <a:extLst>
            <a:ext uri="{FF2B5EF4-FFF2-40B4-BE49-F238E27FC236}">
              <a16:creationId xmlns:a16="http://schemas.microsoft.com/office/drawing/2014/main" id="{00000000-0008-0000-0100-0000AC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77" name="Text Box 6">
          <a:extLst>
            <a:ext uri="{FF2B5EF4-FFF2-40B4-BE49-F238E27FC236}">
              <a16:creationId xmlns:a16="http://schemas.microsoft.com/office/drawing/2014/main" id="{00000000-0008-0000-0100-0000AD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278" name="Text Box 4">
          <a:extLst>
            <a:ext uri="{FF2B5EF4-FFF2-40B4-BE49-F238E27FC236}">
              <a16:creationId xmlns:a16="http://schemas.microsoft.com/office/drawing/2014/main" id="{00000000-0008-0000-0100-0000AE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279" name="Text Box 6">
          <a:extLst>
            <a:ext uri="{FF2B5EF4-FFF2-40B4-BE49-F238E27FC236}">
              <a16:creationId xmlns:a16="http://schemas.microsoft.com/office/drawing/2014/main" id="{00000000-0008-0000-0100-0000AF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80" name="Text Box 4">
          <a:extLst>
            <a:ext uri="{FF2B5EF4-FFF2-40B4-BE49-F238E27FC236}">
              <a16:creationId xmlns:a16="http://schemas.microsoft.com/office/drawing/2014/main" id="{00000000-0008-0000-0100-0000B0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81" name="Text Box 6">
          <a:extLst>
            <a:ext uri="{FF2B5EF4-FFF2-40B4-BE49-F238E27FC236}">
              <a16:creationId xmlns:a16="http://schemas.microsoft.com/office/drawing/2014/main" id="{00000000-0008-0000-0100-0000B1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282" name="Text Box 4">
          <a:extLst>
            <a:ext uri="{FF2B5EF4-FFF2-40B4-BE49-F238E27FC236}">
              <a16:creationId xmlns:a16="http://schemas.microsoft.com/office/drawing/2014/main" id="{00000000-0008-0000-0100-0000B2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283" name="Text Box 6">
          <a:extLst>
            <a:ext uri="{FF2B5EF4-FFF2-40B4-BE49-F238E27FC236}">
              <a16:creationId xmlns:a16="http://schemas.microsoft.com/office/drawing/2014/main" id="{00000000-0008-0000-0100-0000B3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84" name="Text Box 4">
          <a:extLst>
            <a:ext uri="{FF2B5EF4-FFF2-40B4-BE49-F238E27FC236}">
              <a16:creationId xmlns:a16="http://schemas.microsoft.com/office/drawing/2014/main" id="{00000000-0008-0000-0100-0000B4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85" name="Text Box 6">
          <a:extLst>
            <a:ext uri="{FF2B5EF4-FFF2-40B4-BE49-F238E27FC236}">
              <a16:creationId xmlns:a16="http://schemas.microsoft.com/office/drawing/2014/main" id="{00000000-0008-0000-0100-0000B5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286" name="Text Box 4">
          <a:extLst>
            <a:ext uri="{FF2B5EF4-FFF2-40B4-BE49-F238E27FC236}">
              <a16:creationId xmlns:a16="http://schemas.microsoft.com/office/drawing/2014/main" id="{00000000-0008-0000-0100-0000B611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287" name="Text Box 6">
          <a:extLst>
            <a:ext uri="{FF2B5EF4-FFF2-40B4-BE49-F238E27FC236}">
              <a16:creationId xmlns:a16="http://schemas.microsoft.com/office/drawing/2014/main" id="{00000000-0008-0000-0100-0000B711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288" name="Text Box 4">
          <a:extLst>
            <a:ext uri="{FF2B5EF4-FFF2-40B4-BE49-F238E27FC236}">
              <a16:creationId xmlns:a16="http://schemas.microsoft.com/office/drawing/2014/main" id="{00000000-0008-0000-0100-0000B811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289" name="Text Box 6">
          <a:extLst>
            <a:ext uri="{FF2B5EF4-FFF2-40B4-BE49-F238E27FC236}">
              <a16:creationId xmlns:a16="http://schemas.microsoft.com/office/drawing/2014/main" id="{00000000-0008-0000-0100-0000B911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290" name="Text Box 4">
          <a:extLst>
            <a:ext uri="{FF2B5EF4-FFF2-40B4-BE49-F238E27FC236}">
              <a16:creationId xmlns:a16="http://schemas.microsoft.com/office/drawing/2014/main" id="{00000000-0008-0000-0100-0000BA11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291" name="Text Box 6">
          <a:extLst>
            <a:ext uri="{FF2B5EF4-FFF2-40B4-BE49-F238E27FC236}">
              <a16:creationId xmlns:a16="http://schemas.microsoft.com/office/drawing/2014/main" id="{00000000-0008-0000-0100-0000BB11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92" name="Text Box 4">
          <a:extLst>
            <a:ext uri="{FF2B5EF4-FFF2-40B4-BE49-F238E27FC236}">
              <a16:creationId xmlns:a16="http://schemas.microsoft.com/office/drawing/2014/main" id="{00000000-0008-0000-0100-0000BC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93" name="Text Box 6">
          <a:extLst>
            <a:ext uri="{FF2B5EF4-FFF2-40B4-BE49-F238E27FC236}">
              <a16:creationId xmlns:a16="http://schemas.microsoft.com/office/drawing/2014/main" id="{00000000-0008-0000-0100-0000BD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94" name="Text Box 4">
          <a:extLst>
            <a:ext uri="{FF2B5EF4-FFF2-40B4-BE49-F238E27FC236}">
              <a16:creationId xmlns:a16="http://schemas.microsoft.com/office/drawing/2014/main" id="{00000000-0008-0000-0100-0000BE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95" name="Text Box 6">
          <a:extLst>
            <a:ext uri="{FF2B5EF4-FFF2-40B4-BE49-F238E27FC236}">
              <a16:creationId xmlns:a16="http://schemas.microsoft.com/office/drawing/2014/main" id="{00000000-0008-0000-0100-0000BF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96" name="Text Box 4">
          <a:extLst>
            <a:ext uri="{FF2B5EF4-FFF2-40B4-BE49-F238E27FC236}">
              <a16:creationId xmlns:a16="http://schemas.microsoft.com/office/drawing/2014/main" id="{00000000-0008-0000-0100-0000C0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97" name="Text Box 6">
          <a:extLst>
            <a:ext uri="{FF2B5EF4-FFF2-40B4-BE49-F238E27FC236}">
              <a16:creationId xmlns:a16="http://schemas.microsoft.com/office/drawing/2014/main" id="{00000000-0008-0000-0100-0000C1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298" name="Text Box 4">
          <a:extLst>
            <a:ext uri="{FF2B5EF4-FFF2-40B4-BE49-F238E27FC236}">
              <a16:creationId xmlns:a16="http://schemas.microsoft.com/office/drawing/2014/main" id="{00000000-0008-0000-0100-0000C2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299" name="Text Box 6">
          <a:extLst>
            <a:ext uri="{FF2B5EF4-FFF2-40B4-BE49-F238E27FC236}">
              <a16:creationId xmlns:a16="http://schemas.microsoft.com/office/drawing/2014/main" id="{00000000-0008-0000-0100-0000C3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00" name="Text Box 4">
          <a:extLst>
            <a:ext uri="{FF2B5EF4-FFF2-40B4-BE49-F238E27FC236}">
              <a16:creationId xmlns:a16="http://schemas.microsoft.com/office/drawing/2014/main" id="{00000000-0008-0000-0100-0000C4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01" name="Text Box 6">
          <a:extLst>
            <a:ext uri="{FF2B5EF4-FFF2-40B4-BE49-F238E27FC236}">
              <a16:creationId xmlns:a16="http://schemas.microsoft.com/office/drawing/2014/main" id="{00000000-0008-0000-0100-0000C5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302" name="Text Box 4">
          <a:extLst>
            <a:ext uri="{FF2B5EF4-FFF2-40B4-BE49-F238E27FC236}">
              <a16:creationId xmlns:a16="http://schemas.microsoft.com/office/drawing/2014/main" id="{00000000-0008-0000-0100-0000C6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303" name="Text Box 6">
          <a:extLst>
            <a:ext uri="{FF2B5EF4-FFF2-40B4-BE49-F238E27FC236}">
              <a16:creationId xmlns:a16="http://schemas.microsoft.com/office/drawing/2014/main" id="{00000000-0008-0000-0100-0000C7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04" name="Text Box 4">
          <a:extLst>
            <a:ext uri="{FF2B5EF4-FFF2-40B4-BE49-F238E27FC236}">
              <a16:creationId xmlns:a16="http://schemas.microsoft.com/office/drawing/2014/main" id="{00000000-0008-0000-0100-0000C8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05" name="Text Box 6">
          <a:extLst>
            <a:ext uri="{FF2B5EF4-FFF2-40B4-BE49-F238E27FC236}">
              <a16:creationId xmlns:a16="http://schemas.microsoft.com/office/drawing/2014/main" id="{00000000-0008-0000-0100-0000C9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306" name="Text Box 4">
          <a:extLst>
            <a:ext uri="{FF2B5EF4-FFF2-40B4-BE49-F238E27FC236}">
              <a16:creationId xmlns:a16="http://schemas.microsoft.com/office/drawing/2014/main" id="{00000000-0008-0000-0100-0000CA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307" name="Text Box 6">
          <a:extLst>
            <a:ext uri="{FF2B5EF4-FFF2-40B4-BE49-F238E27FC236}">
              <a16:creationId xmlns:a16="http://schemas.microsoft.com/office/drawing/2014/main" id="{00000000-0008-0000-0100-0000CB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08" name="Text Box 4">
          <a:extLst>
            <a:ext uri="{FF2B5EF4-FFF2-40B4-BE49-F238E27FC236}">
              <a16:creationId xmlns:a16="http://schemas.microsoft.com/office/drawing/2014/main" id="{00000000-0008-0000-0100-0000CC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09" name="Text Box 6">
          <a:extLst>
            <a:ext uri="{FF2B5EF4-FFF2-40B4-BE49-F238E27FC236}">
              <a16:creationId xmlns:a16="http://schemas.microsoft.com/office/drawing/2014/main" id="{00000000-0008-0000-0100-0000CD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10" name="Text Box 4">
          <a:extLst>
            <a:ext uri="{FF2B5EF4-FFF2-40B4-BE49-F238E27FC236}">
              <a16:creationId xmlns:a16="http://schemas.microsoft.com/office/drawing/2014/main" id="{00000000-0008-0000-0100-0000CE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11" name="Text Box 6">
          <a:extLst>
            <a:ext uri="{FF2B5EF4-FFF2-40B4-BE49-F238E27FC236}">
              <a16:creationId xmlns:a16="http://schemas.microsoft.com/office/drawing/2014/main" id="{00000000-0008-0000-0100-0000CF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312" name="Text Box 4">
          <a:extLst>
            <a:ext uri="{FF2B5EF4-FFF2-40B4-BE49-F238E27FC236}">
              <a16:creationId xmlns:a16="http://schemas.microsoft.com/office/drawing/2014/main" id="{00000000-0008-0000-0100-0000D0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313" name="Text Box 6">
          <a:extLst>
            <a:ext uri="{FF2B5EF4-FFF2-40B4-BE49-F238E27FC236}">
              <a16:creationId xmlns:a16="http://schemas.microsoft.com/office/drawing/2014/main" id="{00000000-0008-0000-0100-0000D1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14" name="Text Box 4">
          <a:extLst>
            <a:ext uri="{FF2B5EF4-FFF2-40B4-BE49-F238E27FC236}">
              <a16:creationId xmlns:a16="http://schemas.microsoft.com/office/drawing/2014/main" id="{00000000-0008-0000-0100-0000D2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15" name="Text Box 6">
          <a:extLst>
            <a:ext uri="{FF2B5EF4-FFF2-40B4-BE49-F238E27FC236}">
              <a16:creationId xmlns:a16="http://schemas.microsoft.com/office/drawing/2014/main" id="{00000000-0008-0000-0100-0000D3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316" name="Text Box 4">
          <a:extLst>
            <a:ext uri="{FF2B5EF4-FFF2-40B4-BE49-F238E27FC236}">
              <a16:creationId xmlns:a16="http://schemas.microsoft.com/office/drawing/2014/main" id="{00000000-0008-0000-0100-0000D4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317" name="Text Box 6">
          <a:extLst>
            <a:ext uri="{FF2B5EF4-FFF2-40B4-BE49-F238E27FC236}">
              <a16:creationId xmlns:a16="http://schemas.microsoft.com/office/drawing/2014/main" id="{00000000-0008-0000-0100-0000D5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18" name="Text Box 4">
          <a:extLst>
            <a:ext uri="{FF2B5EF4-FFF2-40B4-BE49-F238E27FC236}">
              <a16:creationId xmlns:a16="http://schemas.microsoft.com/office/drawing/2014/main" id="{00000000-0008-0000-0100-0000D6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19" name="Text Box 6">
          <a:extLst>
            <a:ext uri="{FF2B5EF4-FFF2-40B4-BE49-F238E27FC236}">
              <a16:creationId xmlns:a16="http://schemas.microsoft.com/office/drawing/2014/main" id="{00000000-0008-0000-0100-0000D7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320" name="Text Box 4">
          <a:extLst>
            <a:ext uri="{FF2B5EF4-FFF2-40B4-BE49-F238E27FC236}">
              <a16:creationId xmlns:a16="http://schemas.microsoft.com/office/drawing/2014/main" id="{00000000-0008-0000-0100-0000D8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321" name="Text Box 6">
          <a:extLst>
            <a:ext uri="{FF2B5EF4-FFF2-40B4-BE49-F238E27FC236}">
              <a16:creationId xmlns:a16="http://schemas.microsoft.com/office/drawing/2014/main" id="{00000000-0008-0000-0100-0000D9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22" name="Text Box 4">
          <a:extLst>
            <a:ext uri="{FF2B5EF4-FFF2-40B4-BE49-F238E27FC236}">
              <a16:creationId xmlns:a16="http://schemas.microsoft.com/office/drawing/2014/main" id="{00000000-0008-0000-0100-0000DA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23" name="Text Box 6">
          <a:extLst>
            <a:ext uri="{FF2B5EF4-FFF2-40B4-BE49-F238E27FC236}">
              <a16:creationId xmlns:a16="http://schemas.microsoft.com/office/drawing/2014/main" id="{00000000-0008-0000-0100-0000DB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24" name="Text Box 4">
          <a:extLst>
            <a:ext uri="{FF2B5EF4-FFF2-40B4-BE49-F238E27FC236}">
              <a16:creationId xmlns:a16="http://schemas.microsoft.com/office/drawing/2014/main" id="{00000000-0008-0000-0100-0000DC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25" name="Text Box 6">
          <a:extLst>
            <a:ext uri="{FF2B5EF4-FFF2-40B4-BE49-F238E27FC236}">
              <a16:creationId xmlns:a16="http://schemas.microsoft.com/office/drawing/2014/main" id="{00000000-0008-0000-0100-0000DD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326" name="Text Box 6">
          <a:extLst>
            <a:ext uri="{FF2B5EF4-FFF2-40B4-BE49-F238E27FC236}">
              <a16:creationId xmlns:a16="http://schemas.microsoft.com/office/drawing/2014/main" id="{00000000-0008-0000-0100-0000DE11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327" name="Text Box 4">
          <a:extLst>
            <a:ext uri="{FF2B5EF4-FFF2-40B4-BE49-F238E27FC236}">
              <a16:creationId xmlns:a16="http://schemas.microsoft.com/office/drawing/2014/main" id="{00000000-0008-0000-0100-0000DF11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328" name="Text Box 6">
          <a:extLst>
            <a:ext uri="{FF2B5EF4-FFF2-40B4-BE49-F238E27FC236}">
              <a16:creationId xmlns:a16="http://schemas.microsoft.com/office/drawing/2014/main" id="{00000000-0008-0000-0100-0000E011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29" name="Text Box 4">
          <a:extLst>
            <a:ext uri="{FF2B5EF4-FFF2-40B4-BE49-F238E27FC236}">
              <a16:creationId xmlns:a16="http://schemas.microsoft.com/office/drawing/2014/main" id="{00000000-0008-0000-0100-0000E1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0" name="Text Box 6">
          <a:extLst>
            <a:ext uri="{FF2B5EF4-FFF2-40B4-BE49-F238E27FC236}">
              <a16:creationId xmlns:a16="http://schemas.microsoft.com/office/drawing/2014/main" id="{00000000-0008-0000-0100-0000E2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1" name="Text Box 4">
          <a:extLst>
            <a:ext uri="{FF2B5EF4-FFF2-40B4-BE49-F238E27FC236}">
              <a16:creationId xmlns:a16="http://schemas.microsoft.com/office/drawing/2014/main" id="{00000000-0008-0000-0100-0000E3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2" name="Text Box 6">
          <a:extLst>
            <a:ext uri="{FF2B5EF4-FFF2-40B4-BE49-F238E27FC236}">
              <a16:creationId xmlns:a16="http://schemas.microsoft.com/office/drawing/2014/main" id="{00000000-0008-0000-0100-0000E4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3" name="Text Box 4">
          <a:extLst>
            <a:ext uri="{FF2B5EF4-FFF2-40B4-BE49-F238E27FC236}">
              <a16:creationId xmlns:a16="http://schemas.microsoft.com/office/drawing/2014/main" id="{00000000-0008-0000-0100-0000E5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4" name="Text Box 6">
          <a:extLst>
            <a:ext uri="{FF2B5EF4-FFF2-40B4-BE49-F238E27FC236}">
              <a16:creationId xmlns:a16="http://schemas.microsoft.com/office/drawing/2014/main" id="{00000000-0008-0000-0100-0000E6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335" name="Text Box 6">
          <a:extLst>
            <a:ext uri="{FF2B5EF4-FFF2-40B4-BE49-F238E27FC236}">
              <a16:creationId xmlns:a16="http://schemas.microsoft.com/office/drawing/2014/main" id="{00000000-0008-0000-0100-0000E711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6" name="Text Box 4">
          <a:extLst>
            <a:ext uri="{FF2B5EF4-FFF2-40B4-BE49-F238E27FC236}">
              <a16:creationId xmlns:a16="http://schemas.microsoft.com/office/drawing/2014/main" id="{00000000-0008-0000-0100-0000E8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7" name="Text Box 6">
          <a:extLst>
            <a:ext uri="{FF2B5EF4-FFF2-40B4-BE49-F238E27FC236}">
              <a16:creationId xmlns:a16="http://schemas.microsoft.com/office/drawing/2014/main" id="{00000000-0008-0000-0100-0000E9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338" name="Text Box 4">
          <a:extLst>
            <a:ext uri="{FF2B5EF4-FFF2-40B4-BE49-F238E27FC236}">
              <a16:creationId xmlns:a16="http://schemas.microsoft.com/office/drawing/2014/main" id="{00000000-0008-0000-0100-0000EA11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339" name="Text Box 6">
          <a:extLst>
            <a:ext uri="{FF2B5EF4-FFF2-40B4-BE49-F238E27FC236}">
              <a16:creationId xmlns:a16="http://schemas.microsoft.com/office/drawing/2014/main" id="{00000000-0008-0000-0100-0000EB11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40" name="Text Box 4">
          <a:extLst>
            <a:ext uri="{FF2B5EF4-FFF2-40B4-BE49-F238E27FC236}">
              <a16:creationId xmlns:a16="http://schemas.microsoft.com/office/drawing/2014/main" id="{00000000-0008-0000-0100-0000EC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41" name="Text Box 6">
          <a:extLst>
            <a:ext uri="{FF2B5EF4-FFF2-40B4-BE49-F238E27FC236}">
              <a16:creationId xmlns:a16="http://schemas.microsoft.com/office/drawing/2014/main" id="{00000000-0008-0000-0100-0000ED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42" name="Text Box 4">
          <a:extLst>
            <a:ext uri="{FF2B5EF4-FFF2-40B4-BE49-F238E27FC236}">
              <a16:creationId xmlns:a16="http://schemas.microsoft.com/office/drawing/2014/main" id="{00000000-0008-0000-0100-0000EE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43" name="Text Box 6">
          <a:extLst>
            <a:ext uri="{FF2B5EF4-FFF2-40B4-BE49-F238E27FC236}">
              <a16:creationId xmlns:a16="http://schemas.microsoft.com/office/drawing/2014/main" id="{00000000-0008-0000-0100-0000EF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44" name="Text Box 4">
          <a:extLst>
            <a:ext uri="{FF2B5EF4-FFF2-40B4-BE49-F238E27FC236}">
              <a16:creationId xmlns:a16="http://schemas.microsoft.com/office/drawing/2014/main" id="{00000000-0008-0000-0100-0000F0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45" name="Text Box 6">
          <a:extLst>
            <a:ext uri="{FF2B5EF4-FFF2-40B4-BE49-F238E27FC236}">
              <a16:creationId xmlns:a16="http://schemas.microsoft.com/office/drawing/2014/main" id="{00000000-0008-0000-0100-0000F1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346" name="Text Box 4">
          <a:extLst>
            <a:ext uri="{FF2B5EF4-FFF2-40B4-BE49-F238E27FC236}">
              <a16:creationId xmlns:a16="http://schemas.microsoft.com/office/drawing/2014/main" id="{00000000-0008-0000-0100-0000F2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347" name="Text Box 6">
          <a:extLst>
            <a:ext uri="{FF2B5EF4-FFF2-40B4-BE49-F238E27FC236}">
              <a16:creationId xmlns:a16="http://schemas.microsoft.com/office/drawing/2014/main" id="{00000000-0008-0000-0100-0000F3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348" name="Text Box 4">
          <a:extLst>
            <a:ext uri="{FF2B5EF4-FFF2-40B4-BE49-F238E27FC236}">
              <a16:creationId xmlns:a16="http://schemas.microsoft.com/office/drawing/2014/main" id="{00000000-0008-0000-0100-0000F4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349" name="Text Box 6">
          <a:extLst>
            <a:ext uri="{FF2B5EF4-FFF2-40B4-BE49-F238E27FC236}">
              <a16:creationId xmlns:a16="http://schemas.microsoft.com/office/drawing/2014/main" id="{00000000-0008-0000-0100-0000F5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50" name="Text Box 4">
          <a:extLst>
            <a:ext uri="{FF2B5EF4-FFF2-40B4-BE49-F238E27FC236}">
              <a16:creationId xmlns:a16="http://schemas.microsoft.com/office/drawing/2014/main" id="{00000000-0008-0000-0100-0000F6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51" name="Text Box 6">
          <a:extLst>
            <a:ext uri="{FF2B5EF4-FFF2-40B4-BE49-F238E27FC236}">
              <a16:creationId xmlns:a16="http://schemas.microsoft.com/office/drawing/2014/main" id="{00000000-0008-0000-0100-0000F7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352" name="Text Box 4">
          <a:extLst>
            <a:ext uri="{FF2B5EF4-FFF2-40B4-BE49-F238E27FC236}">
              <a16:creationId xmlns:a16="http://schemas.microsoft.com/office/drawing/2014/main" id="{00000000-0008-0000-0100-0000F8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353" name="Text Box 6">
          <a:extLst>
            <a:ext uri="{FF2B5EF4-FFF2-40B4-BE49-F238E27FC236}">
              <a16:creationId xmlns:a16="http://schemas.microsoft.com/office/drawing/2014/main" id="{00000000-0008-0000-0100-0000F9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54" name="Text Box 4">
          <a:extLst>
            <a:ext uri="{FF2B5EF4-FFF2-40B4-BE49-F238E27FC236}">
              <a16:creationId xmlns:a16="http://schemas.microsoft.com/office/drawing/2014/main" id="{00000000-0008-0000-0100-0000FA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55" name="Text Box 6">
          <a:extLst>
            <a:ext uri="{FF2B5EF4-FFF2-40B4-BE49-F238E27FC236}">
              <a16:creationId xmlns:a16="http://schemas.microsoft.com/office/drawing/2014/main" id="{00000000-0008-0000-0100-0000FB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356" name="Text Box 4">
          <a:extLst>
            <a:ext uri="{FF2B5EF4-FFF2-40B4-BE49-F238E27FC236}">
              <a16:creationId xmlns:a16="http://schemas.microsoft.com/office/drawing/2014/main" id="{00000000-0008-0000-0100-0000FC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357" name="Text Box 6">
          <a:extLst>
            <a:ext uri="{FF2B5EF4-FFF2-40B4-BE49-F238E27FC236}">
              <a16:creationId xmlns:a16="http://schemas.microsoft.com/office/drawing/2014/main" id="{00000000-0008-0000-0100-0000FD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58" name="Text Box 4">
          <a:extLst>
            <a:ext uri="{FF2B5EF4-FFF2-40B4-BE49-F238E27FC236}">
              <a16:creationId xmlns:a16="http://schemas.microsoft.com/office/drawing/2014/main" id="{00000000-0008-0000-0100-0000FE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59" name="Text Box 6">
          <a:extLst>
            <a:ext uri="{FF2B5EF4-FFF2-40B4-BE49-F238E27FC236}">
              <a16:creationId xmlns:a16="http://schemas.microsoft.com/office/drawing/2014/main" id="{00000000-0008-0000-0100-0000FF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360" name="Text Box 4">
          <a:extLst>
            <a:ext uri="{FF2B5EF4-FFF2-40B4-BE49-F238E27FC236}">
              <a16:creationId xmlns:a16="http://schemas.microsoft.com/office/drawing/2014/main" id="{00000000-0008-0000-0100-000000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361" name="Text Box 6">
          <a:extLst>
            <a:ext uri="{FF2B5EF4-FFF2-40B4-BE49-F238E27FC236}">
              <a16:creationId xmlns:a16="http://schemas.microsoft.com/office/drawing/2014/main" id="{00000000-0008-0000-0100-000001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362" name="Text Box 4">
          <a:extLst>
            <a:ext uri="{FF2B5EF4-FFF2-40B4-BE49-F238E27FC236}">
              <a16:creationId xmlns:a16="http://schemas.microsoft.com/office/drawing/2014/main" id="{00000000-0008-0000-0100-000002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363" name="Text Box 6">
          <a:extLst>
            <a:ext uri="{FF2B5EF4-FFF2-40B4-BE49-F238E27FC236}">
              <a16:creationId xmlns:a16="http://schemas.microsoft.com/office/drawing/2014/main" id="{00000000-0008-0000-0100-000003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64" name="Text Box 4">
          <a:extLst>
            <a:ext uri="{FF2B5EF4-FFF2-40B4-BE49-F238E27FC236}">
              <a16:creationId xmlns:a16="http://schemas.microsoft.com/office/drawing/2014/main" id="{00000000-0008-0000-0100-000004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65" name="Text Box 6">
          <a:extLst>
            <a:ext uri="{FF2B5EF4-FFF2-40B4-BE49-F238E27FC236}">
              <a16:creationId xmlns:a16="http://schemas.microsoft.com/office/drawing/2014/main" id="{00000000-0008-0000-0100-000005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366" name="Text Box 4">
          <a:extLst>
            <a:ext uri="{FF2B5EF4-FFF2-40B4-BE49-F238E27FC236}">
              <a16:creationId xmlns:a16="http://schemas.microsoft.com/office/drawing/2014/main" id="{00000000-0008-0000-0100-00000612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367" name="Text Box 6">
          <a:extLst>
            <a:ext uri="{FF2B5EF4-FFF2-40B4-BE49-F238E27FC236}">
              <a16:creationId xmlns:a16="http://schemas.microsoft.com/office/drawing/2014/main" id="{00000000-0008-0000-0100-00000712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368" name="Text Box 4">
          <a:extLst>
            <a:ext uri="{FF2B5EF4-FFF2-40B4-BE49-F238E27FC236}">
              <a16:creationId xmlns:a16="http://schemas.microsoft.com/office/drawing/2014/main" id="{00000000-0008-0000-0100-00000812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369" name="Text Box 6">
          <a:extLst>
            <a:ext uri="{FF2B5EF4-FFF2-40B4-BE49-F238E27FC236}">
              <a16:creationId xmlns:a16="http://schemas.microsoft.com/office/drawing/2014/main" id="{00000000-0008-0000-0100-00000912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70" name="Text Box 4">
          <a:extLst>
            <a:ext uri="{FF2B5EF4-FFF2-40B4-BE49-F238E27FC236}">
              <a16:creationId xmlns:a16="http://schemas.microsoft.com/office/drawing/2014/main" id="{00000000-0008-0000-0100-00000A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71" name="Text Box 6">
          <a:extLst>
            <a:ext uri="{FF2B5EF4-FFF2-40B4-BE49-F238E27FC236}">
              <a16:creationId xmlns:a16="http://schemas.microsoft.com/office/drawing/2014/main" id="{00000000-0008-0000-0100-00000B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372" name="Text Box 4">
          <a:extLst>
            <a:ext uri="{FF2B5EF4-FFF2-40B4-BE49-F238E27FC236}">
              <a16:creationId xmlns:a16="http://schemas.microsoft.com/office/drawing/2014/main" id="{00000000-0008-0000-0100-00000C12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373" name="Text Box 6">
          <a:extLst>
            <a:ext uri="{FF2B5EF4-FFF2-40B4-BE49-F238E27FC236}">
              <a16:creationId xmlns:a16="http://schemas.microsoft.com/office/drawing/2014/main" id="{00000000-0008-0000-0100-00000D12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74" name="Text Box 4">
          <a:extLst>
            <a:ext uri="{FF2B5EF4-FFF2-40B4-BE49-F238E27FC236}">
              <a16:creationId xmlns:a16="http://schemas.microsoft.com/office/drawing/2014/main" id="{00000000-0008-0000-0100-00000E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75" name="Text Box 6">
          <a:extLst>
            <a:ext uri="{FF2B5EF4-FFF2-40B4-BE49-F238E27FC236}">
              <a16:creationId xmlns:a16="http://schemas.microsoft.com/office/drawing/2014/main" id="{00000000-0008-0000-0100-00000F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376" name="Text Box 4">
          <a:extLst>
            <a:ext uri="{FF2B5EF4-FFF2-40B4-BE49-F238E27FC236}">
              <a16:creationId xmlns:a16="http://schemas.microsoft.com/office/drawing/2014/main" id="{00000000-0008-0000-0100-00001012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377" name="Text Box 6">
          <a:extLst>
            <a:ext uri="{FF2B5EF4-FFF2-40B4-BE49-F238E27FC236}">
              <a16:creationId xmlns:a16="http://schemas.microsoft.com/office/drawing/2014/main" id="{00000000-0008-0000-0100-00001112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78" name="Text Box 4">
          <a:extLst>
            <a:ext uri="{FF2B5EF4-FFF2-40B4-BE49-F238E27FC236}">
              <a16:creationId xmlns:a16="http://schemas.microsoft.com/office/drawing/2014/main" id="{00000000-0008-0000-0100-000012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79" name="Text Box 6">
          <a:extLst>
            <a:ext uri="{FF2B5EF4-FFF2-40B4-BE49-F238E27FC236}">
              <a16:creationId xmlns:a16="http://schemas.microsoft.com/office/drawing/2014/main" id="{00000000-0008-0000-0100-000013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380" name="Text Box 4">
          <a:extLst>
            <a:ext uri="{FF2B5EF4-FFF2-40B4-BE49-F238E27FC236}">
              <a16:creationId xmlns:a16="http://schemas.microsoft.com/office/drawing/2014/main" id="{00000000-0008-0000-0100-000014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381" name="Text Box 6">
          <a:extLst>
            <a:ext uri="{FF2B5EF4-FFF2-40B4-BE49-F238E27FC236}">
              <a16:creationId xmlns:a16="http://schemas.microsoft.com/office/drawing/2014/main" id="{00000000-0008-0000-0100-000015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382" name="Text Box 4">
          <a:extLst>
            <a:ext uri="{FF2B5EF4-FFF2-40B4-BE49-F238E27FC236}">
              <a16:creationId xmlns:a16="http://schemas.microsoft.com/office/drawing/2014/main" id="{00000000-0008-0000-0100-000016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383" name="Text Box 6">
          <a:extLst>
            <a:ext uri="{FF2B5EF4-FFF2-40B4-BE49-F238E27FC236}">
              <a16:creationId xmlns:a16="http://schemas.microsoft.com/office/drawing/2014/main" id="{00000000-0008-0000-0100-000017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84" name="Text Box 4">
          <a:extLst>
            <a:ext uri="{FF2B5EF4-FFF2-40B4-BE49-F238E27FC236}">
              <a16:creationId xmlns:a16="http://schemas.microsoft.com/office/drawing/2014/main" id="{00000000-0008-0000-0100-000018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85" name="Text Box 6">
          <a:extLst>
            <a:ext uri="{FF2B5EF4-FFF2-40B4-BE49-F238E27FC236}">
              <a16:creationId xmlns:a16="http://schemas.microsoft.com/office/drawing/2014/main" id="{00000000-0008-0000-0100-000019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86" name="Text Box 4">
          <a:extLst>
            <a:ext uri="{FF2B5EF4-FFF2-40B4-BE49-F238E27FC236}">
              <a16:creationId xmlns:a16="http://schemas.microsoft.com/office/drawing/2014/main" id="{00000000-0008-0000-0100-00001A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87" name="Text Box 6">
          <a:extLst>
            <a:ext uri="{FF2B5EF4-FFF2-40B4-BE49-F238E27FC236}">
              <a16:creationId xmlns:a16="http://schemas.microsoft.com/office/drawing/2014/main" id="{00000000-0008-0000-0100-00001B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88" name="Text Box 4">
          <a:extLst>
            <a:ext uri="{FF2B5EF4-FFF2-40B4-BE49-F238E27FC236}">
              <a16:creationId xmlns:a16="http://schemas.microsoft.com/office/drawing/2014/main" id="{00000000-0008-0000-0100-00001C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89" name="Text Box 6">
          <a:extLst>
            <a:ext uri="{FF2B5EF4-FFF2-40B4-BE49-F238E27FC236}">
              <a16:creationId xmlns:a16="http://schemas.microsoft.com/office/drawing/2014/main" id="{00000000-0008-0000-0100-00001D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390" name="Text Box 4">
          <a:extLst>
            <a:ext uri="{FF2B5EF4-FFF2-40B4-BE49-F238E27FC236}">
              <a16:creationId xmlns:a16="http://schemas.microsoft.com/office/drawing/2014/main" id="{00000000-0008-0000-0100-00001E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391" name="Text Box 6">
          <a:extLst>
            <a:ext uri="{FF2B5EF4-FFF2-40B4-BE49-F238E27FC236}">
              <a16:creationId xmlns:a16="http://schemas.microsoft.com/office/drawing/2014/main" id="{00000000-0008-0000-0100-00001F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92" name="Text Box 4">
          <a:extLst>
            <a:ext uri="{FF2B5EF4-FFF2-40B4-BE49-F238E27FC236}">
              <a16:creationId xmlns:a16="http://schemas.microsoft.com/office/drawing/2014/main" id="{00000000-0008-0000-0100-000020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93" name="Text Box 6">
          <a:extLst>
            <a:ext uri="{FF2B5EF4-FFF2-40B4-BE49-F238E27FC236}">
              <a16:creationId xmlns:a16="http://schemas.microsoft.com/office/drawing/2014/main" id="{00000000-0008-0000-0100-000021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394" name="Text Box 4">
          <a:extLst>
            <a:ext uri="{FF2B5EF4-FFF2-40B4-BE49-F238E27FC236}">
              <a16:creationId xmlns:a16="http://schemas.microsoft.com/office/drawing/2014/main" id="{00000000-0008-0000-0100-000022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395" name="Text Box 6">
          <a:extLst>
            <a:ext uri="{FF2B5EF4-FFF2-40B4-BE49-F238E27FC236}">
              <a16:creationId xmlns:a16="http://schemas.microsoft.com/office/drawing/2014/main" id="{00000000-0008-0000-0100-000023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96" name="Text Box 4">
          <a:extLst>
            <a:ext uri="{FF2B5EF4-FFF2-40B4-BE49-F238E27FC236}">
              <a16:creationId xmlns:a16="http://schemas.microsoft.com/office/drawing/2014/main" id="{00000000-0008-0000-0100-000024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97" name="Text Box 6">
          <a:extLst>
            <a:ext uri="{FF2B5EF4-FFF2-40B4-BE49-F238E27FC236}">
              <a16:creationId xmlns:a16="http://schemas.microsoft.com/office/drawing/2014/main" id="{00000000-0008-0000-0100-000025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398" name="Text Box 4">
          <a:extLst>
            <a:ext uri="{FF2B5EF4-FFF2-40B4-BE49-F238E27FC236}">
              <a16:creationId xmlns:a16="http://schemas.microsoft.com/office/drawing/2014/main" id="{00000000-0008-0000-0100-000026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399" name="Text Box 6">
          <a:extLst>
            <a:ext uri="{FF2B5EF4-FFF2-40B4-BE49-F238E27FC236}">
              <a16:creationId xmlns:a16="http://schemas.microsoft.com/office/drawing/2014/main" id="{00000000-0008-0000-0100-000027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00" name="Text Box 4">
          <a:extLst>
            <a:ext uri="{FF2B5EF4-FFF2-40B4-BE49-F238E27FC236}">
              <a16:creationId xmlns:a16="http://schemas.microsoft.com/office/drawing/2014/main" id="{00000000-0008-0000-0100-000028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01" name="Text Box 6">
          <a:extLst>
            <a:ext uri="{FF2B5EF4-FFF2-40B4-BE49-F238E27FC236}">
              <a16:creationId xmlns:a16="http://schemas.microsoft.com/office/drawing/2014/main" id="{00000000-0008-0000-0100-000029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02" name="Text Box 4">
          <a:extLst>
            <a:ext uri="{FF2B5EF4-FFF2-40B4-BE49-F238E27FC236}">
              <a16:creationId xmlns:a16="http://schemas.microsoft.com/office/drawing/2014/main" id="{00000000-0008-0000-0100-00002A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03" name="Text Box 6">
          <a:extLst>
            <a:ext uri="{FF2B5EF4-FFF2-40B4-BE49-F238E27FC236}">
              <a16:creationId xmlns:a16="http://schemas.microsoft.com/office/drawing/2014/main" id="{00000000-0008-0000-0100-00002B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04" name="Text Box 4">
          <a:extLst>
            <a:ext uri="{FF2B5EF4-FFF2-40B4-BE49-F238E27FC236}">
              <a16:creationId xmlns:a16="http://schemas.microsoft.com/office/drawing/2014/main" id="{00000000-0008-0000-0100-00002C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05" name="Text Box 6">
          <a:extLst>
            <a:ext uri="{FF2B5EF4-FFF2-40B4-BE49-F238E27FC236}">
              <a16:creationId xmlns:a16="http://schemas.microsoft.com/office/drawing/2014/main" id="{00000000-0008-0000-0100-00002D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06" name="Text Box 4">
          <a:extLst>
            <a:ext uri="{FF2B5EF4-FFF2-40B4-BE49-F238E27FC236}">
              <a16:creationId xmlns:a16="http://schemas.microsoft.com/office/drawing/2014/main" id="{00000000-0008-0000-0100-00002E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07" name="Text Box 6">
          <a:extLst>
            <a:ext uri="{FF2B5EF4-FFF2-40B4-BE49-F238E27FC236}">
              <a16:creationId xmlns:a16="http://schemas.microsoft.com/office/drawing/2014/main" id="{00000000-0008-0000-0100-00002F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08" name="Text Box 4">
          <a:extLst>
            <a:ext uri="{FF2B5EF4-FFF2-40B4-BE49-F238E27FC236}">
              <a16:creationId xmlns:a16="http://schemas.microsoft.com/office/drawing/2014/main" id="{00000000-0008-0000-0100-000030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09" name="Text Box 6">
          <a:extLst>
            <a:ext uri="{FF2B5EF4-FFF2-40B4-BE49-F238E27FC236}">
              <a16:creationId xmlns:a16="http://schemas.microsoft.com/office/drawing/2014/main" id="{00000000-0008-0000-0100-000031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10" name="Text Box 4">
          <a:extLst>
            <a:ext uri="{FF2B5EF4-FFF2-40B4-BE49-F238E27FC236}">
              <a16:creationId xmlns:a16="http://schemas.microsoft.com/office/drawing/2014/main" id="{00000000-0008-0000-0100-000032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11" name="Text Box 6">
          <a:extLst>
            <a:ext uri="{FF2B5EF4-FFF2-40B4-BE49-F238E27FC236}">
              <a16:creationId xmlns:a16="http://schemas.microsoft.com/office/drawing/2014/main" id="{00000000-0008-0000-0100-000033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12" name="Text Box 4">
          <a:extLst>
            <a:ext uri="{FF2B5EF4-FFF2-40B4-BE49-F238E27FC236}">
              <a16:creationId xmlns:a16="http://schemas.microsoft.com/office/drawing/2014/main" id="{00000000-0008-0000-0100-000034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13" name="Text Box 6">
          <a:extLst>
            <a:ext uri="{FF2B5EF4-FFF2-40B4-BE49-F238E27FC236}">
              <a16:creationId xmlns:a16="http://schemas.microsoft.com/office/drawing/2014/main" id="{00000000-0008-0000-0100-000035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14" name="Text Box 4">
          <a:extLst>
            <a:ext uri="{FF2B5EF4-FFF2-40B4-BE49-F238E27FC236}">
              <a16:creationId xmlns:a16="http://schemas.microsoft.com/office/drawing/2014/main" id="{00000000-0008-0000-0100-000036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15" name="Text Box 6">
          <a:extLst>
            <a:ext uri="{FF2B5EF4-FFF2-40B4-BE49-F238E27FC236}">
              <a16:creationId xmlns:a16="http://schemas.microsoft.com/office/drawing/2014/main" id="{00000000-0008-0000-0100-000037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416" name="Text Box 4">
          <a:extLst>
            <a:ext uri="{FF2B5EF4-FFF2-40B4-BE49-F238E27FC236}">
              <a16:creationId xmlns:a16="http://schemas.microsoft.com/office/drawing/2014/main" id="{00000000-0008-0000-0100-000038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417" name="Text Box 6">
          <a:extLst>
            <a:ext uri="{FF2B5EF4-FFF2-40B4-BE49-F238E27FC236}">
              <a16:creationId xmlns:a16="http://schemas.microsoft.com/office/drawing/2014/main" id="{00000000-0008-0000-0100-000039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18" name="Text Box 4">
          <a:extLst>
            <a:ext uri="{FF2B5EF4-FFF2-40B4-BE49-F238E27FC236}">
              <a16:creationId xmlns:a16="http://schemas.microsoft.com/office/drawing/2014/main" id="{00000000-0008-0000-0100-00003A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19" name="Text Box 6">
          <a:extLst>
            <a:ext uri="{FF2B5EF4-FFF2-40B4-BE49-F238E27FC236}">
              <a16:creationId xmlns:a16="http://schemas.microsoft.com/office/drawing/2014/main" id="{00000000-0008-0000-0100-00003B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20" name="Text Box 4">
          <a:extLst>
            <a:ext uri="{FF2B5EF4-FFF2-40B4-BE49-F238E27FC236}">
              <a16:creationId xmlns:a16="http://schemas.microsoft.com/office/drawing/2014/main" id="{00000000-0008-0000-0100-00003C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21" name="Text Box 6">
          <a:extLst>
            <a:ext uri="{FF2B5EF4-FFF2-40B4-BE49-F238E27FC236}">
              <a16:creationId xmlns:a16="http://schemas.microsoft.com/office/drawing/2014/main" id="{00000000-0008-0000-0100-00003D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422" name="Text Box 4">
          <a:extLst>
            <a:ext uri="{FF2B5EF4-FFF2-40B4-BE49-F238E27FC236}">
              <a16:creationId xmlns:a16="http://schemas.microsoft.com/office/drawing/2014/main" id="{00000000-0008-0000-0100-00003E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423" name="Text Box 6">
          <a:extLst>
            <a:ext uri="{FF2B5EF4-FFF2-40B4-BE49-F238E27FC236}">
              <a16:creationId xmlns:a16="http://schemas.microsoft.com/office/drawing/2014/main" id="{00000000-0008-0000-0100-00003F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424" name="Text Box 4">
          <a:extLst>
            <a:ext uri="{FF2B5EF4-FFF2-40B4-BE49-F238E27FC236}">
              <a16:creationId xmlns:a16="http://schemas.microsoft.com/office/drawing/2014/main" id="{00000000-0008-0000-0100-00004012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425" name="Text Box 6">
          <a:extLst>
            <a:ext uri="{FF2B5EF4-FFF2-40B4-BE49-F238E27FC236}">
              <a16:creationId xmlns:a16="http://schemas.microsoft.com/office/drawing/2014/main" id="{00000000-0008-0000-0100-00004112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426" name="Text Box 4">
          <a:extLst>
            <a:ext uri="{FF2B5EF4-FFF2-40B4-BE49-F238E27FC236}">
              <a16:creationId xmlns:a16="http://schemas.microsoft.com/office/drawing/2014/main" id="{00000000-0008-0000-0100-000042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427" name="Text Box 6">
          <a:extLst>
            <a:ext uri="{FF2B5EF4-FFF2-40B4-BE49-F238E27FC236}">
              <a16:creationId xmlns:a16="http://schemas.microsoft.com/office/drawing/2014/main" id="{00000000-0008-0000-0100-000043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428" name="Text Box 4">
          <a:extLst>
            <a:ext uri="{FF2B5EF4-FFF2-40B4-BE49-F238E27FC236}">
              <a16:creationId xmlns:a16="http://schemas.microsoft.com/office/drawing/2014/main" id="{00000000-0008-0000-0100-00004412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429" name="Text Box 6">
          <a:extLst>
            <a:ext uri="{FF2B5EF4-FFF2-40B4-BE49-F238E27FC236}">
              <a16:creationId xmlns:a16="http://schemas.microsoft.com/office/drawing/2014/main" id="{00000000-0008-0000-0100-00004512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430" name="Text Box 4">
          <a:extLst>
            <a:ext uri="{FF2B5EF4-FFF2-40B4-BE49-F238E27FC236}">
              <a16:creationId xmlns:a16="http://schemas.microsoft.com/office/drawing/2014/main" id="{00000000-0008-0000-0100-000046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431" name="Text Box 6">
          <a:extLst>
            <a:ext uri="{FF2B5EF4-FFF2-40B4-BE49-F238E27FC236}">
              <a16:creationId xmlns:a16="http://schemas.microsoft.com/office/drawing/2014/main" id="{00000000-0008-0000-0100-000047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32" name="Text Box 4">
          <a:extLst>
            <a:ext uri="{FF2B5EF4-FFF2-40B4-BE49-F238E27FC236}">
              <a16:creationId xmlns:a16="http://schemas.microsoft.com/office/drawing/2014/main" id="{00000000-0008-0000-0100-000048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33" name="Text Box 6">
          <a:extLst>
            <a:ext uri="{FF2B5EF4-FFF2-40B4-BE49-F238E27FC236}">
              <a16:creationId xmlns:a16="http://schemas.microsoft.com/office/drawing/2014/main" id="{00000000-0008-0000-0100-000049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34" name="Text Box 4">
          <a:extLst>
            <a:ext uri="{FF2B5EF4-FFF2-40B4-BE49-F238E27FC236}">
              <a16:creationId xmlns:a16="http://schemas.microsoft.com/office/drawing/2014/main" id="{00000000-0008-0000-0100-00004A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35" name="Text Box 6">
          <a:extLst>
            <a:ext uri="{FF2B5EF4-FFF2-40B4-BE49-F238E27FC236}">
              <a16:creationId xmlns:a16="http://schemas.microsoft.com/office/drawing/2014/main" id="{00000000-0008-0000-0100-00004B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36" name="Text Box 4">
          <a:extLst>
            <a:ext uri="{FF2B5EF4-FFF2-40B4-BE49-F238E27FC236}">
              <a16:creationId xmlns:a16="http://schemas.microsoft.com/office/drawing/2014/main" id="{00000000-0008-0000-0100-00004C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37" name="Text Box 6">
          <a:extLst>
            <a:ext uri="{FF2B5EF4-FFF2-40B4-BE49-F238E27FC236}">
              <a16:creationId xmlns:a16="http://schemas.microsoft.com/office/drawing/2014/main" id="{00000000-0008-0000-0100-00004D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438" name="Text Box 4">
          <a:extLst>
            <a:ext uri="{FF2B5EF4-FFF2-40B4-BE49-F238E27FC236}">
              <a16:creationId xmlns:a16="http://schemas.microsoft.com/office/drawing/2014/main" id="{00000000-0008-0000-0100-00004E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439" name="Text Box 6">
          <a:extLst>
            <a:ext uri="{FF2B5EF4-FFF2-40B4-BE49-F238E27FC236}">
              <a16:creationId xmlns:a16="http://schemas.microsoft.com/office/drawing/2014/main" id="{00000000-0008-0000-0100-00004F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40" name="Text Box 4">
          <a:extLst>
            <a:ext uri="{FF2B5EF4-FFF2-40B4-BE49-F238E27FC236}">
              <a16:creationId xmlns:a16="http://schemas.microsoft.com/office/drawing/2014/main" id="{00000000-0008-0000-0100-000050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41" name="Text Box 6">
          <a:extLst>
            <a:ext uri="{FF2B5EF4-FFF2-40B4-BE49-F238E27FC236}">
              <a16:creationId xmlns:a16="http://schemas.microsoft.com/office/drawing/2014/main" id="{00000000-0008-0000-0100-000051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42" name="Text Box 4">
          <a:extLst>
            <a:ext uri="{FF2B5EF4-FFF2-40B4-BE49-F238E27FC236}">
              <a16:creationId xmlns:a16="http://schemas.microsoft.com/office/drawing/2014/main" id="{00000000-0008-0000-0100-000052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43" name="Text Box 6">
          <a:extLst>
            <a:ext uri="{FF2B5EF4-FFF2-40B4-BE49-F238E27FC236}">
              <a16:creationId xmlns:a16="http://schemas.microsoft.com/office/drawing/2014/main" id="{00000000-0008-0000-0100-000053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44" name="Text Box 4">
          <a:extLst>
            <a:ext uri="{FF2B5EF4-FFF2-40B4-BE49-F238E27FC236}">
              <a16:creationId xmlns:a16="http://schemas.microsoft.com/office/drawing/2014/main" id="{00000000-0008-0000-0100-000054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45" name="Text Box 6">
          <a:extLst>
            <a:ext uri="{FF2B5EF4-FFF2-40B4-BE49-F238E27FC236}">
              <a16:creationId xmlns:a16="http://schemas.microsoft.com/office/drawing/2014/main" id="{00000000-0008-0000-0100-000055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46" name="Text Box 4">
          <a:extLst>
            <a:ext uri="{FF2B5EF4-FFF2-40B4-BE49-F238E27FC236}">
              <a16:creationId xmlns:a16="http://schemas.microsoft.com/office/drawing/2014/main" id="{00000000-0008-0000-0100-000056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47" name="Text Box 6">
          <a:extLst>
            <a:ext uri="{FF2B5EF4-FFF2-40B4-BE49-F238E27FC236}">
              <a16:creationId xmlns:a16="http://schemas.microsoft.com/office/drawing/2014/main" id="{00000000-0008-0000-0100-000057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48" name="Text Box 4">
          <a:extLst>
            <a:ext uri="{FF2B5EF4-FFF2-40B4-BE49-F238E27FC236}">
              <a16:creationId xmlns:a16="http://schemas.microsoft.com/office/drawing/2014/main" id="{00000000-0008-0000-0100-000058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49" name="Text Box 6">
          <a:extLst>
            <a:ext uri="{FF2B5EF4-FFF2-40B4-BE49-F238E27FC236}">
              <a16:creationId xmlns:a16="http://schemas.microsoft.com/office/drawing/2014/main" id="{00000000-0008-0000-0100-000059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50" name="Text Box 4">
          <a:extLst>
            <a:ext uri="{FF2B5EF4-FFF2-40B4-BE49-F238E27FC236}">
              <a16:creationId xmlns:a16="http://schemas.microsoft.com/office/drawing/2014/main" id="{00000000-0008-0000-0100-00005A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51" name="Text Box 6">
          <a:extLst>
            <a:ext uri="{FF2B5EF4-FFF2-40B4-BE49-F238E27FC236}">
              <a16:creationId xmlns:a16="http://schemas.microsoft.com/office/drawing/2014/main" id="{00000000-0008-0000-0100-00005B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52" name="Text Box 4">
          <a:extLst>
            <a:ext uri="{FF2B5EF4-FFF2-40B4-BE49-F238E27FC236}">
              <a16:creationId xmlns:a16="http://schemas.microsoft.com/office/drawing/2014/main" id="{00000000-0008-0000-0100-00005C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53" name="Text Box 6">
          <a:extLst>
            <a:ext uri="{FF2B5EF4-FFF2-40B4-BE49-F238E27FC236}">
              <a16:creationId xmlns:a16="http://schemas.microsoft.com/office/drawing/2014/main" id="{00000000-0008-0000-0100-00005D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54" name="Text Box 4">
          <a:extLst>
            <a:ext uri="{FF2B5EF4-FFF2-40B4-BE49-F238E27FC236}">
              <a16:creationId xmlns:a16="http://schemas.microsoft.com/office/drawing/2014/main" id="{00000000-0008-0000-0100-00005E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55" name="Text Box 6">
          <a:extLst>
            <a:ext uri="{FF2B5EF4-FFF2-40B4-BE49-F238E27FC236}">
              <a16:creationId xmlns:a16="http://schemas.microsoft.com/office/drawing/2014/main" id="{00000000-0008-0000-0100-00005F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456" name="Text Box 4">
          <a:extLst>
            <a:ext uri="{FF2B5EF4-FFF2-40B4-BE49-F238E27FC236}">
              <a16:creationId xmlns:a16="http://schemas.microsoft.com/office/drawing/2014/main" id="{00000000-0008-0000-0100-000060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457" name="Text Box 6">
          <a:extLst>
            <a:ext uri="{FF2B5EF4-FFF2-40B4-BE49-F238E27FC236}">
              <a16:creationId xmlns:a16="http://schemas.microsoft.com/office/drawing/2014/main" id="{00000000-0008-0000-0100-000061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58" name="Text Box 4">
          <a:extLst>
            <a:ext uri="{FF2B5EF4-FFF2-40B4-BE49-F238E27FC236}">
              <a16:creationId xmlns:a16="http://schemas.microsoft.com/office/drawing/2014/main" id="{00000000-0008-0000-0100-000062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59" name="Text Box 6">
          <a:extLst>
            <a:ext uri="{FF2B5EF4-FFF2-40B4-BE49-F238E27FC236}">
              <a16:creationId xmlns:a16="http://schemas.microsoft.com/office/drawing/2014/main" id="{00000000-0008-0000-0100-000063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60" name="Text Box 4">
          <a:extLst>
            <a:ext uri="{FF2B5EF4-FFF2-40B4-BE49-F238E27FC236}">
              <a16:creationId xmlns:a16="http://schemas.microsoft.com/office/drawing/2014/main" id="{00000000-0008-0000-0100-000064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61" name="Text Box 6">
          <a:extLst>
            <a:ext uri="{FF2B5EF4-FFF2-40B4-BE49-F238E27FC236}">
              <a16:creationId xmlns:a16="http://schemas.microsoft.com/office/drawing/2014/main" id="{00000000-0008-0000-0100-000065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62" name="Text Box 4">
          <a:extLst>
            <a:ext uri="{FF2B5EF4-FFF2-40B4-BE49-F238E27FC236}">
              <a16:creationId xmlns:a16="http://schemas.microsoft.com/office/drawing/2014/main" id="{00000000-0008-0000-0100-000066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63" name="Text Box 6">
          <a:extLst>
            <a:ext uri="{FF2B5EF4-FFF2-40B4-BE49-F238E27FC236}">
              <a16:creationId xmlns:a16="http://schemas.microsoft.com/office/drawing/2014/main" id="{00000000-0008-0000-0100-000067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64" name="Text Box 4">
          <a:extLst>
            <a:ext uri="{FF2B5EF4-FFF2-40B4-BE49-F238E27FC236}">
              <a16:creationId xmlns:a16="http://schemas.microsoft.com/office/drawing/2014/main" id="{00000000-0008-0000-0100-000068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65" name="Text Box 6">
          <a:extLst>
            <a:ext uri="{FF2B5EF4-FFF2-40B4-BE49-F238E27FC236}">
              <a16:creationId xmlns:a16="http://schemas.microsoft.com/office/drawing/2014/main" id="{00000000-0008-0000-0100-000069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66" name="Text Box 4">
          <a:extLst>
            <a:ext uri="{FF2B5EF4-FFF2-40B4-BE49-F238E27FC236}">
              <a16:creationId xmlns:a16="http://schemas.microsoft.com/office/drawing/2014/main" id="{00000000-0008-0000-0100-00006A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67" name="Text Box 6">
          <a:extLst>
            <a:ext uri="{FF2B5EF4-FFF2-40B4-BE49-F238E27FC236}">
              <a16:creationId xmlns:a16="http://schemas.microsoft.com/office/drawing/2014/main" id="{00000000-0008-0000-0100-00006B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68" name="Text Box 4">
          <a:extLst>
            <a:ext uri="{FF2B5EF4-FFF2-40B4-BE49-F238E27FC236}">
              <a16:creationId xmlns:a16="http://schemas.microsoft.com/office/drawing/2014/main" id="{00000000-0008-0000-0100-00006C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69" name="Text Box 6">
          <a:extLst>
            <a:ext uri="{FF2B5EF4-FFF2-40B4-BE49-F238E27FC236}">
              <a16:creationId xmlns:a16="http://schemas.microsoft.com/office/drawing/2014/main" id="{00000000-0008-0000-0100-00006D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70" name="Text Box 4">
          <a:extLst>
            <a:ext uri="{FF2B5EF4-FFF2-40B4-BE49-F238E27FC236}">
              <a16:creationId xmlns:a16="http://schemas.microsoft.com/office/drawing/2014/main" id="{00000000-0008-0000-0100-00006E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71" name="Text Box 6">
          <a:extLst>
            <a:ext uri="{FF2B5EF4-FFF2-40B4-BE49-F238E27FC236}">
              <a16:creationId xmlns:a16="http://schemas.microsoft.com/office/drawing/2014/main" id="{00000000-0008-0000-0100-00006F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72" name="Text Box 4">
          <a:extLst>
            <a:ext uri="{FF2B5EF4-FFF2-40B4-BE49-F238E27FC236}">
              <a16:creationId xmlns:a16="http://schemas.microsoft.com/office/drawing/2014/main" id="{00000000-0008-0000-0100-000070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73" name="Text Box 6">
          <a:extLst>
            <a:ext uri="{FF2B5EF4-FFF2-40B4-BE49-F238E27FC236}">
              <a16:creationId xmlns:a16="http://schemas.microsoft.com/office/drawing/2014/main" id="{00000000-0008-0000-0100-000071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474" name="Text Box 4">
          <a:extLst>
            <a:ext uri="{FF2B5EF4-FFF2-40B4-BE49-F238E27FC236}">
              <a16:creationId xmlns:a16="http://schemas.microsoft.com/office/drawing/2014/main" id="{00000000-0008-0000-0100-000072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475" name="Text Box 6">
          <a:extLst>
            <a:ext uri="{FF2B5EF4-FFF2-40B4-BE49-F238E27FC236}">
              <a16:creationId xmlns:a16="http://schemas.microsoft.com/office/drawing/2014/main" id="{00000000-0008-0000-0100-000073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76" name="Text Box 4">
          <a:extLst>
            <a:ext uri="{FF2B5EF4-FFF2-40B4-BE49-F238E27FC236}">
              <a16:creationId xmlns:a16="http://schemas.microsoft.com/office/drawing/2014/main" id="{00000000-0008-0000-0100-000074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77" name="Text Box 6">
          <a:extLst>
            <a:ext uri="{FF2B5EF4-FFF2-40B4-BE49-F238E27FC236}">
              <a16:creationId xmlns:a16="http://schemas.microsoft.com/office/drawing/2014/main" id="{00000000-0008-0000-0100-000075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78" name="Text Box 4">
          <a:extLst>
            <a:ext uri="{FF2B5EF4-FFF2-40B4-BE49-F238E27FC236}">
              <a16:creationId xmlns:a16="http://schemas.microsoft.com/office/drawing/2014/main" id="{00000000-0008-0000-0100-000076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79" name="Text Box 6">
          <a:extLst>
            <a:ext uri="{FF2B5EF4-FFF2-40B4-BE49-F238E27FC236}">
              <a16:creationId xmlns:a16="http://schemas.microsoft.com/office/drawing/2014/main" id="{00000000-0008-0000-0100-000077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0" name="Text Box 4">
          <a:extLst>
            <a:ext uri="{FF2B5EF4-FFF2-40B4-BE49-F238E27FC236}">
              <a16:creationId xmlns:a16="http://schemas.microsoft.com/office/drawing/2014/main" id="{00000000-0008-0000-0100-000078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1" name="Text Box 6">
          <a:extLst>
            <a:ext uri="{FF2B5EF4-FFF2-40B4-BE49-F238E27FC236}">
              <a16:creationId xmlns:a16="http://schemas.microsoft.com/office/drawing/2014/main" id="{00000000-0008-0000-0100-000079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482" name="Text Box 6">
          <a:extLst>
            <a:ext uri="{FF2B5EF4-FFF2-40B4-BE49-F238E27FC236}">
              <a16:creationId xmlns:a16="http://schemas.microsoft.com/office/drawing/2014/main" id="{00000000-0008-0000-0100-00007A12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483" name="Text Box 4">
          <a:extLst>
            <a:ext uri="{FF2B5EF4-FFF2-40B4-BE49-F238E27FC236}">
              <a16:creationId xmlns:a16="http://schemas.microsoft.com/office/drawing/2014/main" id="{00000000-0008-0000-0100-00007B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484" name="Text Box 6">
          <a:extLst>
            <a:ext uri="{FF2B5EF4-FFF2-40B4-BE49-F238E27FC236}">
              <a16:creationId xmlns:a16="http://schemas.microsoft.com/office/drawing/2014/main" id="{00000000-0008-0000-0100-00007C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5" name="Text Box 4">
          <a:extLst>
            <a:ext uri="{FF2B5EF4-FFF2-40B4-BE49-F238E27FC236}">
              <a16:creationId xmlns:a16="http://schemas.microsoft.com/office/drawing/2014/main" id="{00000000-0008-0000-0100-00007D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6" name="Text Box 6">
          <a:extLst>
            <a:ext uri="{FF2B5EF4-FFF2-40B4-BE49-F238E27FC236}">
              <a16:creationId xmlns:a16="http://schemas.microsoft.com/office/drawing/2014/main" id="{00000000-0008-0000-0100-00007E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7" name="Text Box 4">
          <a:extLst>
            <a:ext uri="{FF2B5EF4-FFF2-40B4-BE49-F238E27FC236}">
              <a16:creationId xmlns:a16="http://schemas.microsoft.com/office/drawing/2014/main" id="{00000000-0008-0000-0100-00007F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8" name="Text Box 6">
          <a:extLst>
            <a:ext uri="{FF2B5EF4-FFF2-40B4-BE49-F238E27FC236}">
              <a16:creationId xmlns:a16="http://schemas.microsoft.com/office/drawing/2014/main" id="{00000000-0008-0000-0100-000080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9" name="Text Box 4">
          <a:extLst>
            <a:ext uri="{FF2B5EF4-FFF2-40B4-BE49-F238E27FC236}">
              <a16:creationId xmlns:a16="http://schemas.microsoft.com/office/drawing/2014/main" id="{00000000-0008-0000-0100-000081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90" name="Text Box 6">
          <a:extLst>
            <a:ext uri="{FF2B5EF4-FFF2-40B4-BE49-F238E27FC236}">
              <a16:creationId xmlns:a16="http://schemas.microsoft.com/office/drawing/2014/main" id="{00000000-0008-0000-0100-000082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491" name="Text Box 6">
          <a:extLst>
            <a:ext uri="{FF2B5EF4-FFF2-40B4-BE49-F238E27FC236}">
              <a16:creationId xmlns:a16="http://schemas.microsoft.com/office/drawing/2014/main" id="{00000000-0008-0000-0100-00008312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92" name="Text Box 4">
          <a:extLst>
            <a:ext uri="{FF2B5EF4-FFF2-40B4-BE49-F238E27FC236}">
              <a16:creationId xmlns:a16="http://schemas.microsoft.com/office/drawing/2014/main" id="{00000000-0008-0000-0100-000084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93" name="Text Box 6">
          <a:extLst>
            <a:ext uri="{FF2B5EF4-FFF2-40B4-BE49-F238E27FC236}">
              <a16:creationId xmlns:a16="http://schemas.microsoft.com/office/drawing/2014/main" id="{00000000-0008-0000-0100-000085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94" name="Text Box 4">
          <a:extLst>
            <a:ext uri="{FF2B5EF4-FFF2-40B4-BE49-F238E27FC236}">
              <a16:creationId xmlns:a16="http://schemas.microsoft.com/office/drawing/2014/main" id="{00000000-0008-0000-0100-000086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95" name="Text Box 6">
          <a:extLst>
            <a:ext uri="{FF2B5EF4-FFF2-40B4-BE49-F238E27FC236}">
              <a16:creationId xmlns:a16="http://schemas.microsoft.com/office/drawing/2014/main" id="{00000000-0008-0000-0100-000087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96" name="Text Box 4">
          <a:extLst>
            <a:ext uri="{FF2B5EF4-FFF2-40B4-BE49-F238E27FC236}">
              <a16:creationId xmlns:a16="http://schemas.microsoft.com/office/drawing/2014/main" id="{00000000-0008-0000-0100-000088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97" name="Text Box 6">
          <a:extLst>
            <a:ext uri="{FF2B5EF4-FFF2-40B4-BE49-F238E27FC236}">
              <a16:creationId xmlns:a16="http://schemas.microsoft.com/office/drawing/2014/main" id="{00000000-0008-0000-0100-000089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98" name="Text Box 4">
          <a:extLst>
            <a:ext uri="{FF2B5EF4-FFF2-40B4-BE49-F238E27FC236}">
              <a16:creationId xmlns:a16="http://schemas.microsoft.com/office/drawing/2014/main" id="{00000000-0008-0000-0100-00008A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99" name="Text Box 6">
          <a:extLst>
            <a:ext uri="{FF2B5EF4-FFF2-40B4-BE49-F238E27FC236}">
              <a16:creationId xmlns:a16="http://schemas.microsoft.com/office/drawing/2014/main" id="{00000000-0008-0000-0100-00008B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00" name="Text Box 4">
          <a:extLst>
            <a:ext uri="{FF2B5EF4-FFF2-40B4-BE49-F238E27FC236}">
              <a16:creationId xmlns:a16="http://schemas.microsoft.com/office/drawing/2014/main" id="{00000000-0008-0000-0100-00008C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01" name="Text Box 6">
          <a:extLst>
            <a:ext uri="{FF2B5EF4-FFF2-40B4-BE49-F238E27FC236}">
              <a16:creationId xmlns:a16="http://schemas.microsoft.com/office/drawing/2014/main" id="{00000000-0008-0000-0100-00008D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02" name="Text Box 4">
          <a:extLst>
            <a:ext uri="{FF2B5EF4-FFF2-40B4-BE49-F238E27FC236}">
              <a16:creationId xmlns:a16="http://schemas.microsoft.com/office/drawing/2014/main" id="{00000000-0008-0000-0100-00008E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03" name="Text Box 6">
          <a:extLst>
            <a:ext uri="{FF2B5EF4-FFF2-40B4-BE49-F238E27FC236}">
              <a16:creationId xmlns:a16="http://schemas.microsoft.com/office/drawing/2014/main" id="{00000000-0008-0000-0100-00008F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04" name="Text Box 4">
          <a:extLst>
            <a:ext uri="{FF2B5EF4-FFF2-40B4-BE49-F238E27FC236}">
              <a16:creationId xmlns:a16="http://schemas.microsoft.com/office/drawing/2014/main" id="{00000000-0008-0000-0100-000090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05" name="Text Box 6">
          <a:extLst>
            <a:ext uri="{FF2B5EF4-FFF2-40B4-BE49-F238E27FC236}">
              <a16:creationId xmlns:a16="http://schemas.microsoft.com/office/drawing/2014/main" id="{00000000-0008-0000-0100-000091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06" name="Text Box 4">
          <a:extLst>
            <a:ext uri="{FF2B5EF4-FFF2-40B4-BE49-F238E27FC236}">
              <a16:creationId xmlns:a16="http://schemas.microsoft.com/office/drawing/2014/main" id="{00000000-0008-0000-0100-000092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07" name="Text Box 6">
          <a:extLst>
            <a:ext uri="{FF2B5EF4-FFF2-40B4-BE49-F238E27FC236}">
              <a16:creationId xmlns:a16="http://schemas.microsoft.com/office/drawing/2014/main" id="{00000000-0008-0000-0100-000093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508" name="Text Box 4">
          <a:extLst>
            <a:ext uri="{FF2B5EF4-FFF2-40B4-BE49-F238E27FC236}">
              <a16:creationId xmlns:a16="http://schemas.microsoft.com/office/drawing/2014/main" id="{00000000-0008-0000-0100-000094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509" name="Text Box 6">
          <a:extLst>
            <a:ext uri="{FF2B5EF4-FFF2-40B4-BE49-F238E27FC236}">
              <a16:creationId xmlns:a16="http://schemas.microsoft.com/office/drawing/2014/main" id="{00000000-0008-0000-0100-000095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10" name="Text Box 4">
          <a:extLst>
            <a:ext uri="{FF2B5EF4-FFF2-40B4-BE49-F238E27FC236}">
              <a16:creationId xmlns:a16="http://schemas.microsoft.com/office/drawing/2014/main" id="{00000000-0008-0000-0100-000096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11" name="Text Box 6">
          <a:extLst>
            <a:ext uri="{FF2B5EF4-FFF2-40B4-BE49-F238E27FC236}">
              <a16:creationId xmlns:a16="http://schemas.microsoft.com/office/drawing/2014/main" id="{00000000-0008-0000-0100-000097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512" name="Text Box 4">
          <a:extLst>
            <a:ext uri="{FF2B5EF4-FFF2-40B4-BE49-F238E27FC236}">
              <a16:creationId xmlns:a16="http://schemas.microsoft.com/office/drawing/2014/main" id="{00000000-0008-0000-0100-000098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513" name="Text Box 6">
          <a:extLst>
            <a:ext uri="{FF2B5EF4-FFF2-40B4-BE49-F238E27FC236}">
              <a16:creationId xmlns:a16="http://schemas.microsoft.com/office/drawing/2014/main" id="{00000000-0008-0000-0100-000099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14" name="Text Box 4">
          <a:extLst>
            <a:ext uri="{FF2B5EF4-FFF2-40B4-BE49-F238E27FC236}">
              <a16:creationId xmlns:a16="http://schemas.microsoft.com/office/drawing/2014/main" id="{00000000-0008-0000-0100-00009A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15" name="Text Box 6">
          <a:extLst>
            <a:ext uri="{FF2B5EF4-FFF2-40B4-BE49-F238E27FC236}">
              <a16:creationId xmlns:a16="http://schemas.microsoft.com/office/drawing/2014/main" id="{00000000-0008-0000-0100-00009B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16" name="Text Box 4">
          <a:extLst>
            <a:ext uri="{FF2B5EF4-FFF2-40B4-BE49-F238E27FC236}">
              <a16:creationId xmlns:a16="http://schemas.microsoft.com/office/drawing/2014/main" id="{00000000-0008-0000-0100-00009C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17" name="Text Box 6">
          <a:extLst>
            <a:ext uri="{FF2B5EF4-FFF2-40B4-BE49-F238E27FC236}">
              <a16:creationId xmlns:a16="http://schemas.microsoft.com/office/drawing/2014/main" id="{00000000-0008-0000-0100-00009D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18" name="Text Box 4">
          <a:extLst>
            <a:ext uri="{FF2B5EF4-FFF2-40B4-BE49-F238E27FC236}">
              <a16:creationId xmlns:a16="http://schemas.microsoft.com/office/drawing/2014/main" id="{00000000-0008-0000-0100-00009E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19" name="Text Box 6">
          <a:extLst>
            <a:ext uri="{FF2B5EF4-FFF2-40B4-BE49-F238E27FC236}">
              <a16:creationId xmlns:a16="http://schemas.microsoft.com/office/drawing/2014/main" id="{00000000-0008-0000-0100-00009F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520" name="Text Box 4">
          <a:extLst>
            <a:ext uri="{FF2B5EF4-FFF2-40B4-BE49-F238E27FC236}">
              <a16:creationId xmlns:a16="http://schemas.microsoft.com/office/drawing/2014/main" id="{00000000-0008-0000-0100-0000A012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521" name="Text Box 6">
          <a:extLst>
            <a:ext uri="{FF2B5EF4-FFF2-40B4-BE49-F238E27FC236}">
              <a16:creationId xmlns:a16="http://schemas.microsoft.com/office/drawing/2014/main" id="{00000000-0008-0000-0100-0000A112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522" name="Text Box 4">
          <a:extLst>
            <a:ext uri="{FF2B5EF4-FFF2-40B4-BE49-F238E27FC236}">
              <a16:creationId xmlns:a16="http://schemas.microsoft.com/office/drawing/2014/main" id="{00000000-0008-0000-0100-0000A2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523" name="Text Box 6">
          <a:extLst>
            <a:ext uri="{FF2B5EF4-FFF2-40B4-BE49-F238E27FC236}">
              <a16:creationId xmlns:a16="http://schemas.microsoft.com/office/drawing/2014/main" id="{00000000-0008-0000-0100-0000A3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524" name="Text Box 4">
          <a:extLst>
            <a:ext uri="{FF2B5EF4-FFF2-40B4-BE49-F238E27FC236}">
              <a16:creationId xmlns:a16="http://schemas.microsoft.com/office/drawing/2014/main" id="{00000000-0008-0000-0100-0000A4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525" name="Text Box 6">
          <a:extLst>
            <a:ext uri="{FF2B5EF4-FFF2-40B4-BE49-F238E27FC236}">
              <a16:creationId xmlns:a16="http://schemas.microsoft.com/office/drawing/2014/main" id="{00000000-0008-0000-0100-0000A5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526" name="Text Box 4">
          <a:extLst>
            <a:ext uri="{FF2B5EF4-FFF2-40B4-BE49-F238E27FC236}">
              <a16:creationId xmlns:a16="http://schemas.microsoft.com/office/drawing/2014/main" id="{00000000-0008-0000-0100-0000A6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527" name="Text Box 6">
          <a:extLst>
            <a:ext uri="{FF2B5EF4-FFF2-40B4-BE49-F238E27FC236}">
              <a16:creationId xmlns:a16="http://schemas.microsoft.com/office/drawing/2014/main" id="{00000000-0008-0000-0100-0000A7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528" name="Text Box 4">
          <a:extLst>
            <a:ext uri="{FF2B5EF4-FFF2-40B4-BE49-F238E27FC236}">
              <a16:creationId xmlns:a16="http://schemas.microsoft.com/office/drawing/2014/main" id="{00000000-0008-0000-0100-0000A8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529" name="Text Box 6">
          <a:extLst>
            <a:ext uri="{FF2B5EF4-FFF2-40B4-BE49-F238E27FC236}">
              <a16:creationId xmlns:a16="http://schemas.microsoft.com/office/drawing/2014/main" id="{00000000-0008-0000-0100-0000A9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30" name="Text Box 4">
          <a:extLst>
            <a:ext uri="{FF2B5EF4-FFF2-40B4-BE49-F238E27FC236}">
              <a16:creationId xmlns:a16="http://schemas.microsoft.com/office/drawing/2014/main" id="{00000000-0008-0000-0100-0000AA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31" name="Text Box 6">
          <a:extLst>
            <a:ext uri="{FF2B5EF4-FFF2-40B4-BE49-F238E27FC236}">
              <a16:creationId xmlns:a16="http://schemas.microsoft.com/office/drawing/2014/main" id="{00000000-0008-0000-0100-0000AB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532" name="Text Box 4">
          <a:extLst>
            <a:ext uri="{FF2B5EF4-FFF2-40B4-BE49-F238E27FC236}">
              <a16:creationId xmlns:a16="http://schemas.microsoft.com/office/drawing/2014/main" id="{00000000-0008-0000-0100-0000AC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533" name="Text Box 6">
          <a:extLst>
            <a:ext uri="{FF2B5EF4-FFF2-40B4-BE49-F238E27FC236}">
              <a16:creationId xmlns:a16="http://schemas.microsoft.com/office/drawing/2014/main" id="{00000000-0008-0000-0100-0000AD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34" name="Text Box 4">
          <a:extLst>
            <a:ext uri="{FF2B5EF4-FFF2-40B4-BE49-F238E27FC236}">
              <a16:creationId xmlns:a16="http://schemas.microsoft.com/office/drawing/2014/main" id="{00000000-0008-0000-0100-0000AE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35" name="Text Box 6">
          <a:extLst>
            <a:ext uri="{FF2B5EF4-FFF2-40B4-BE49-F238E27FC236}">
              <a16:creationId xmlns:a16="http://schemas.microsoft.com/office/drawing/2014/main" id="{00000000-0008-0000-0100-0000AF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536" name="Text Box 4">
          <a:extLst>
            <a:ext uri="{FF2B5EF4-FFF2-40B4-BE49-F238E27FC236}">
              <a16:creationId xmlns:a16="http://schemas.microsoft.com/office/drawing/2014/main" id="{00000000-0008-0000-0100-0000B0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537" name="Text Box 6">
          <a:extLst>
            <a:ext uri="{FF2B5EF4-FFF2-40B4-BE49-F238E27FC236}">
              <a16:creationId xmlns:a16="http://schemas.microsoft.com/office/drawing/2014/main" id="{00000000-0008-0000-0100-0000B1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38" name="Text Box 4">
          <a:extLst>
            <a:ext uri="{FF2B5EF4-FFF2-40B4-BE49-F238E27FC236}">
              <a16:creationId xmlns:a16="http://schemas.microsoft.com/office/drawing/2014/main" id="{00000000-0008-0000-0100-0000B2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39" name="Text Box 6">
          <a:extLst>
            <a:ext uri="{FF2B5EF4-FFF2-40B4-BE49-F238E27FC236}">
              <a16:creationId xmlns:a16="http://schemas.microsoft.com/office/drawing/2014/main" id="{00000000-0008-0000-0100-0000B3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40" name="Text Box 4">
          <a:extLst>
            <a:ext uri="{FF2B5EF4-FFF2-40B4-BE49-F238E27FC236}">
              <a16:creationId xmlns:a16="http://schemas.microsoft.com/office/drawing/2014/main" id="{00000000-0008-0000-0100-0000B4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41" name="Text Box 6">
          <a:extLst>
            <a:ext uri="{FF2B5EF4-FFF2-40B4-BE49-F238E27FC236}">
              <a16:creationId xmlns:a16="http://schemas.microsoft.com/office/drawing/2014/main" id="{00000000-0008-0000-0100-0000B5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42" name="Text Box 4">
          <a:extLst>
            <a:ext uri="{FF2B5EF4-FFF2-40B4-BE49-F238E27FC236}">
              <a16:creationId xmlns:a16="http://schemas.microsoft.com/office/drawing/2014/main" id="{00000000-0008-0000-0100-0000B6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43" name="Text Box 6">
          <a:extLst>
            <a:ext uri="{FF2B5EF4-FFF2-40B4-BE49-F238E27FC236}">
              <a16:creationId xmlns:a16="http://schemas.microsoft.com/office/drawing/2014/main" id="{00000000-0008-0000-0100-0000B7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44" name="Text Box 4">
          <a:extLst>
            <a:ext uri="{FF2B5EF4-FFF2-40B4-BE49-F238E27FC236}">
              <a16:creationId xmlns:a16="http://schemas.microsoft.com/office/drawing/2014/main" id="{00000000-0008-0000-0100-0000B8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45" name="Text Box 6">
          <a:extLst>
            <a:ext uri="{FF2B5EF4-FFF2-40B4-BE49-F238E27FC236}">
              <a16:creationId xmlns:a16="http://schemas.microsoft.com/office/drawing/2014/main" id="{00000000-0008-0000-0100-0000B9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546" name="Text Box 4">
          <a:extLst>
            <a:ext uri="{FF2B5EF4-FFF2-40B4-BE49-F238E27FC236}">
              <a16:creationId xmlns:a16="http://schemas.microsoft.com/office/drawing/2014/main" id="{00000000-0008-0000-0100-0000BA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547" name="Text Box 6">
          <a:extLst>
            <a:ext uri="{FF2B5EF4-FFF2-40B4-BE49-F238E27FC236}">
              <a16:creationId xmlns:a16="http://schemas.microsoft.com/office/drawing/2014/main" id="{00000000-0008-0000-0100-0000BB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48" name="Text Box 4">
          <a:extLst>
            <a:ext uri="{FF2B5EF4-FFF2-40B4-BE49-F238E27FC236}">
              <a16:creationId xmlns:a16="http://schemas.microsoft.com/office/drawing/2014/main" id="{00000000-0008-0000-0100-0000BC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49" name="Text Box 6">
          <a:extLst>
            <a:ext uri="{FF2B5EF4-FFF2-40B4-BE49-F238E27FC236}">
              <a16:creationId xmlns:a16="http://schemas.microsoft.com/office/drawing/2014/main" id="{00000000-0008-0000-0100-0000BD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550" name="Text Box 4">
          <a:extLst>
            <a:ext uri="{FF2B5EF4-FFF2-40B4-BE49-F238E27FC236}">
              <a16:creationId xmlns:a16="http://schemas.microsoft.com/office/drawing/2014/main" id="{00000000-0008-0000-0100-0000BE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551" name="Text Box 6">
          <a:extLst>
            <a:ext uri="{FF2B5EF4-FFF2-40B4-BE49-F238E27FC236}">
              <a16:creationId xmlns:a16="http://schemas.microsoft.com/office/drawing/2014/main" id="{00000000-0008-0000-0100-0000BF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52" name="Text Box 4">
          <a:extLst>
            <a:ext uri="{FF2B5EF4-FFF2-40B4-BE49-F238E27FC236}">
              <a16:creationId xmlns:a16="http://schemas.microsoft.com/office/drawing/2014/main" id="{00000000-0008-0000-0100-0000C0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53" name="Text Box 6">
          <a:extLst>
            <a:ext uri="{FF2B5EF4-FFF2-40B4-BE49-F238E27FC236}">
              <a16:creationId xmlns:a16="http://schemas.microsoft.com/office/drawing/2014/main" id="{00000000-0008-0000-0100-0000C1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54" name="Text Box 4">
          <a:extLst>
            <a:ext uri="{FF2B5EF4-FFF2-40B4-BE49-F238E27FC236}">
              <a16:creationId xmlns:a16="http://schemas.microsoft.com/office/drawing/2014/main" id="{00000000-0008-0000-0100-0000C2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55" name="Text Box 6">
          <a:extLst>
            <a:ext uri="{FF2B5EF4-FFF2-40B4-BE49-F238E27FC236}">
              <a16:creationId xmlns:a16="http://schemas.microsoft.com/office/drawing/2014/main" id="{00000000-0008-0000-0100-0000C3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56" name="Text Box 4">
          <a:extLst>
            <a:ext uri="{FF2B5EF4-FFF2-40B4-BE49-F238E27FC236}">
              <a16:creationId xmlns:a16="http://schemas.microsoft.com/office/drawing/2014/main" id="{00000000-0008-0000-0100-0000C4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57" name="Text Box 6">
          <a:extLst>
            <a:ext uri="{FF2B5EF4-FFF2-40B4-BE49-F238E27FC236}">
              <a16:creationId xmlns:a16="http://schemas.microsoft.com/office/drawing/2014/main" id="{00000000-0008-0000-0100-0000C5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58" name="Text Box 4">
          <a:extLst>
            <a:ext uri="{FF2B5EF4-FFF2-40B4-BE49-F238E27FC236}">
              <a16:creationId xmlns:a16="http://schemas.microsoft.com/office/drawing/2014/main" id="{00000000-0008-0000-0100-0000C6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59" name="Text Box 6">
          <a:extLst>
            <a:ext uri="{FF2B5EF4-FFF2-40B4-BE49-F238E27FC236}">
              <a16:creationId xmlns:a16="http://schemas.microsoft.com/office/drawing/2014/main" id="{00000000-0008-0000-0100-0000C7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560" name="Text Box 4">
          <a:extLst>
            <a:ext uri="{FF2B5EF4-FFF2-40B4-BE49-F238E27FC236}">
              <a16:creationId xmlns:a16="http://schemas.microsoft.com/office/drawing/2014/main" id="{00000000-0008-0000-0100-0000C8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561" name="Text Box 6">
          <a:extLst>
            <a:ext uri="{FF2B5EF4-FFF2-40B4-BE49-F238E27FC236}">
              <a16:creationId xmlns:a16="http://schemas.microsoft.com/office/drawing/2014/main" id="{00000000-0008-0000-0100-0000C9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2" name="Text Box 4">
          <a:extLst>
            <a:ext uri="{FF2B5EF4-FFF2-40B4-BE49-F238E27FC236}">
              <a16:creationId xmlns:a16="http://schemas.microsoft.com/office/drawing/2014/main" id="{00000000-0008-0000-0100-0000CA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3" name="Text Box 6">
          <a:extLst>
            <a:ext uri="{FF2B5EF4-FFF2-40B4-BE49-F238E27FC236}">
              <a16:creationId xmlns:a16="http://schemas.microsoft.com/office/drawing/2014/main" id="{00000000-0008-0000-0100-0000CB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4" name="Text Box 4">
          <a:extLst>
            <a:ext uri="{FF2B5EF4-FFF2-40B4-BE49-F238E27FC236}">
              <a16:creationId xmlns:a16="http://schemas.microsoft.com/office/drawing/2014/main" id="{00000000-0008-0000-0100-0000CC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5" name="Text Box 6">
          <a:extLst>
            <a:ext uri="{FF2B5EF4-FFF2-40B4-BE49-F238E27FC236}">
              <a16:creationId xmlns:a16="http://schemas.microsoft.com/office/drawing/2014/main" id="{00000000-0008-0000-0100-0000CD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6" name="Text Box 4">
          <a:extLst>
            <a:ext uri="{FF2B5EF4-FFF2-40B4-BE49-F238E27FC236}">
              <a16:creationId xmlns:a16="http://schemas.microsoft.com/office/drawing/2014/main" id="{00000000-0008-0000-0100-0000CE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7" name="Text Box 6">
          <a:extLst>
            <a:ext uri="{FF2B5EF4-FFF2-40B4-BE49-F238E27FC236}">
              <a16:creationId xmlns:a16="http://schemas.microsoft.com/office/drawing/2014/main" id="{00000000-0008-0000-0100-0000CF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8" name="Text Box 4">
          <a:extLst>
            <a:ext uri="{FF2B5EF4-FFF2-40B4-BE49-F238E27FC236}">
              <a16:creationId xmlns:a16="http://schemas.microsoft.com/office/drawing/2014/main" id="{00000000-0008-0000-0100-0000D0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9" name="Text Box 6">
          <a:extLst>
            <a:ext uri="{FF2B5EF4-FFF2-40B4-BE49-F238E27FC236}">
              <a16:creationId xmlns:a16="http://schemas.microsoft.com/office/drawing/2014/main" id="{00000000-0008-0000-0100-0000D1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570" name="Text Box 4">
          <a:extLst>
            <a:ext uri="{FF2B5EF4-FFF2-40B4-BE49-F238E27FC236}">
              <a16:creationId xmlns:a16="http://schemas.microsoft.com/office/drawing/2014/main" id="{00000000-0008-0000-0100-0000D2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571" name="Text Box 6">
          <a:extLst>
            <a:ext uri="{FF2B5EF4-FFF2-40B4-BE49-F238E27FC236}">
              <a16:creationId xmlns:a16="http://schemas.microsoft.com/office/drawing/2014/main" id="{00000000-0008-0000-0100-0000D3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72" name="Text Box 4">
          <a:extLst>
            <a:ext uri="{FF2B5EF4-FFF2-40B4-BE49-F238E27FC236}">
              <a16:creationId xmlns:a16="http://schemas.microsoft.com/office/drawing/2014/main" id="{00000000-0008-0000-0100-0000D4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73" name="Text Box 6">
          <a:extLst>
            <a:ext uri="{FF2B5EF4-FFF2-40B4-BE49-F238E27FC236}">
              <a16:creationId xmlns:a16="http://schemas.microsoft.com/office/drawing/2014/main" id="{00000000-0008-0000-0100-0000D5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74" name="Text Box 4">
          <a:extLst>
            <a:ext uri="{FF2B5EF4-FFF2-40B4-BE49-F238E27FC236}">
              <a16:creationId xmlns:a16="http://schemas.microsoft.com/office/drawing/2014/main" id="{00000000-0008-0000-0100-0000D6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75" name="Text Box 6">
          <a:extLst>
            <a:ext uri="{FF2B5EF4-FFF2-40B4-BE49-F238E27FC236}">
              <a16:creationId xmlns:a16="http://schemas.microsoft.com/office/drawing/2014/main" id="{00000000-0008-0000-0100-0000D7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76" name="Text Box 4">
          <a:extLst>
            <a:ext uri="{FF2B5EF4-FFF2-40B4-BE49-F238E27FC236}">
              <a16:creationId xmlns:a16="http://schemas.microsoft.com/office/drawing/2014/main" id="{00000000-0008-0000-0100-0000D8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77" name="Text Box 6">
          <a:extLst>
            <a:ext uri="{FF2B5EF4-FFF2-40B4-BE49-F238E27FC236}">
              <a16:creationId xmlns:a16="http://schemas.microsoft.com/office/drawing/2014/main" id="{00000000-0008-0000-0100-0000D9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578" name="Text Box 4">
          <a:extLst>
            <a:ext uri="{FF2B5EF4-FFF2-40B4-BE49-F238E27FC236}">
              <a16:creationId xmlns:a16="http://schemas.microsoft.com/office/drawing/2014/main" id="{00000000-0008-0000-0100-0000DA12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579" name="Text Box 6">
          <a:extLst>
            <a:ext uri="{FF2B5EF4-FFF2-40B4-BE49-F238E27FC236}">
              <a16:creationId xmlns:a16="http://schemas.microsoft.com/office/drawing/2014/main" id="{00000000-0008-0000-0100-0000DB12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580" name="Text Box 4">
          <a:extLst>
            <a:ext uri="{FF2B5EF4-FFF2-40B4-BE49-F238E27FC236}">
              <a16:creationId xmlns:a16="http://schemas.microsoft.com/office/drawing/2014/main" id="{00000000-0008-0000-0100-0000DC12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581" name="Text Box 6">
          <a:extLst>
            <a:ext uri="{FF2B5EF4-FFF2-40B4-BE49-F238E27FC236}">
              <a16:creationId xmlns:a16="http://schemas.microsoft.com/office/drawing/2014/main" id="{00000000-0008-0000-0100-0000DD12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582" name="Text Box 4">
          <a:extLst>
            <a:ext uri="{FF2B5EF4-FFF2-40B4-BE49-F238E27FC236}">
              <a16:creationId xmlns:a16="http://schemas.microsoft.com/office/drawing/2014/main" id="{00000000-0008-0000-0100-0000DE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583" name="Text Box 6">
          <a:extLst>
            <a:ext uri="{FF2B5EF4-FFF2-40B4-BE49-F238E27FC236}">
              <a16:creationId xmlns:a16="http://schemas.microsoft.com/office/drawing/2014/main" id="{00000000-0008-0000-0100-0000DF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584" name="Text Box 4">
          <a:extLst>
            <a:ext uri="{FF2B5EF4-FFF2-40B4-BE49-F238E27FC236}">
              <a16:creationId xmlns:a16="http://schemas.microsoft.com/office/drawing/2014/main" id="{00000000-0008-0000-0100-0000E012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585" name="Text Box 6">
          <a:extLst>
            <a:ext uri="{FF2B5EF4-FFF2-40B4-BE49-F238E27FC236}">
              <a16:creationId xmlns:a16="http://schemas.microsoft.com/office/drawing/2014/main" id="{00000000-0008-0000-0100-0000E112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586" name="Text Box 4">
          <a:extLst>
            <a:ext uri="{FF2B5EF4-FFF2-40B4-BE49-F238E27FC236}">
              <a16:creationId xmlns:a16="http://schemas.microsoft.com/office/drawing/2014/main" id="{00000000-0008-0000-0100-0000E2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587" name="Text Box 6">
          <a:extLst>
            <a:ext uri="{FF2B5EF4-FFF2-40B4-BE49-F238E27FC236}">
              <a16:creationId xmlns:a16="http://schemas.microsoft.com/office/drawing/2014/main" id="{00000000-0008-0000-0100-0000E3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588" name="Text Box 4">
          <a:extLst>
            <a:ext uri="{FF2B5EF4-FFF2-40B4-BE49-F238E27FC236}">
              <a16:creationId xmlns:a16="http://schemas.microsoft.com/office/drawing/2014/main" id="{00000000-0008-0000-0100-0000E412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589" name="Text Box 6">
          <a:extLst>
            <a:ext uri="{FF2B5EF4-FFF2-40B4-BE49-F238E27FC236}">
              <a16:creationId xmlns:a16="http://schemas.microsoft.com/office/drawing/2014/main" id="{00000000-0008-0000-0100-0000E512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590" name="Text Box 4">
          <a:extLst>
            <a:ext uri="{FF2B5EF4-FFF2-40B4-BE49-F238E27FC236}">
              <a16:creationId xmlns:a16="http://schemas.microsoft.com/office/drawing/2014/main" id="{00000000-0008-0000-0100-0000E6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591" name="Text Box 6">
          <a:extLst>
            <a:ext uri="{FF2B5EF4-FFF2-40B4-BE49-F238E27FC236}">
              <a16:creationId xmlns:a16="http://schemas.microsoft.com/office/drawing/2014/main" id="{00000000-0008-0000-0100-0000E7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592" name="Text Box 4">
          <a:extLst>
            <a:ext uri="{FF2B5EF4-FFF2-40B4-BE49-F238E27FC236}">
              <a16:creationId xmlns:a16="http://schemas.microsoft.com/office/drawing/2014/main" id="{00000000-0008-0000-0100-0000E8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593" name="Text Box 6">
          <a:extLst>
            <a:ext uri="{FF2B5EF4-FFF2-40B4-BE49-F238E27FC236}">
              <a16:creationId xmlns:a16="http://schemas.microsoft.com/office/drawing/2014/main" id="{00000000-0008-0000-0100-0000E9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594" name="Text Box 4">
          <a:extLst>
            <a:ext uri="{FF2B5EF4-FFF2-40B4-BE49-F238E27FC236}">
              <a16:creationId xmlns:a16="http://schemas.microsoft.com/office/drawing/2014/main" id="{00000000-0008-0000-0100-0000EA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595" name="Text Box 6">
          <a:extLst>
            <a:ext uri="{FF2B5EF4-FFF2-40B4-BE49-F238E27FC236}">
              <a16:creationId xmlns:a16="http://schemas.microsoft.com/office/drawing/2014/main" id="{00000000-0008-0000-0100-0000EB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96" name="Text Box 4">
          <a:extLst>
            <a:ext uri="{FF2B5EF4-FFF2-40B4-BE49-F238E27FC236}">
              <a16:creationId xmlns:a16="http://schemas.microsoft.com/office/drawing/2014/main" id="{00000000-0008-0000-0100-0000EC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97" name="Text Box 6">
          <a:extLst>
            <a:ext uri="{FF2B5EF4-FFF2-40B4-BE49-F238E27FC236}">
              <a16:creationId xmlns:a16="http://schemas.microsoft.com/office/drawing/2014/main" id="{00000000-0008-0000-0100-0000ED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598" name="Text Box 4">
          <a:extLst>
            <a:ext uri="{FF2B5EF4-FFF2-40B4-BE49-F238E27FC236}">
              <a16:creationId xmlns:a16="http://schemas.microsoft.com/office/drawing/2014/main" id="{00000000-0008-0000-0100-0000EE12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599" name="Text Box 6">
          <a:extLst>
            <a:ext uri="{FF2B5EF4-FFF2-40B4-BE49-F238E27FC236}">
              <a16:creationId xmlns:a16="http://schemas.microsoft.com/office/drawing/2014/main" id="{00000000-0008-0000-0100-0000EF12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600" name="Text Box 4">
          <a:extLst>
            <a:ext uri="{FF2B5EF4-FFF2-40B4-BE49-F238E27FC236}">
              <a16:creationId xmlns:a16="http://schemas.microsoft.com/office/drawing/2014/main" id="{00000000-0008-0000-0100-0000F012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601" name="Text Box 6">
          <a:extLst>
            <a:ext uri="{FF2B5EF4-FFF2-40B4-BE49-F238E27FC236}">
              <a16:creationId xmlns:a16="http://schemas.microsoft.com/office/drawing/2014/main" id="{00000000-0008-0000-0100-0000F112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602" name="Text Box 4">
          <a:extLst>
            <a:ext uri="{FF2B5EF4-FFF2-40B4-BE49-F238E27FC236}">
              <a16:creationId xmlns:a16="http://schemas.microsoft.com/office/drawing/2014/main" id="{00000000-0008-0000-0100-0000F2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603" name="Text Box 6">
          <a:extLst>
            <a:ext uri="{FF2B5EF4-FFF2-40B4-BE49-F238E27FC236}">
              <a16:creationId xmlns:a16="http://schemas.microsoft.com/office/drawing/2014/main" id="{00000000-0008-0000-0100-0000F3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604" name="Text Box 4">
          <a:extLst>
            <a:ext uri="{FF2B5EF4-FFF2-40B4-BE49-F238E27FC236}">
              <a16:creationId xmlns:a16="http://schemas.microsoft.com/office/drawing/2014/main" id="{00000000-0008-0000-0100-0000F412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605" name="Text Box 6">
          <a:extLst>
            <a:ext uri="{FF2B5EF4-FFF2-40B4-BE49-F238E27FC236}">
              <a16:creationId xmlns:a16="http://schemas.microsoft.com/office/drawing/2014/main" id="{00000000-0008-0000-0100-0000F512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606" name="Text Box 4">
          <a:extLst>
            <a:ext uri="{FF2B5EF4-FFF2-40B4-BE49-F238E27FC236}">
              <a16:creationId xmlns:a16="http://schemas.microsoft.com/office/drawing/2014/main" id="{00000000-0008-0000-0100-0000F6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607" name="Text Box 6">
          <a:extLst>
            <a:ext uri="{FF2B5EF4-FFF2-40B4-BE49-F238E27FC236}">
              <a16:creationId xmlns:a16="http://schemas.microsoft.com/office/drawing/2014/main" id="{00000000-0008-0000-0100-0000F7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608" name="Text Box 4">
          <a:extLst>
            <a:ext uri="{FF2B5EF4-FFF2-40B4-BE49-F238E27FC236}">
              <a16:creationId xmlns:a16="http://schemas.microsoft.com/office/drawing/2014/main" id="{00000000-0008-0000-0100-0000F812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609" name="Text Box 6">
          <a:extLst>
            <a:ext uri="{FF2B5EF4-FFF2-40B4-BE49-F238E27FC236}">
              <a16:creationId xmlns:a16="http://schemas.microsoft.com/office/drawing/2014/main" id="{00000000-0008-0000-0100-0000F912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610" name="Text Box 4">
          <a:extLst>
            <a:ext uri="{FF2B5EF4-FFF2-40B4-BE49-F238E27FC236}">
              <a16:creationId xmlns:a16="http://schemas.microsoft.com/office/drawing/2014/main" id="{00000000-0008-0000-0100-0000FA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611" name="Text Box 6">
          <a:extLst>
            <a:ext uri="{FF2B5EF4-FFF2-40B4-BE49-F238E27FC236}">
              <a16:creationId xmlns:a16="http://schemas.microsoft.com/office/drawing/2014/main" id="{00000000-0008-0000-0100-0000FB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612" name="Text Box 4">
          <a:extLst>
            <a:ext uri="{FF2B5EF4-FFF2-40B4-BE49-F238E27FC236}">
              <a16:creationId xmlns:a16="http://schemas.microsoft.com/office/drawing/2014/main" id="{00000000-0008-0000-0100-0000FC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613" name="Text Box 6">
          <a:extLst>
            <a:ext uri="{FF2B5EF4-FFF2-40B4-BE49-F238E27FC236}">
              <a16:creationId xmlns:a16="http://schemas.microsoft.com/office/drawing/2014/main" id="{00000000-0008-0000-0100-0000FD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614" name="Text Box 4">
          <a:extLst>
            <a:ext uri="{FF2B5EF4-FFF2-40B4-BE49-F238E27FC236}">
              <a16:creationId xmlns:a16="http://schemas.microsoft.com/office/drawing/2014/main" id="{00000000-0008-0000-0100-0000FE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615" name="Text Box 6">
          <a:extLst>
            <a:ext uri="{FF2B5EF4-FFF2-40B4-BE49-F238E27FC236}">
              <a16:creationId xmlns:a16="http://schemas.microsoft.com/office/drawing/2014/main" id="{00000000-0008-0000-0100-0000FF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16" name="Text Box 4">
          <a:extLst>
            <a:ext uri="{FF2B5EF4-FFF2-40B4-BE49-F238E27FC236}">
              <a16:creationId xmlns:a16="http://schemas.microsoft.com/office/drawing/2014/main" id="{00000000-0008-0000-0100-000000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17" name="Text Box 6">
          <a:extLst>
            <a:ext uri="{FF2B5EF4-FFF2-40B4-BE49-F238E27FC236}">
              <a16:creationId xmlns:a16="http://schemas.microsoft.com/office/drawing/2014/main" id="{00000000-0008-0000-0100-000001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18" name="Text Box 4">
          <a:extLst>
            <a:ext uri="{FF2B5EF4-FFF2-40B4-BE49-F238E27FC236}">
              <a16:creationId xmlns:a16="http://schemas.microsoft.com/office/drawing/2014/main" id="{00000000-0008-0000-0100-000002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19" name="Text Box 6">
          <a:extLst>
            <a:ext uri="{FF2B5EF4-FFF2-40B4-BE49-F238E27FC236}">
              <a16:creationId xmlns:a16="http://schemas.microsoft.com/office/drawing/2014/main" id="{00000000-0008-0000-0100-000003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20" name="Text Box 4">
          <a:extLst>
            <a:ext uri="{FF2B5EF4-FFF2-40B4-BE49-F238E27FC236}">
              <a16:creationId xmlns:a16="http://schemas.microsoft.com/office/drawing/2014/main" id="{00000000-0008-0000-0100-000004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21" name="Text Box 6">
          <a:extLst>
            <a:ext uri="{FF2B5EF4-FFF2-40B4-BE49-F238E27FC236}">
              <a16:creationId xmlns:a16="http://schemas.microsoft.com/office/drawing/2014/main" id="{00000000-0008-0000-0100-000005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22" name="Text Box 4">
          <a:extLst>
            <a:ext uri="{FF2B5EF4-FFF2-40B4-BE49-F238E27FC236}">
              <a16:creationId xmlns:a16="http://schemas.microsoft.com/office/drawing/2014/main" id="{00000000-0008-0000-0100-000006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23" name="Text Box 6">
          <a:extLst>
            <a:ext uri="{FF2B5EF4-FFF2-40B4-BE49-F238E27FC236}">
              <a16:creationId xmlns:a16="http://schemas.microsoft.com/office/drawing/2014/main" id="{00000000-0008-0000-0100-000007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24" name="Text Box 4">
          <a:extLst>
            <a:ext uri="{FF2B5EF4-FFF2-40B4-BE49-F238E27FC236}">
              <a16:creationId xmlns:a16="http://schemas.microsoft.com/office/drawing/2014/main" id="{00000000-0008-0000-0100-000008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25" name="Text Box 6">
          <a:extLst>
            <a:ext uri="{FF2B5EF4-FFF2-40B4-BE49-F238E27FC236}">
              <a16:creationId xmlns:a16="http://schemas.microsoft.com/office/drawing/2014/main" id="{00000000-0008-0000-0100-000009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26" name="Text Box 4">
          <a:extLst>
            <a:ext uri="{FF2B5EF4-FFF2-40B4-BE49-F238E27FC236}">
              <a16:creationId xmlns:a16="http://schemas.microsoft.com/office/drawing/2014/main" id="{00000000-0008-0000-0100-00000A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27" name="Text Box 6">
          <a:extLst>
            <a:ext uri="{FF2B5EF4-FFF2-40B4-BE49-F238E27FC236}">
              <a16:creationId xmlns:a16="http://schemas.microsoft.com/office/drawing/2014/main" id="{00000000-0008-0000-0100-00000B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28" name="Text Box 4">
          <a:extLst>
            <a:ext uri="{FF2B5EF4-FFF2-40B4-BE49-F238E27FC236}">
              <a16:creationId xmlns:a16="http://schemas.microsoft.com/office/drawing/2014/main" id="{00000000-0008-0000-0100-00000C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29" name="Text Box 6">
          <a:extLst>
            <a:ext uri="{FF2B5EF4-FFF2-40B4-BE49-F238E27FC236}">
              <a16:creationId xmlns:a16="http://schemas.microsoft.com/office/drawing/2014/main" id="{00000000-0008-0000-0100-00000D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30" name="Text Box 4">
          <a:extLst>
            <a:ext uri="{FF2B5EF4-FFF2-40B4-BE49-F238E27FC236}">
              <a16:creationId xmlns:a16="http://schemas.microsoft.com/office/drawing/2014/main" id="{00000000-0008-0000-0100-00000E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31" name="Text Box 6">
          <a:extLst>
            <a:ext uri="{FF2B5EF4-FFF2-40B4-BE49-F238E27FC236}">
              <a16:creationId xmlns:a16="http://schemas.microsoft.com/office/drawing/2014/main" id="{00000000-0008-0000-0100-00000F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32" name="Text Box 4">
          <a:extLst>
            <a:ext uri="{FF2B5EF4-FFF2-40B4-BE49-F238E27FC236}">
              <a16:creationId xmlns:a16="http://schemas.microsoft.com/office/drawing/2014/main" id="{00000000-0008-0000-0100-000010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33" name="Text Box 6">
          <a:extLst>
            <a:ext uri="{FF2B5EF4-FFF2-40B4-BE49-F238E27FC236}">
              <a16:creationId xmlns:a16="http://schemas.microsoft.com/office/drawing/2014/main" id="{00000000-0008-0000-0100-000011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34" name="Text Box 4">
          <a:extLst>
            <a:ext uri="{FF2B5EF4-FFF2-40B4-BE49-F238E27FC236}">
              <a16:creationId xmlns:a16="http://schemas.microsoft.com/office/drawing/2014/main" id="{00000000-0008-0000-0100-000012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35" name="Text Box 6">
          <a:extLst>
            <a:ext uri="{FF2B5EF4-FFF2-40B4-BE49-F238E27FC236}">
              <a16:creationId xmlns:a16="http://schemas.microsoft.com/office/drawing/2014/main" id="{00000000-0008-0000-0100-000013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36" name="Text Box 4">
          <a:extLst>
            <a:ext uri="{FF2B5EF4-FFF2-40B4-BE49-F238E27FC236}">
              <a16:creationId xmlns:a16="http://schemas.microsoft.com/office/drawing/2014/main" id="{00000000-0008-0000-0100-000014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37" name="Text Box 6">
          <a:extLst>
            <a:ext uri="{FF2B5EF4-FFF2-40B4-BE49-F238E27FC236}">
              <a16:creationId xmlns:a16="http://schemas.microsoft.com/office/drawing/2014/main" id="{00000000-0008-0000-0100-000015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38" name="Text Box 4">
          <a:extLst>
            <a:ext uri="{FF2B5EF4-FFF2-40B4-BE49-F238E27FC236}">
              <a16:creationId xmlns:a16="http://schemas.microsoft.com/office/drawing/2014/main" id="{00000000-0008-0000-0100-000016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39" name="Text Box 6">
          <a:extLst>
            <a:ext uri="{FF2B5EF4-FFF2-40B4-BE49-F238E27FC236}">
              <a16:creationId xmlns:a16="http://schemas.microsoft.com/office/drawing/2014/main" id="{00000000-0008-0000-0100-000017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40" name="Text Box 4">
          <a:extLst>
            <a:ext uri="{FF2B5EF4-FFF2-40B4-BE49-F238E27FC236}">
              <a16:creationId xmlns:a16="http://schemas.microsoft.com/office/drawing/2014/main" id="{00000000-0008-0000-0100-000018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41" name="Text Box 6">
          <a:extLst>
            <a:ext uri="{FF2B5EF4-FFF2-40B4-BE49-F238E27FC236}">
              <a16:creationId xmlns:a16="http://schemas.microsoft.com/office/drawing/2014/main" id="{00000000-0008-0000-0100-000019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42" name="Text Box 4">
          <a:extLst>
            <a:ext uri="{FF2B5EF4-FFF2-40B4-BE49-F238E27FC236}">
              <a16:creationId xmlns:a16="http://schemas.microsoft.com/office/drawing/2014/main" id="{00000000-0008-0000-0100-00001A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43" name="Text Box 6">
          <a:extLst>
            <a:ext uri="{FF2B5EF4-FFF2-40B4-BE49-F238E27FC236}">
              <a16:creationId xmlns:a16="http://schemas.microsoft.com/office/drawing/2014/main" id="{00000000-0008-0000-0100-00001B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44" name="Text Box 4">
          <a:extLst>
            <a:ext uri="{FF2B5EF4-FFF2-40B4-BE49-F238E27FC236}">
              <a16:creationId xmlns:a16="http://schemas.microsoft.com/office/drawing/2014/main" id="{00000000-0008-0000-0100-00001C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45" name="Text Box 6">
          <a:extLst>
            <a:ext uri="{FF2B5EF4-FFF2-40B4-BE49-F238E27FC236}">
              <a16:creationId xmlns:a16="http://schemas.microsoft.com/office/drawing/2014/main" id="{00000000-0008-0000-0100-00001D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646" name="Text Box 4">
          <a:extLst>
            <a:ext uri="{FF2B5EF4-FFF2-40B4-BE49-F238E27FC236}">
              <a16:creationId xmlns:a16="http://schemas.microsoft.com/office/drawing/2014/main" id="{00000000-0008-0000-0100-00001E13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647" name="Text Box 6">
          <a:extLst>
            <a:ext uri="{FF2B5EF4-FFF2-40B4-BE49-F238E27FC236}">
              <a16:creationId xmlns:a16="http://schemas.microsoft.com/office/drawing/2014/main" id="{00000000-0008-0000-0100-00001F13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648" name="Text Box 4">
          <a:extLst>
            <a:ext uri="{FF2B5EF4-FFF2-40B4-BE49-F238E27FC236}">
              <a16:creationId xmlns:a16="http://schemas.microsoft.com/office/drawing/2014/main" id="{00000000-0008-0000-0100-000020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649" name="Text Box 6">
          <a:extLst>
            <a:ext uri="{FF2B5EF4-FFF2-40B4-BE49-F238E27FC236}">
              <a16:creationId xmlns:a16="http://schemas.microsoft.com/office/drawing/2014/main" id="{00000000-0008-0000-0100-000021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650" name="Text Box 4">
          <a:extLst>
            <a:ext uri="{FF2B5EF4-FFF2-40B4-BE49-F238E27FC236}">
              <a16:creationId xmlns:a16="http://schemas.microsoft.com/office/drawing/2014/main" id="{00000000-0008-0000-0100-000022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651" name="Text Box 6">
          <a:extLst>
            <a:ext uri="{FF2B5EF4-FFF2-40B4-BE49-F238E27FC236}">
              <a16:creationId xmlns:a16="http://schemas.microsoft.com/office/drawing/2014/main" id="{00000000-0008-0000-0100-000023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652" name="Text Box 4">
          <a:extLst>
            <a:ext uri="{FF2B5EF4-FFF2-40B4-BE49-F238E27FC236}">
              <a16:creationId xmlns:a16="http://schemas.microsoft.com/office/drawing/2014/main" id="{00000000-0008-0000-0100-000024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653" name="Text Box 6">
          <a:extLst>
            <a:ext uri="{FF2B5EF4-FFF2-40B4-BE49-F238E27FC236}">
              <a16:creationId xmlns:a16="http://schemas.microsoft.com/office/drawing/2014/main" id="{00000000-0008-0000-0100-000025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654" name="Text Box 4">
          <a:extLst>
            <a:ext uri="{FF2B5EF4-FFF2-40B4-BE49-F238E27FC236}">
              <a16:creationId xmlns:a16="http://schemas.microsoft.com/office/drawing/2014/main" id="{00000000-0008-0000-0100-000026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655" name="Text Box 6">
          <a:extLst>
            <a:ext uri="{FF2B5EF4-FFF2-40B4-BE49-F238E27FC236}">
              <a16:creationId xmlns:a16="http://schemas.microsoft.com/office/drawing/2014/main" id="{00000000-0008-0000-0100-000027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56" name="Text Box 4">
          <a:extLst>
            <a:ext uri="{FF2B5EF4-FFF2-40B4-BE49-F238E27FC236}">
              <a16:creationId xmlns:a16="http://schemas.microsoft.com/office/drawing/2014/main" id="{00000000-0008-0000-0100-000028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57" name="Text Box 6">
          <a:extLst>
            <a:ext uri="{FF2B5EF4-FFF2-40B4-BE49-F238E27FC236}">
              <a16:creationId xmlns:a16="http://schemas.microsoft.com/office/drawing/2014/main" id="{00000000-0008-0000-0100-000029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58" name="Text Box 4">
          <a:extLst>
            <a:ext uri="{FF2B5EF4-FFF2-40B4-BE49-F238E27FC236}">
              <a16:creationId xmlns:a16="http://schemas.microsoft.com/office/drawing/2014/main" id="{00000000-0008-0000-0100-00002A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59" name="Text Box 6">
          <a:extLst>
            <a:ext uri="{FF2B5EF4-FFF2-40B4-BE49-F238E27FC236}">
              <a16:creationId xmlns:a16="http://schemas.microsoft.com/office/drawing/2014/main" id="{00000000-0008-0000-0100-00002B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60" name="Text Box 4">
          <a:extLst>
            <a:ext uri="{FF2B5EF4-FFF2-40B4-BE49-F238E27FC236}">
              <a16:creationId xmlns:a16="http://schemas.microsoft.com/office/drawing/2014/main" id="{00000000-0008-0000-0100-00002C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61" name="Text Box 6">
          <a:extLst>
            <a:ext uri="{FF2B5EF4-FFF2-40B4-BE49-F238E27FC236}">
              <a16:creationId xmlns:a16="http://schemas.microsoft.com/office/drawing/2014/main" id="{00000000-0008-0000-0100-00002D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62" name="Text Box 4">
          <a:extLst>
            <a:ext uri="{FF2B5EF4-FFF2-40B4-BE49-F238E27FC236}">
              <a16:creationId xmlns:a16="http://schemas.microsoft.com/office/drawing/2014/main" id="{00000000-0008-0000-0100-00002E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63" name="Text Box 6">
          <a:extLst>
            <a:ext uri="{FF2B5EF4-FFF2-40B4-BE49-F238E27FC236}">
              <a16:creationId xmlns:a16="http://schemas.microsoft.com/office/drawing/2014/main" id="{00000000-0008-0000-0100-00002F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64" name="Text Box 4">
          <a:extLst>
            <a:ext uri="{FF2B5EF4-FFF2-40B4-BE49-F238E27FC236}">
              <a16:creationId xmlns:a16="http://schemas.microsoft.com/office/drawing/2014/main" id="{00000000-0008-0000-0100-000030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65" name="Text Box 6">
          <a:extLst>
            <a:ext uri="{FF2B5EF4-FFF2-40B4-BE49-F238E27FC236}">
              <a16:creationId xmlns:a16="http://schemas.microsoft.com/office/drawing/2014/main" id="{00000000-0008-0000-0100-000031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66" name="Text Box 4">
          <a:extLst>
            <a:ext uri="{FF2B5EF4-FFF2-40B4-BE49-F238E27FC236}">
              <a16:creationId xmlns:a16="http://schemas.microsoft.com/office/drawing/2014/main" id="{00000000-0008-0000-0100-000032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67" name="Text Box 6">
          <a:extLst>
            <a:ext uri="{FF2B5EF4-FFF2-40B4-BE49-F238E27FC236}">
              <a16:creationId xmlns:a16="http://schemas.microsoft.com/office/drawing/2014/main" id="{00000000-0008-0000-0100-000033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68" name="Text Box 4">
          <a:extLst>
            <a:ext uri="{FF2B5EF4-FFF2-40B4-BE49-F238E27FC236}">
              <a16:creationId xmlns:a16="http://schemas.microsoft.com/office/drawing/2014/main" id="{00000000-0008-0000-0100-000034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69" name="Text Box 6">
          <a:extLst>
            <a:ext uri="{FF2B5EF4-FFF2-40B4-BE49-F238E27FC236}">
              <a16:creationId xmlns:a16="http://schemas.microsoft.com/office/drawing/2014/main" id="{00000000-0008-0000-0100-000035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70" name="Text Box 4">
          <a:extLst>
            <a:ext uri="{FF2B5EF4-FFF2-40B4-BE49-F238E27FC236}">
              <a16:creationId xmlns:a16="http://schemas.microsoft.com/office/drawing/2014/main" id="{00000000-0008-0000-0100-000036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71" name="Text Box 6">
          <a:extLst>
            <a:ext uri="{FF2B5EF4-FFF2-40B4-BE49-F238E27FC236}">
              <a16:creationId xmlns:a16="http://schemas.microsoft.com/office/drawing/2014/main" id="{00000000-0008-0000-0100-000037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72" name="Text Box 4">
          <a:extLst>
            <a:ext uri="{FF2B5EF4-FFF2-40B4-BE49-F238E27FC236}">
              <a16:creationId xmlns:a16="http://schemas.microsoft.com/office/drawing/2014/main" id="{00000000-0008-0000-0100-000038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73" name="Text Box 6">
          <a:extLst>
            <a:ext uri="{FF2B5EF4-FFF2-40B4-BE49-F238E27FC236}">
              <a16:creationId xmlns:a16="http://schemas.microsoft.com/office/drawing/2014/main" id="{00000000-0008-0000-0100-000039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74" name="Text Box 4">
          <a:extLst>
            <a:ext uri="{FF2B5EF4-FFF2-40B4-BE49-F238E27FC236}">
              <a16:creationId xmlns:a16="http://schemas.microsoft.com/office/drawing/2014/main" id="{00000000-0008-0000-0100-00003A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75" name="Text Box 6">
          <a:extLst>
            <a:ext uri="{FF2B5EF4-FFF2-40B4-BE49-F238E27FC236}">
              <a16:creationId xmlns:a16="http://schemas.microsoft.com/office/drawing/2014/main" id="{00000000-0008-0000-0100-00003B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76" name="Text Box 4">
          <a:extLst>
            <a:ext uri="{FF2B5EF4-FFF2-40B4-BE49-F238E27FC236}">
              <a16:creationId xmlns:a16="http://schemas.microsoft.com/office/drawing/2014/main" id="{00000000-0008-0000-0100-00003C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77" name="Text Box 6">
          <a:extLst>
            <a:ext uri="{FF2B5EF4-FFF2-40B4-BE49-F238E27FC236}">
              <a16:creationId xmlns:a16="http://schemas.microsoft.com/office/drawing/2014/main" id="{00000000-0008-0000-0100-00003D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78" name="Text Box 4">
          <a:extLst>
            <a:ext uri="{FF2B5EF4-FFF2-40B4-BE49-F238E27FC236}">
              <a16:creationId xmlns:a16="http://schemas.microsoft.com/office/drawing/2014/main" id="{00000000-0008-0000-0100-00003E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79" name="Text Box 6">
          <a:extLst>
            <a:ext uri="{FF2B5EF4-FFF2-40B4-BE49-F238E27FC236}">
              <a16:creationId xmlns:a16="http://schemas.microsoft.com/office/drawing/2014/main" id="{00000000-0008-0000-0100-00003F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80" name="Text Box 4">
          <a:extLst>
            <a:ext uri="{FF2B5EF4-FFF2-40B4-BE49-F238E27FC236}">
              <a16:creationId xmlns:a16="http://schemas.microsoft.com/office/drawing/2014/main" id="{00000000-0008-0000-0100-000040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81" name="Text Box 6">
          <a:extLst>
            <a:ext uri="{FF2B5EF4-FFF2-40B4-BE49-F238E27FC236}">
              <a16:creationId xmlns:a16="http://schemas.microsoft.com/office/drawing/2014/main" id="{00000000-0008-0000-0100-000041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82" name="Text Box 4">
          <a:extLst>
            <a:ext uri="{FF2B5EF4-FFF2-40B4-BE49-F238E27FC236}">
              <a16:creationId xmlns:a16="http://schemas.microsoft.com/office/drawing/2014/main" id="{00000000-0008-0000-0100-000042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83" name="Text Box 6">
          <a:extLst>
            <a:ext uri="{FF2B5EF4-FFF2-40B4-BE49-F238E27FC236}">
              <a16:creationId xmlns:a16="http://schemas.microsoft.com/office/drawing/2014/main" id="{00000000-0008-0000-0100-000043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84" name="Text Box 4">
          <a:extLst>
            <a:ext uri="{FF2B5EF4-FFF2-40B4-BE49-F238E27FC236}">
              <a16:creationId xmlns:a16="http://schemas.microsoft.com/office/drawing/2014/main" id="{00000000-0008-0000-0100-000044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85" name="Text Box 6">
          <a:extLst>
            <a:ext uri="{FF2B5EF4-FFF2-40B4-BE49-F238E27FC236}">
              <a16:creationId xmlns:a16="http://schemas.microsoft.com/office/drawing/2014/main" id="{00000000-0008-0000-0100-000045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686" name="Text Box 6">
          <a:extLst>
            <a:ext uri="{FF2B5EF4-FFF2-40B4-BE49-F238E27FC236}">
              <a16:creationId xmlns:a16="http://schemas.microsoft.com/office/drawing/2014/main" id="{00000000-0008-0000-0100-00004613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687" name="Text Box 4">
          <a:extLst>
            <a:ext uri="{FF2B5EF4-FFF2-40B4-BE49-F238E27FC236}">
              <a16:creationId xmlns:a16="http://schemas.microsoft.com/office/drawing/2014/main" id="{00000000-0008-0000-0100-000047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688" name="Text Box 6">
          <a:extLst>
            <a:ext uri="{FF2B5EF4-FFF2-40B4-BE49-F238E27FC236}">
              <a16:creationId xmlns:a16="http://schemas.microsoft.com/office/drawing/2014/main" id="{00000000-0008-0000-0100-000048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89" name="Text Box 4">
          <a:extLst>
            <a:ext uri="{FF2B5EF4-FFF2-40B4-BE49-F238E27FC236}">
              <a16:creationId xmlns:a16="http://schemas.microsoft.com/office/drawing/2014/main" id="{00000000-0008-0000-0100-000049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90" name="Text Box 6">
          <a:extLst>
            <a:ext uri="{FF2B5EF4-FFF2-40B4-BE49-F238E27FC236}">
              <a16:creationId xmlns:a16="http://schemas.microsoft.com/office/drawing/2014/main" id="{00000000-0008-0000-0100-00004A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91" name="Text Box 4">
          <a:extLst>
            <a:ext uri="{FF2B5EF4-FFF2-40B4-BE49-F238E27FC236}">
              <a16:creationId xmlns:a16="http://schemas.microsoft.com/office/drawing/2014/main" id="{00000000-0008-0000-0100-00004B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92" name="Text Box 6">
          <a:extLst>
            <a:ext uri="{FF2B5EF4-FFF2-40B4-BE49-F238E27FC236}">
              <a16:creationId xmlns:a16="http://schemas.microsoft.com/office/drawing/2014/main" id="{00000000-0008-0000-0100-00004C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93" name="Text Box 4">
          <a:extLst>
            <a:ext uri="{FF2B5EF4-FFF2-40B4-BE49-F238E27FC236}">
              <a16:creationId xmlns:a16="http://schemas.microsoft.com/office/drawing/2014/main" id="{00000000-0008-0000-0100-00004D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94" name="Text Box 6">
          <a:extLst>
            <a:ext uri="{FF2B5EF4-FFF2-40B4-BE49-F238E27FC236}">
              <a16:creationId xmlns:a16="http://schemas.microsoft.com/office/drawing/2014/main" id="{00000000-0008-0000-0100-00004E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95" name="Text Box 4">
          <a:extLst>
            <a:ext uri="{FF2B5EF4-FFF2-40B4-BE49-F238E27FC236}">
              <a16:creationId xmlns:a16="http://schemas.microsoft.com/office/drawing/2014/main" id="{00000000-0008-0000-0100-00004F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96" name="Text Box 6">
          <a:extLst>
            <a:ext uri="{FF2B5EF4-FFF2-40B4-BE49-F238E27FC236}">
              <a16:creationId xmlns:a16="http://schemas.microsoft.com/office/drawing/2014/main" id="{00000000-0008-0000-0100-000050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97" name="Text Box 4">
          <a:extLst>
            <a:ext uri="{FF2B5EF4-FFF2-40B4-BE49-F238E27FC236}">
              <a16:creationId xmlns:a16="http://schemas.microsoft.com/office/drawing/2014/main" id="{00000000-0008-0000-0100-000051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98" name="Text Box 6">
          <a:extLst>
            <a:ext uri="{FF2B5EF4-FFF2-40B4-BE49-F238E27FC236}">
              <a16:creationId xmlns:a16="http://schemas.microsoft.com/office/drawing/2014/main" id="{00000000-0008-0000-0100-000052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99" name="Text Box 4">
          <a:extLst>
            <a:ext uri="{FF2B5EF4-FFF2-40B4-BE49-F238E27FC236}">
              <a16:creationId xmlns:a16="http://schemas.microsoft.com/office/drawing/2014/main" id="{00000000-0008-0000-0100-000053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00" name="Text Box 6">
          <a:extLst>
            <a:ext uri="{FF2B5EF4-FFF2-40B4-BE49-F238E27FC236}">
              <a16:creationId xmlns:a16="http://schemas.microsoft.com/office/drawing/2014/main" id="{00000000-0008-0000-0100-000054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01" name="Text Box 4">
          <a:extLst>
            <a:ext uri="{FF2B5EF4-FFF2-40B4-BE49-F238E27FC236}">
              <a16:creationId xmlns:a16="http://schemas.microsoft.com/office/drawing/2014/main" id="{00000000-0008-0000-0100-000055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02" name="Text Box 6">
          <a:extLst>
            <a:ext uri="{FF2B5EF4-FFF2-40B4-BE49-F238E27FC236}">
              <a16:creationId xmlns:a16="http://schemas.microsoft.com/office/drawing/2014/main" id="{00000000-0008-0000-0100-000056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03" name="Text Box 4">
          <a:extLst>
            <a:ext uri="{FF2B5EF4-FFF2-40B4-BE49-F238E27FC236}">
              <a16:creationId xmlns:a16="http://schemas.microsoft.com/office/drawing/2014/main" id="{00000000-0008-0000-0100-000057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04" name="Text Box 6">
          <a:extLst>
            <a:ext uri="{FF2B5EF4-FFF2-40B4-BE49-F238E27FC236}">
              <a16:creationId xmlns:a16="http://schemas.microsoft.com/office/drawing/2014/main" id="{00000000-0008-0000-0100-000058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05" name="Text Box 4">
          <a:extLst>
            <a:ext uri="{FF2B5EF4-FFF2-40B4-BE49-F238E27FC236}">
              <a16:creationId xmlns:a16="http://schemas.microsoft.com/office/drawing/2014/main" id="{00000000-0008-0000-0100-000059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06" name="Text Box 6">
          <a:extLst>
            <a:ext uri="{FF2B5EF4-FFF2-40B4-BE49-F238E27FC236}">
              <a16:creationId xmlns:a16="http://schemas.microsoft.com/office/drawing/2014/main" id="{00000000-0008-0000-0100-00005A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07" name="Text Box 4">
          <a:extLst>
            <a:ext uri="{FF2B5EF4-FFF2-40B4-BE49-F238E27FC236}">
              <a16:creationId xmlns:a16="http://schemas.microsoft.com/office/drawing/2014/main" id="{00000000-0008-0000-0100-00005B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08" name="Text Box 6">
          <a:extLst>
            <a:ext uri="{FF2B5EF4-FFF2-40B4-BE49-F238E27FC236}">
              <a16:creationId xmlns:a16="http://schemas.microsoft.com/office/drawing/2014/main" id="{00000000-0008-0000-0100-00005C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09" name="Text Box 4">
          <a:extLst>
            <a:ext uri="{FF2B5EF4-FFF2-40B4-BE49-F238E27FC236}">
              <a16:creationId xmlns:a16="http://schemas.microsoft.com/office/drawing/2014/main" id="{00000000-0008-0000-0100-00005D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10" name="Text Box 6">
          <a:extLst>
            <a:ext uri="{FF2B5EF4-FFF2-40B4-BE49-F238E27FC236}">
              <a16:creationId xmlns:a16="http://schemas.microsoft.com/office/drawing/2014/main" id="{00000000-0008-0000-0100-00005E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11" name="Text Box 4">
          <a:extLst>
            <a:ext uri="{FF2B5EF4-FFF2-40B4-BE49-F238E27FC236}">
              <a16:creationId xmlns:a16="http://schemas.microsoft.com/office/drawing/2014/main" id="{00000000-0008-0000-0100-00005F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12" name="Text Box 6">
          <a:extLst>
            <a:ext uri="{FF2B5EF4-FFF2-40B4-BE49-F238E27FC236}">
              <a16:creationId xmlns:a16="http://schemas.microsoft.com/office/drawing/2014/main" id="{00000000-0008-0000-0100-000060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13" name="Text Box 4">
          <a:extLst>
            <a:ext uri="{FF2B5EF4-FFF2-40B4-BE49-F238E27FC236}">
              <a16:creationId xmlns:a16="http://schemas.microsoft.com/office/drawing/2014/main" id="{00000000-0008-0000-0100-000061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14" name="Text Box 6">
          <a:extLst>
            <a:ext uri="{FF2B5EF4-FFF2-40B4-BE49-F238E27FC236}">
              <a16:creationId xmlns:a16="http://schemas.microsoft.com/office/drawing/2014/main" id="{00000000-0008-0000-0100-000062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15" name="Text Box 4">
          <a:extLst>
            <a:ext uri="{FF2B5EF4-FFF2-40B4-BE49-F238E27FC236}">
              <a16:creationId xmlns:a16="http://schemas.microsoft.com/office/drawing/2014/main" id="{00000000-0008-0000-0100-000063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16" name="Text Box 6">
          <a:extLst>
            <a:ext uri="{FF2B5EF4-FFF2-40B4-BE49-F238E27FC236}">
              <a16:creationId xmlns:a16="http://schemas.microsoft.com/office/drawing/2014/main" id="{00000000-0008-0000-0100-000064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17" name="Text Box 4">
          <a:extLst>
            <a:ext uri="{FF2B5EF4-FFF2-40B4-BE49-F238E27FC236}">
              <a16:creationId xmlns:a16="http://schemas.microsoft.com/office/drawing/2014/main" id="{00000000-0008-0000-0100-000065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18" name="Text Box 6">
          <a:extLst>
            <a:ext uri="{FF2B5EF4-FFF2-40B4-BE49-F238E27FC236}">
              <a16:creationId xmlns:a16="http://schemas.microsoft.com/office/drawing/2014/main" id="{00000000-0008-0000-0100-000066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19" name="Text Box 4">
          <a:extLst>
            <a:ext uri="{FF2B5EF4-FFF2-40B4-BE49-F238E27FC236}">
              <a16:creationId xmlns:a16="http://schemas.microsoft.com/office/drawing/2014/main" id="{00000000-0008-0000-0100-000067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20" name="Text Box 6">
          <a:extLst>
            <a:ext uri="{FF2B5EF4-FFF2-40B4-BE49-F238E27FC236}">
              <a16:creationId xmlns:a16="http://schemas.microsoft.com/office/drawing/2014/main" id="{00000000-0008-0000-0100-000068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21" name="Text Box 4">
          <a:extLst>
            <a:ext uri="{FF2B5EF4-FFF2-40B4-BE49-F238E27FC236}">
              <a16:creationId xmlns:a16="http://schemas.microsoft.com/office/drawing/2014/main" id="{00000000-0008-0000-0100-000069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22" name="Text Box 6">
          <a:extLst>
            <a:ext uri="{FF2B5EF4-FFF2-40B4-BE49-F238E27FC236}">
              <a16:creationId xmlns:a16="http://schemas.microsoft.com/office/drawing/2014/main" id="{00000000-0008-0000-0100-00006A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723" name="Text Box 4">
          <a:extLst>
            <a:ext uri="{FF2B5EF4-FFF2-40B4-BE49-F238E27FC236}">
              <a16:creationId xmlns:a16="http://schemas.microsoft.com/office/drawing/2014/main" id="{00000000-0008-0000-0100-00006B13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724" name="Text Box 6">
          <a:extLst>
            <a:ext uri="{FF2B5EF4-FFF2-40B4-BE49-F238E27FC236}">
              <a16:creationId xmlns:a16="http://schemas.microsoft.com/office/drawing/2014/main" id="{00000000-0008-0000-0100-00006C13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725" name="Text Box 4">
          <a:extLst>
            <a:ext uri="{FF2B5EF4-FFF2-40B4-BE49-F238E27FC236}">
              <a16:creationId xmlns:a16="http://schemas.microsoft.com/office/drawing/2014/main" id="{00000000-0008-0000-0100-00006D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726" name="Text Box 6">
          <a:extLst>
            <a:ext uri="{FF2B5EF4-FFF2-40B4-BE49-F238E27FC236}">
              <a16:creationId xmlns:a16="http://schemas.microsoft.com/office/drawing/2014/main" id="{00000000-0008-0000-0100-00006E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727" name="Text Box 4">
          <a:extLst>
            <a:ext uri="{FF2B5EF4-FFF2-40B4-BE49-F238E27FC236}">
              <a16:creationId xmlns:a16="http://schemas.microsoft.com/office/drawing/2014/main" id="{00000000-0008-0000-0100-00006F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728" name="Text Box 6">
          <a:extLst>
            <a:ext uri="{FF2B5EF4-FFF2-40B4-BE49-F238E27FC236}">
              <a16:creationId xmlns:a16="http://schemas.microsoft.com/office/drawing/2014/main" id="{00000000-0008-0000-0100-000070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729" name="Text Box 4">
          <a:extLst>
            <a:ext uri="{FF2B5EF4-FFF2-40B4-BE49-F238E27FC236}">
              <a16:creationId xmlns:a16="http://schemas.microsoft.com/office/drawing/2014/main" id="{00000000-0008-0000-0100-000071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730" name="Text Box 6">
          <a:extLst>
            <a:ext uri="{FF2B5EF4-FFF2-40B4-BE49-F238E27FC236}">
              <a16:creationId xmlns:a16="http://schemas.microsoft.com/office/drawing/2014/main" id="{00000000-0008-0000-0100-000072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731" name="Text Box 4">
          <a:extLst>
            <a:ext uri="{FF2B5EF4-FFF2-40B4-BE49-F238E27FC236}">
              <a16:creationId xmlns:a16="http://schemas.microsoft.com/office/drawing/2014/main" id="{00000000-0008-0000-0100-000073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732" name="Text Box 6">
          <a:extLst>
            <a:ext uri="{FF2B5EF4-FFF2-40B4-BE49-F238E27FC236}">
              <a16:creationId xmlns:a16="http://schemas.microsoft.com/office/drawing/2014/main" id="{00000000-0008-0000-0100-000074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33" name="Text Box 4">
          <a:extLst>
            <a:ext uri="{FF2B5EF4-FFF2-40B4-BE49-F238E27FC236}">
              <a16:creationId xmlns:a16="http://schemas.microsoft.com/office/drawing/2014/main" id="{00000000-0008-0000-0100-000075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34" name="Text Box 6">
          <a:extLst>
            <a:ext uri="{FF2B5EF4-FFF2-40B4-BE49-F238E27FC236}">
              <a16:creationId xmlns:a16="http://schemas.microsoft.com/office/drawing/2014/main" id="{00000000-0008-0000-0100-000076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35" name="Text Box 4">
          <a:extLst>
            <a:ext uri="{FF2B5EF4-FFF2-40B4-BE49-F238E27FC236}">
              <a16:creationId xmlns:a16="http://schemas.microsoft.com/office/drawing/2014/main" id="{00000000-0008-0000-0100-000077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36" name="Text Box 6">
          <a:extLst>
            <a:ext uri="{FF2B5EF4-FFF2-40B4-BE49-F238E27FC236}">
              <a16:creationId xmlns:a16="http://schemas.microsoft.com/office/drawing/2014/main" id="{00000000-0008-0000-0100-000078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37" name="Text Box 4">
          <a:extLst>
            <a:ext uri="{FF2B5EF4-FFF2-40B4-BE49-F238E27FC236}">
              <a16:creationId xmlns:a16="http://schemas.microsoft.com/office/drawing/2014/main" id="{00000000-0008-0000-0100-000079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38" name="Text Box 6">
          <a:extLst>
            <a:ext uri="{FF2B5EF4-FFF2-40B4-BE49-F238E27FC236}">
              <a16:creationId xmlns:a16="http://schemas.microsoft.com/office/drawing/2014/main" id="{00000000-0008-0000-0100-00007A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39" name="Text Box 4">
          <a:extLst>
            <a:ext uri="{FF2B5EF4-FFF2-40B4-BE49-F238E27FC236}">
              <a16:creationId xmlns:a16="http://schemas.microsoft.com/office/drawing/2014/main" id="{00000000-0008-0000-0100-00007B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40" name="Text Box 6">
          <a:extLst>
            <a:ext uri="{FF2B5EF4-FFF2-40B4-BE49-F238E27FC236}">
              <a16:creationId xmlns:a16="http://schemas.microsoft.com/office/drawing/2014/main" id="{00000000-0008-0000-0100-00007C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41" name="Text Box 4">
          <a:extLst>
            <a:ext uri="{FF2B5EF4-FFF2-40B4-BE49-F238E27FC236}">
              <a16:creationId xmlns:a16="http://schemas.microsoft.com/office/drawing/2014/main" id="{00000000-0008-0000-0100-00007D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42" name="Text Box 6">
          <a:extLst>
            <a:ext uri="{FF2B5EF4-FFF2-40B4-BE49-F238E27FC236}">
              <a16:creationId xmlns:a16="http://schemas.microsoft.com/office/drawing/2014/main" id="{00000000-0008-0000-0100-00007E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43" name="Text Box 4">
          <a:extLst>
            <a:ext uri="{FF2B5EF4-FFF2-40B4-BE49-F238E27FC236}">
              <a16:creationId xmlns:a16="http://schemas.microsoft.com/office/drawing/2014/main" id="{00000000-0008-0000-0100-00007F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44" name="Text Box 6">
          <a:extLst>
            <a:ext uri="{FF2B5EF4-FFF2-40B4-BE49-F238E27FC236}">
              <a16:creationId xmlns:a16="http://schemas.microsoft.com/office/drawing/2014/main" id="{00000000-0008-0000-0100-000080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45" name="Text Box 4">
          <a:extLst>
            <a:ext uri="{FF2B5EF4-FFF2-40B4-BE49-F238E27FC236}">
              <a16:creationId xmlns:a16="http://schemas.microsoft.com/office/drawing/2014/main" id="{00000000-0008-0000-0100-000081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46" name="Text Box 6">
          <a:extLst>
            <a:ext uri="{FF2B5EF4-FFF2-40B4-BE49-F238E27FC236}">
              <a16:creationId xmlns:a16="http://schemas.microsoft.com/office/drawing/2014/main" id="{00000000-0008-0000-0100-000082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47" name="Text Box 4">
          <a:extLst>
            <a:ext uri="{FF2B5EF4-FFF2-40B4-BE49-F238E27FC236}">
              <a16:creationId xmlns:a16="http://schemas.microsoft.com/office/drawing/2014/main" id="{00000000-0008-0000-0100-000083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48" name="Text Box 6">
          <a:extLst>
            <a:ext uri="{FF2B5EF4-FFF2-40B4-BE49-F238E27FC236}">
              <a16:creationId xmlns:a16="http://schemas.microsoft.com/office/drawing/2014/main" id="{00000000-0008-0000-0100-000084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49" name="Text Box 4">
          <a:extLst>
            <a:ext uri="{FF2B5EF4-FFF2-40B4-BE49-F238E27FC236}">
              <a16:creationId xmlns:a16="http://schemas.microsoft.com/office/drawing/2014/main" id="{00000000-0008-0000-0100-000085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50" name="Text Box 6">
          <a:extLst>
            <a:ext uri="{FF2B5EF4-FFF2-40B4-BE49-F238E27FC236}">
              <a16:creationId xmlns:a16="http://schemas.microsoft.com/office/drawing/2014/main" id="{00000000-0008-0000-0100-000086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51" name="Text Box 4">
          <a:extLst>
            <a:ext uri="{FF2B5EF4-FFF2-40B4-BE49-F238E27FC236}">
              <a16:creationId xmlns:a16="http://schemas.microsoft.com/office/drawing/2014/main" id="{00000000-0008-0000-0100-000087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52" name="Text Box 6">
          <a:extLst>
            <a:ext uri="{FF2B5EF4-FFF2-40B4-BE49-F238E27FC236}">
              <a16:creationId xmlns:a16="http://schemas.microsoft.com/office/drawing/2014/main" id="{00000000-0008-0000-0100-000088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53" name="Text Box 4">
          <a:extLst>
            <a:ext uri="{FF2B5EF4-FFF2-40B4-BE49-F238E27FC236}">
              <a16:creationId xmlns:a16="http://schemas.microsoft.com/office/drawing/2014/main" id="{00000000-0008-0000-0100-000089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54" name="Text Box 6">
          <a:extLst>
            <a:ext uri="{FF2B5EF4-FFF2-40B4-BE49-F238E27FC236}">
              <a16:creationId xmlns:a16="http://schemas.microsoft.com/office/drawing/2014/main" id="{00000000-0008-0000-0100-00008A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55" name="Text Box 4">
          <a:extLst>
            <a:ext uri="{FF2B5EF4-FFF2-40B4-BE49-F238E27FC236}">
              <a16:creationId xmlns:a16="http://schemas.microsoft.com/office/drawing/2014/main" id="{00000000-0008-0000-0100-00008B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56" name="Text Box 6">
          <a:extLst>
            <a:ext uri="{FF2B5EF4-FFF2-40B4-BE49-F238E27FC236}">
              <a16:creationId xmlns:a16="http://schemas.microsoft.com/office/drawing/2014/main" id="{00000000-0008-0000-0100-00008C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57" name="Text Box 4">
          <a:extLst>
            <a:ext uri="{FF2B5EF4-FFF2-40B4-BE49-F238E27FC236}">
              <a16:creationId xmlns:a16="http://schemas.microsoft.com/office/drawing/2014/main" id="{00000000-0008-0000-0100-00008D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58" name="Text Box 6">
          <a:extLst>
            <a:ext uri="{FF2B5EF4-FFF2-40B4-BE49-F238E27FC236}">
              <a16:creationId xmlns:a16="http://schemas.microsoft.com/office/drawing/2014/main" id="{00000000-0008-0000-0100-00008E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59" name="Text Box 4">
          <a:extLst>
            <a:ext uri="{FF2B5EF4-FFF2-40B4-BE49-F238E27FC236}">
              <a16:creationId xmlns:a16="http://schemas.microsoft.com/office/drawing/2014/main" id="{00000000-0008-0000-0100-00008F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60" name="Text Box 6">
          <a:extLst>
            <a:ext uri="{FF2B5EF4-FFF2-40B4-BE49-F238E27FC236}">
              <a16:creationId xmlns:a16="http://schemas.microsoft.com/office/drawing/2014/main" id="{00000000-0008-0000-0100-000090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1" name="Text Box 4">
          <a:extLst>
            <a:ext uri="{FF2B5EF4-FFF2-40B4-BE49-F238E27FC236}">
              <a16:creationId xmlns:a16="http://schemas.microsoft.com/office/drawing/2014/main" id="{00000000-0008-0000-0100-000091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2" name="Text Box 6">
          <a:extLst>
            <a:ext uri="{FF2B5EF4-FFF2-40B4-BE49-F238E27FC236}">
              <a16:creationId xmlns:a16="http://schemas.microsoft.com/office/drawing/2014/main" id="{00000000-0008-0000-0100-000092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763" name="Text Box 4">
          <a:extLst>
            <a:ext uri="{FF2B5EF4-FFF2-40B4-BE49-F238E27FC236}">
              <a16:creationId xmlns:a16="http://schemas.microsoft.com/office/drawing/2014/main" id="{00000000-0008-0000-0100-000093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764" name="Text Box 6">
          <a:extLst>
            <a:ext uri="{FF2B5EF4-FFF2-40B4-BE49-F238E27FC236}">
              <a16:creationId xmlns:a16="http://schemas.microsoft.com/office/drawing/2014/main" id="{00000000-0008-0000-0100-000094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5" name="Text Box 4">
          <a:extLst>
            <a:ext uri="{FF2B5EF4-FFF2-40B4-BE49-F238E27FC236}">
              <a16:creationId xmlns:a16="http://schemas.microsoft.com/office/drawing/2014/main" id="{00000000-0008-0000-0100-000095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6" name="Text Box 6">
          <a:extLst>
            <a:ext uri="{FF2B5EF4-FFF2-40B4-BE49-F238E27FC236}">
              <a16:creationId xmlns:a16="http://schemas.microsoft.com/office/drawing/2014/main" id="{00000000-0008-0000-0100-000096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7" name="Text Box 4">
          <a:extLst>
            <a:ext uri="{FF2B5EF4-FFF2-40B4-BE49-F238E27FC236}">
              <a16:creationId xmlns:a16="http://schemas.microsoft.com/office/drawing/2014/main" id="{00000000-0008-0000-0100-000097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8" name="Text Box 6">
          <a:extLst>
            <a:ext uri="{FF2B5EF4-FFF2-40B4-BE49-F238E27FC236}">
              <a16:creationId xmlns:a16="http://schemas.microsoft.com/office/drawing/2014/main" id="{00000000-0008-0000-0100-000098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9" name="Text Box 4">
          <a:extLst>
            <a:ext uri="{FF2B5EF4-FFF2-40B4-BE49-F238E27FC236}">
              <a16:creationId xmlns:a16="http://schemas.microsoft.com/office/drawing/2014/main" id="{00000000-0008-0000-0100-000099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70" name="Text Box 6">
          <a:extLst>
            <a:ext uri="{FF2B5EF4-FFF2-40B4-BE49-F238E27FC236}">
              <a16:creationId xmlns:a16="http://schemas.microsoft.com/office/drawing/2014/main" id="{00000000-0008-0000-0100-00009A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71" name="Text Box 4">
          <a:extLst>
            <a:ext uri="{FF2B5EF4-FFF2-40B4-BE49-F238E27FC236}">
              <a16:creationId xmlns:a16="http://schemas.microsoft.com/office/drawing/2014/main" id="{00000000-0008-0000-0100-00009B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72" name="Text Box 6">
          <a:extLst>
            <a:ext uri="{FF2B5EF4-FFF2-40B4-BE49-F238E27FC236}">
              <a16:creationId xmlns:a16="http://schemas.microsoft.com/office/drawing/2014/main" id="{00000000-0008-0000-0100-00009C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73" name="Text Box 4">
          <a:extLst>
            <a:ext uri="{FF2B5EF4-FFF2-40B4-BE49-F238E27FC236}">
              <a16:creationId xmlns:a16="http://schemas.microsoft.com/office/drawing/2014/main" id="{00000000-0008-0000-0100-00009D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74" name="Text Box 6">
          <a:extLst>
            <a:ext uri="{FF2B5EF4-FFF2-40B4-BE49-F238E27FC236}">
              <a16:creationId xmlns:a16="http://schemas.microsoft.com/office/drawing/2014/main" id="{00000000-0008-0000-0100-00009E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75" name="Text Box 4">
          <a:extLst>
            <a:ext uri="{FF2B5EF4-FFF2-40B4-BE49-F238E27FC236}">
              <a16:creationId xmlns:a16="http://schemas.microsoft.com/office/drawing/2014/main" id="{00000000-0008-0000-0100-00009F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76" name="Text Box 6">
          <a:extLst>
            <a:ext uri="{FF2B5EF4-FFF2-40B4-BE49-F238E27FC236}">
              <a16:creationId xmlns:a16="http://schemas.microsoft.com/office/drawing/2014/main" id="{00000000-0008-0000-0100-0000A0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77" name="Text Box 4">
          <a:extLst>
            <a:ext uri="{FF2B5EF4-FFF2-40B4-BE49-F238E27FC236}">
              <a16:creationId xmlns:a16="http://schemas.microsoft.com/office/drawing/2014/main" id="{00000000-0008-0000-0100-0000A1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78" name="Text Box 6">
          <a:extLst>
            <a:ext uri="{FF2B5EF4-FFF2-40B4-BE49-F238E27FC236}">
              <a16:creationId xmlns:a16="http://schemas.microsoft.com/office/drawing/2014/main" id="{00000000-0008-0000-0100-0000A2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79" name="Text Box 4">
          <a:extLst>
            <a:ext uri="{FF2B5EF4-FFF2-40B4-BE49-F238E27FC236}">
              <a16:creationId xmlns:a16="http://schemas.microsoft.com/office/drawing/2014/main" id="{00000000-0008-0000-0100-0000A3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80" name="Text Box 6">
          <a:extLst>
            <a:ext uri="{FF2B5EF4-FFF2-40B4-BE49-F238E27FC236}">
              <a16:creationId xmlns:a16="http://schemas.microsoft.com/office/drawing/2014/main" id="{00000000-0008-0000-0100-0000A4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81" name="Text Box 4">
          <a:extLst>
            <a:ext uri="{FF2B5EF4-FFF2-40B4-BE49-F238E27FC236}">
              <a16:creationId xmlns:a16="http://schemas.microsoft.com/office/drawing/2014/main" id="{00000000-0008-0000-0100-0000A5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82" name="Text Box 6">
          <a:extLst>
            <a:ext uri="{FF2B5EF4-FFF2-40B4-BE49-F238E27FC236}">
              <a16:creationId xmlns:a16="http://schemas.microsoft.com/office/drawing/2014/main" id="{00000000-0008-0000-0100-0000A6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83" name="Text Box 4">
          <a:extLst>
            <a:ext uri="{FF2B5EF4-FFF2-40B4-BE49-F238E27FC236}">
              <a16:creationId xmlns:a16="http://schemas.microsoft.com/office/drawing/2014/main" id="{00000000-0008-0000-0100-0000A7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84" name="Text Box 6">
          <a:extLst>
            <a:ext uri="{FF2B5EF4-FFF2-40B4-BE49-F238E27FC236}">
              <a16:creationId xmlns:a16="http://schemas.microsoft.com/office/drawing/2014/main" id="{00000000-0008-0000-0100-0000A8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85" name="Text Box 4">
          <a:extLst>
            <a:ext uri="{FF2B5EF4-FFF2-40B4-BE49-F238E27FC236}">
              <a16:creationId xmlns:a16="http://schemas.microsoft.com/office/drawing/2014/main" id="{00000000-0008-0000-0100-0000A9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86" name="Text Box 6">
          <a:extLst>
            <a:ext uri="{FF2B5EF4-FFF2-40B4-BE49-F238E27FC236}">
              <a16:creationId xmlns:a16="http://schemas.microsoft.com/office/drawing/2014/main" id="{00000000-0008-0000-0100-0000AA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87" name="Text Box 4">
          <a:extLst>
            <a:ext uri="{FF2B5EF4-FFF2-40B4-BE49-F238E27FC236}">
              <a16:creationId xmlns:a16="http://schemas.microsoft.com/office/drawing/2014/main" id="{00000000-0008-0000-0100-0000AB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88" name="Text Box 6">
          <a:extLst>
            <a:ext uri="{FF2B5EF4-FFF2-40B4-BE49-F238E27FC236}">
              <a16:creationId xmlns:a16="http://schemas.microsoft.com/office/drawing/2014/main" id="{00000000-0008-0000-0100-0000AC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89" name="Text Box 4">
          <a:extLst>
            <a:ext uri="{FF2B5EF4-FFF2-40B4-BE49-F238E27FC236}">
              <a16:creationId xmlns:a16="http://schemas.microsoft.com/office/drawing/2014/main" id="{00000000-0008-0000-0100-0000AD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90" name="Text Box 6">
          <a:extLst>
            <a:ext uri="{FF2B5EF4-FFF2-40B4-BE49-F238E27FC236}">
              <a16:creationId xmlns:a16="http://schemas.microsoft.com/office/drawing/2014/main" id="{00000000-0008-0000-0100-0000AE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91" name="Text Box 4">
          <a:extLst>
            <a:ext uri="{FF2B5EF4-FFF2-40B4-BE49-F238E27FC236}">
              <a16:creationId xmlns:a16="http://schemas.microsoft.com/office/drawing/2014/main" id="{00000000-0008-0000-0100-0000AF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92" name="Text Box 6">
          <a:extLst>
            <a:ext uri="{FF2B5EF4-FFF2-40B4-BE49-F238E27FC236}">
              <a16:creationId xmlns:a16="http://schemas.microsoft.com/office/drawing/2014/main" id="{00000000-0008-0000-0100-0000B0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93" name="Text Box 4">
          <a:extLst>
            <a:ext uri="{FF2B5EF4-FFF2-40B4-BE49-F238E27FC236}">
              <a16:creationId xmlns:a16="http://schemas.microsoft.com/office/drawing/2014/main" id="{00000000-0008-0000-0100-0000B1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94" name="Text Box 6">
          <a:extLst>
            <a:ext uri="{FF2B5EF4-FFF2-40B4-BE49-F238E27FC236}">
              <a16:creationId xmlns:a16="http://schemas.microsoft.com/office/drawing/2014/main" id="{00000000-0008-0000-0100-0000B2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95" name="Text Box 4">
          <a:extLst>
            <a:ext uri="{FF2B5EF4-FFF2-40B4-BE49-F238E27FC236}">
              <a16:creationId xmlns:a16="http://schemas.microsoft.com/office/drawing/2014/main" id="{00000000-0008-0000-0100-0000B3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96" name="Text Box 6">
          <a:extLst>
            <a:ext uri="{FF2B5EF4-FFF2-40B4-BE49-F238E27FC236}">
              <a16:creationId xmlns:a16="http://schemas.microsoft.com/office/drawing/2014/main" id="{00000000-0008-0000-0100-0000B4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97" name="Text Box 4">
          <a:extLst>
            <a:ext uri="{FF2B5EF4-FFF2-40B4-BE49-F238E27FC236}">
              <a16:creationId xmlns:a16="http://schemas.microsoft.com/office/drawing/2014/main" id="{00000000-0008-0000-0100-0000B5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98" name="Text Box 6">
          <a:extLst>
            <a:ext uri="{FF2B5EF4-FFF2-40B4-BE49-F238E27FC236}">
              <a16:creationId xmlns:a16="http://schemas.microsoft.com/office/drawing/2014/main" id="{00000000-0008-0000-0100-0000B6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799" name="Text Box 4">
          <a:extLst>
            <a:ext uri="{FF2B5EF4-FFF2-40B4-BE49-F238E27FC236}">
              <a16:creationId xmlns:a16="http://schemas.microsoft.com/office/drawing/2014/main" id="{00000000-0008-0000-0100-0000B713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800" name="Text Box 6">
          <a:extLst>
            <a:ext uri="{FF2B5EF4-FFF2-40B4-BE49-F238E27FC236}">
              <a16:creationId xmlns:a16="http://schemas.microsoft.com/office/drawing/2014/main" id="{00000000-0008-0000-0100-0000B813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801" name="Text Box 4">
          <a:extLst>
            <a:ext uri="{FF2B5EF4-FFF2-40B4-BE49-F238E27FC236}">
              <a16:creationId xmlns:a16="http://schemas.microsoft.com/office/drawing/2014/main" id="{00000000-0008-0000-0100-0000B9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802" name="Text Box 6">
          <a:extLst>
            <a:ext uri="{FF2B5EF4-FFF2-40B4-BE49-F238E27FC236}">
              <a16:creationId xmlns:a16="http://schemas.microsoft.com/office/drawing/2014/main" id="{00000000-0008-0000-0100-0000BA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803" name="Text Box 4">
          <a:extLst>
            <a:ext uri="{FF2B5EF4-FFF2-40B4-BE49-F238E27FC236}">
              <a16:creationId xmlns:a16="http://schemas.microsoft.com/office/drawing/2014/main" id="{00000000-0008-0000-0100-0000BB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804" name="Text Box 6">
          <a:extLst>
            <a:ext uri="{FF2B5EF4-FFF2-40B4-BE49-F238E27FC236}">
              <a16:creationId xmlns:a16="http://schemas.microsoft.com/office/drawing/2014/main" id="{00000000-0008-0000-0100-0000BC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05" name="Text Box 4">
          <a:extLst>
            <a:ext uri="{FF2B5EF4-FFF2-40B4-BE49-F238E27FC236}">
              <a16:creationId xmlns:a16="http://schemas.microsoft.com/office/drawing/2014/main" id="{00000000-0008-0000-0100-0000BD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06" name="Text Box 6">
          <a:extLst>
            <a:ext uri="{FF2B5EF4-FFF2-40B4-BE49-F238E27FC236}">
              <a16:creationId xmlns:a16="http://schemas.microsoft.com/office/drawing/2014/main" id="{00000000-0008-0000-0100-0000BE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07" name="Text Box 4">
          <a:extLst>
            <a:ext uri="{FF2B5EF4-FFF2-40B4-BE49-F238E27FC236}">
              <a16:creationId xmlns:a16="http://schemas.microsoft.com/office/drawing/2014/main" id="{00000000-0008-0000-0100-0000BF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08" name="Text Box 6">
          <a:extLst>
            <a:ext uri="{FF2B5EF4-FFF2-40B4-BE49-F238E27FC236}">
              <a16:creationId xmlns:a16="http://schemas.microsoft.com/office/drawing/2014/main" id="{00000000-0008-0000-0100-0000C0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09" name="Text Box 4">
          <a:extLst>
            <a:ext uri="{FF2B5EF4-FFF2-40B4-BE49-F238E27FC236}">
              <a16:creationId xmlns:a16="http://schemas.microsoft.com/office/drawing/2014/main" id="{00000000-0008-0000-0100-0000C1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10" name="Text Box 6">
          <a:extLst>
            <a:ext uri="{FF2B5EF4-FFF2-40B4-BE49-F238E27FC236}">
              <a16:creationId xmlns:a16="http://schemas.microsoft.com/office/drawing/2014/main" id="{00000000-0008-0000-0100-0000C2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811" name="Text Box 4">
          <a:extLst>
            <a:ext uri="{FF2B5EF4-FFF2-40B4-BE49-F238E27FC236}">
              <a16:creationId xmlns:a16="http://schemas.microsoft.com/office/drawing/2014/main" id="{00000000-0008-0000-0100-0000C3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812" name="Text Box 6">
          <a:extLst>
            <a:ext uri="{FF2B5EF4-FFF2-40B4-BE49-F238E27FC236}">
              <a16:creationId xmlns:a16="http://schemas.microsoft.com/office/drawing/2014/main" id="{00000000-0008-0000-0100-0000C4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13" name="Text Box 4">
          <a:extLst>
            <a:ext uri="{FF2B5EF4-FFF2-40B4-BE49-F238E27FC236}">
              <a16:creationId xmlns:a16="http://schemas.microsoft.com/office/drawing/2014/main" id="{00000000-0008-0000-0100-0000C5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14" name="Text Box 6">
          <a:extLst>
            <a:ext uri="{FF2B5EF4-FFF2-40B4-BE49-F238E27FC236}">
              <a16:creationId xmlns:a16="http://schemas.microsoft.com/office/drawing/2014/main" id="{00000000-0008-0000-0100-0000C6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815" name="Text Box 4">
          <a:extLst>
            <a:ext uri="{FF2B5EF4-FFF2-40B4-BE49-F238E27FC236}">
              <a16:creationId xmlns:a16="http://schemas.microsoft.com/office/drawing/2014/main" id="{00000000-0008-0000-0100-0000C7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816" name="Text Box 6">
          <a:extLst>
            <a:ext uri="{FF2B5EF4-FFF2-40B4-BE49-F238E27FC236}">
              <a16:creationId xmlns:a16="http://schemas.microsoft.com/office/drawing/2014/main" id="{00000000-0008-0000-0100-0000C8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17" name="Text Box 4">
          <a:extLst>
            <a:ext uri="{FF2B5EF4-FFF2-40B4-BE49-F238E27FC236}">
              <a16:creationId xmlns:a16="http://schemas.microsoft.com/office/drawing/2014/main" id="{00000000-0008-0000-0100-0000C9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18" name="Text Box 6">
          <a:extLst>
            <a:ext uri="{FF2B5EF4-FFF2-40B4-BE49-F238E27FC236}">
              <a16:creationId xmlns:a16="http://schemas.microsoft.com/office/drawing/2014/main" id="{00000000-0008-0000-0100-0000CA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819" name="Text Box 4">
          <a:extLst>
            <a:ext uri="{FF2B5EF4-FFF2-40B4-BE49-F238E27FC236}">
              <a16:creationId xmlns:a16="http://schemas.microsoft.com/office/drawing/2014/main" id="{00000000-0008-0000-0100-0000CB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820" name="Text Box 6">
          <a:extLst>
            <a:ext uri="{FF2B5EF4-FFF2-40B4-BE49-F238E27FC236}">
              <a16:creationId xmlns:a16="http://schemas.microsoft.com/office/drawing/2014/main" id="{00000000-0008-0000-0100-0000CC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21" name="Text Box 4">
          <a:extLst>
            <a:ext uri="{FF2B5EF4-FFF2-40B4-BE49-F238E27FC236}">
              <a16:creationId xmlns:a16="http://schemas.microsoft.com/office/drawing/2014/main" id="{00000000-0008-0000-0100-0000CD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22" name="Text Box 6">
          <a:extLst>
            <a:ext uri="{FF2B5EF4-FFF2-40B4-BE49-F238E27FC236}">
              <a16:creationId xmlns:a16="http://schemas.microsoft.com/office/drawing/2014/main" id="{00000000-0008-0000-0100-0000CE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23" name="Text Box 4">
          <a:extLst>
            <a:ext uri="{FF2B5EF4-FFF2-40B4-BE49-F238E27FC236}">
              <a16:creationId xmlns:a16="http://schemas.microsoft.com/office/drawing/2014/main" id="{00000000-0008-0000-0100-0000CF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24" name="Text Box 6">
          <a:extLst>
            <a:ext uri="{FF2B5EF4-FFF2-40B4-BE49-F238E27FC236}">
              <a16:creationId xmlns:a16="http://schemas.microsoft.com/office/drawing/2014/main" id="{00000000-0008-0000-0100-0000D0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825" name="Text Box 4">
          <a:extLst>
            <a:ext uri="{FF2B5EF4-FFF2-40B4-BE49-F238E27FC236}">
              <a16:creationId xmlns:a16="http://schemas.microsoft.com/office/drawing/2014/main" id="{00000000-0008-0000-0100-0000D1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826" name="Text Box 6">
          <a:extLst>
            <a:ext uri="{FF2B5EF4-FFF2-40B4-BE49-F238E27FC236}">
              <a16:creationId xmlns:a16="http://schemas.microsoft.com/office/drawing/2014/main" id="{00000000-0008-0000-0100-0000D2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27" name="Text Box 4">
          <a:extLst>
            <a:ext uri="{FF2B5EF4-FFF2-40B4-BE49-F238E27FC236}">
              <a16:creationId xmlns:a16="http://schemas.microsoft.com/office/drawing/2014/main" id="{00000000-0008-0000-0100-0000D3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28" name="Text Box 6">
          <a:extLst>
            <a:ext uri="{FF2B5EF4-FFF2-40B4-BE49-F238E27FC236}">
              <a16:creationId xmlns:a16="http://schemas.microsoft.com/office/drawing/2014/main" id="{00000000-0008-0000-0100-0000D4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829" name="Text Box 4">
          <a:extLst>
            <a:ext uri="{FF2B5EF4-FFF2-40B4-BE49-F238E27FC236}">
              <a16:creationId xmlns:a16="http://schemas.microsoft.com/office/drawing/2014/main" id="{00000000-0008-0000-0100-0000D5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830" name="Text Box 6">
          <a:extLst>
            <a:ext uri="{FF2B5EF4-FFF2-40B4-BE49-F238E27FC236}">
              <a16:creationId xmlns:a16="http://schemas.microsoft.com/office/drawing/2014/main" id="{00000000-0008-0000-0100-0000D6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31" name="Text Box 4">
          <a:extLst>
            <a:ext uri="{FF2B5EF4-FFF2-40B4-BE49-F238E27FC236}">
              <a16:creationId xmlns:a16="http://schemas.microsoft.com/office/drawing/2014/main" id="{00000000-0008-0000-0100-0000D7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32" name="Text Box 6">
          <a:extLst>
            <a:ext uri="{FF2B5EF4-FFF2-40B4-BE49-F238E27FC236}">
              <a16:creationId xmlns:a16="http://schemas.microsoft.com/office/drawing/2014/main" id="{00000000-0008-0000-0100-0000D8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833" name="Text Box 4">
          <a:extLst>
            <a:ext uri="{FF2B5EF4-FFF2-40B4-BE49-F238E27FC236}">
              <a16:creationId xmlns:a16="http://schemas.microsoft.com/office/drawing/2014/main" id="{00000000-0008-0000-0100-0000D9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834" name="Text Box 6">
          <a:extLst>
            <a:ext uri="{FF2B5EF4-FFF2-40B4-BE49-F238E27FC236}">
              <a16:creationId xmlns:a16="http://schemas.microsoft.com/office/drawing/2014/main" id="{00000000-0008-0000-0100-0000DA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35" name="Text Box 4">
          <a:extLst>
            <a:ext uri="{FF2B5EF4-FFF2-40B4-BE49-F238E27FC236}">
              <a16:creationId xmlns:a16="http://schemas.microsoft.com/office/drawing/2014/main" id="{00000000-0008-0000-0100-0000DB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36" name="Text Box 6">
          <a:extLst>
            <a:ext uri="{FF2B5EF4-FFF2-40B4-BE49-F238E27FC236}">
              <a16:creationId xmlns:a16="http://schemas.microsoft.com/office/drawing/2014/main" id="{00000000-0008-0000-0100-0000DC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37" name="Text Box 4">
          <a:extLst>
            <a:ext uri="{FF2B5EF4-FFF2-40B4-BE49-F238E27FC236}">
              <a16:creationId xmlns:a16="http://schemas.microsoft.com/office/drawing/2014/main" id="{00000000-0008-0000-0100-0000DD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38" name="Text Box 6">
          <a:extLst>
            <a:ext uri="{FF2B5EF4-FFF2-40B4-BE49-F238E27FC236}">
              <a16:creationId xmlns:a16="http://schemas.microsoft.com/office/drawing/2014/main" id="{00000000-0008-0000-0100-0000DE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839" name="Text Box 4">
          <a:extLst>
            <a:ext uri="{FF2B5EF4-FFF2-40B4-BE49-F238E27FC236}">
              <a16:creationId xmlns:a16="http://schemas.microsoft.com/office/drawing/2014/main" id="{00000000-0008-0000-0100-0000DF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840" name="Text Box 6">
          <a:extLst>
            <a:ext uri="{FF2B5EF4-FFF2-40B4-BE49-F238E27FC236}">
              <a16:creationId xmlns:a16="http://schemas.microsoft.com/office/drawing/2014/main" id="{00000000-0008-0000-0100-0000E0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1" name="Text Box 4">
          <a:extLst>
            <a:ext uri="{FF2B5EF4-FFF2-40B4-BE49-F238E27FC236}">
              <a16:creationId xmlns:a16="http://schemas.microsoft.com/office/drawing/2014/main" id="{00000000-0008-0000-0100-0000E1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2" name="Text Box 6">
          <a:extLst>
            <a:ext uri="{FF2B5EF4-FFF2-40B4-BE49-F238E27FC236}">
              <a16:creationId xmlns:a16="http://schemas.microsoft.com/office/drawing/2014/main" id="{00000000-0008-0000-0100-0000E2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3" name="Text Box 4">
          <a:extLst>
            <a:ext uri="{FF2B5EF4-FFF2-40B4-BE49-F238E27FC236}">
              <a16:creationId xmlns:a16="http://schemas.microsoft.com/office/drawing/2014/main" id="{00000000-0008-0000-0100-0000E3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4" name="Text Box 6">
          <a:extLst>
            <a:ext uri="{FF2B5EF4-FFF2-40B4-BE49-F238E27FC236}">
              <a16:creationId xmlns:a16="http://schemas.microsoft.com/office/drawing/2014/main" id="{00000000-0008-0000-0100-0000E4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5" name="Text Box 4">
          <a:extLst>
            <a:ext uri="{FF2B5EF4-FFF2-40B4-BE49-F238E27FC236}">
              <a16:creationId xmlns:a16="http://schemas.microsoft.com/office/drawing/2014/main" id="{00000000-0008-0000-0100-0000E5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6" name="Text Box 6">
          <a:extLst>
            <a:ext uri="{FF2B5EF4-FFF2-40B4-BE49-F238E27FC236}">
              <a16:creationId xmlns:a16="http://schemas.microsoft.com/office/drawing/2014/main" id="{00000000-0008-0000-0100-0000E6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7" name="Text Box 4">
          <a:extLst>
            <a:ext uri="{FF2B5EF4-FFF2-40B4-BE49-F238E27FC236}">
              <a16:creationId xmlns:a16="http://schemas.microsoft.com/office/drawing/2014/main" id="{00000000-0008-0000-0100-0000E7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8" name="Text Box 6">
          <a:extLst>
            <a:ext uri="{FF2B5EF4-FFF2-40B4-BE49-F238E27FC236}">
              <a16:creationId xmlns:a16="http://schemas.microsoft.com/office/drawing/2014/main" id="{00000000-0008-0000-0100-0000E8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849" name="Text Box 4">
          <a:extLst>
            <a:ext uri="{FF2B5EF4-FFF2-40B4-BE49-F238E27FC236}">
              <a16:creationId xmlns:a16="http://schemas.microsoft.com/office/drawing/2014/main" id="{00000000-0008-0000-0100-0000E9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850" name="Text Box 6">
          <a:extLst>
            <a:ext uri="{FF2B5EF4-FFF2-40B4-BE49-F238E27FC236}">
              <a16:creationId xmlns:a16="http://schemas.microsoft.com/office/drawing/2014/main" id="{00000000-0008-0000-0100-0000EA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51" name="Text Box 4">
          <a:extLst>
            <a:ext uri="{FF2B5EF4-FFF2-40B4-BE49-F238E27FC236}">
              <a16:creationId xmlns:a16="http://schemas.microsoft.com/office/drawing/2014/main" id="{00000000-0008-0000-0100-0000EB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52" name="Text Box 6">
          <a:extLst>
            <a:ext uri="{FF2B5EF4-FFF2-40B4-BE49-F238E27FC236}">
              <a16:creationId xmlns:a16="http://schemas.microsoft.com/office/drawing/2014/main" id="{00000000-0008-0000-0100-0000EC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53" name="Text Box 4">
          <a:extLst>
            <a:ext uri="{FF2B5EF4-FFF2-40B4-BE49-F238E27FC236}">
              <a16:creationId xmlns:a16="http://schemas.microsoft.com/office/drawing/2014/main" id="{00000000-0008-0000-0100-0000ED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54" name="Text Box 6">
          <a:extLst>
            <a:ext uri="{FF2B5EF4-FFF2-40B4-BE49-F238E27FC236}">
              <a16:creationId xmlns:a16="http://schemas.microsoft.com/office/drawing/2014/main" id="{00000000-0008-0000-0100-0000EE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55" name="Text Box 4">
          <a:extLst>
            <a:ext uri="{FF2B5EF4-FFF2-40B4-BE49-F238E27FC236}">
              <a16:creationId xmlns:a16="http://schemas.microsoft.com/office/drawing/2014/main" id="{00000000-0008-0000-0100-0000EF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56" name="Text Box 6">
          <a:extLst>
            <a:ext uri="{FF2B5EF4-FFF2-40B4-BE49-F238E27FC236}">
              <a16:creationId xmlns:a16="http://schemas.microsoft.com/office/drawing/2014/main" id="{00000000-0008-0000-0100-0000F0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857" name="Text Box 4">
          <a:extLst>
            <a:ext uri="{FF2B5EF4-FFF2-40B4-BE49-F238E27FC236}">
              <a16:creationId xmlns:a16="http://schemas.microsoft.com/office/drawing/2014/main" id="{00000000-0008-0000-0100-0000F113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858" name="Text Box 6">
          <a:extLst>
            <a:ext uri="{FF2B5EF4-FFF2-40B4-BE49-F238E27FC236}">
              <a16:creationId xmlns:a16="http://schemas.microsoft.com/office/drawing/2014/main" id="{00000000-0008-0000-0100-0000F213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859" name="Text Box 4">
          <a:extLst>
            <a:ext uri="{FF2B5EF4-FFF2-40B4-BE49-F238E27FC236}">
              <a16:creationId xmlns:a16="http://schemas.microsoft.com/office/drawing/2014/main" id="{00000000-0008-0000-0100-0000F313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860" name="Text Box 6">
          <a:extLst>
            <a:ext uri="{FF2B5EF4-FFF2-40B4-BE49-F238E27FC236}">
              <a16:creationId xmlns:a16="http://schemas.microsoft.com/office/drawing/2014/main" id="{00000000-0008-0000-0100-0000F413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61" name="Text Box 4">
          <a:extLst>
            <a:ext uri="{FF2B5EF4-FFF2-40B4-BE49-F238E27FC236}">
              <a16:creationId xmlns:a16="http://schemas.microsoft.com/office/drawing/2014/main" id="{00000000-0008-0000-0100-0000F513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62" name="Text Box 6">
          <a:extLst>
            <a:ext uri="{FF2B5EF4-FFF2-40B4-BE49-F238E27FC236}">
              <a16:creationId xmlns:a16="http://schemas.microsoft.com/office/drawing/2014/main" id="{00000000-0008-0000-0100-0000F613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863" name="Text Box 4">
          <a:extLst>
            <a:ext uri="{FF2B5EF4-FFF2-40B4-BE49-F238E27FC236}">
              <a16:creationId xmlns:a16="http://schemas.microsoft.com/office/drawing/2014/main" id="{00000000-0008-0000-0100-0000F713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864" name="Text Box 6">
          <a:extLst>
            <a:ext uri="{FF2B5EF4-FFF2-40B4-BE49-F238E27FC236}">
              <a16:creationId xmlns:a16="http://schemas.microsoft.com/office/drawing/2014/main" id="{00000000-0008-0000-0100-0000F813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65" name="Text Box 4">
          <a:extLst>
            <a:ext uri="{FF2B5EF4-FFF2-40B4-BE49-F238E27FC236}">
              <a16:creationId xmlns:a16="http://schemas.microsoft.com/office/drawing/2014/main" id="{00000000-0008-0000-0100-0000F913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66" name="Text Box 6">
          <a:extLst>
            <a:ext uri="{FF2B5EF4-FFF2-40B4-BE49-F238E27FC236}">
              <a16:creationId xmlns:a16="http://schemas.microsoft.com/office/drawing/2014/main" id="{00000000-0008-0000-0100-0000FA13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867" name="Text Box 4">
          <a:extLst>
            <a:ext uri="{FF2B5EF4-FFF2-40B4-BE49-F238E27FC236}">
              <a16:creationId xmlns:a16="http://schemas.microsoft.com/office/drawing/2014/main" id="{00000000-0008-0000-0100-0000FB13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868" name="Text Box 6">
          <a:extLst>
            <a:ext uri="{FF2B5EF4-FFF2-40B4-BE49-F238E27FC236}">
              <a16:creationId xmlns:a16="http://schemas.microsoft.com/office/drawing/2014/main" id="{00000000-0008-0000-0100-0000FC13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69" name="Text Box 4">
          <a:extLst>
            <a:ext uri="{FF2B5EF4-FFF2-40B4-BE49-F238E27FC236}">
              <a16:creationId xmlns:a16="http://schemas.microsoft.com/office/drawing/2014/main" id="{00000000-0008-0000-0100-0000FD13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70" name="Text Box 6">
          <a:extLst>
            <a:ext uri="{FF2B5EF4-FFF2-40B4-BE49-F238E27FC236}">
              <a16:creationId xmlns:a16="http://schemas.microsoft.com/office/drawing/2014/main" id="{00000000-0008-0000-0100-0000FE13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871" name="Text Box 4">
          <a:extLst>
            <a:ext uri="{FF2B5EF4-FFF2-40B4-BE49-F238E27FC236}">
              <a16:creationId xmlns:a16="http://schemas.microsoft.com/office/drawing/2014/main" id="{00000000-0008-0000-0100-0000FF13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872" name="Text Box 6">
          <a:extLst>
            <a:ext uri="{FF2B5EF4-FFF2-40B4-BE49-F238E27FC236}">
              <a16:creationId xmlns:a16="http://schemas.microsoft.com/office/drawing/2014/main" id="{00000000-0008-0000-0100-00000014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73" name="Text Box 4">
          <a:extLst>
            <a:ext uri="{FF2B5EF4-FFF2-40B4-BE49-F238E27FC236}">
              <a16:creationId xmlns:a16="http://schemas.microsoft.com/office/drawing/2014/main" id="{00000000-0008-0000-0100-00000114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74" name="Text Box 6">
          <a:extLst>
            <a:ext uri="{FF2B5EF4-FFF2-40B4-BE49-F238E27FC236}">
              <a16:creationId xmlns:a16="http://schemas.microsoft.com/office/drawing/2014/main" id="{00000000-0008-0000-0100-00000214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75" name="Text Box 4">
          <a:extLst>
            <a:ext uri="{FF2B5EF4-FFF2-40B4-BE49-F238E27FC236}">
              <a16:creationId xmlns:a16="http://schemas.microsoft.com/office/drawing/2014/main" id="{00000000-0008-0000-0100-00000314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76" name="Text Box 6">
          <a:extLst>
            <a:ext uri="{FF2B5EF4-FFF2-40B4-BE49-F238E27FC236}">
              <a16:creationId xmlns:a16="http://schemas.microsoft.com/office/drawing/2014/main" id="{00000000-0008-0000-0100-00000414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877" name="Text Box 4">
          <a:extLst>
            <a:ext uri="{FF2B5EF4-FFF2-40B4-BE49-F238E27FC236}">
              <a16:creationId xmlns:a16="http://schemas.microsoft.com/office/drawing/2014/main" id="{00000000-0008-0000-0100-00000514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878" name="Text Box 6">
          <a:extLst>
            <a:ext uri="{FF2B5EF4-FFF2-40B4-BE49-F238E27FC236}">
              <a16:creationId xmlns:a16="http://schemas.microsoft.com/office/drawing/2014/main" id="{00000000-0008-0000-0100-00000614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879" name="Text Box 4">
          <a:extLst>
            <a:ext uri="{FF2B5EF4-FFF2-40B4-BE49-F238E27FC236}">
              <a16:creationId xmlns:a16="http://schemas.microsoft.com/office/drawing/2014/main" id="{00000000-0008-0000-0100-00000714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880" name="Text Box 6">
          <a:extLst>
            <a:ext uri="{FF2B5EF4-FFF2-40B4-BE49-F238E27FC236}">
              <a16:creationId xmlns:a16="http://schemas.microsoft.com/office/drawing/2014/main" id="{00000000-0008-0000-0100-00000814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81" name="Text Box 4">
          <a:extLst>
            <a:ext uri="{FF2B5EF4-FFF2-40B4-BE49-F238E27FC236}">
              <a16:creationId xmlns:a16="http://schemas.microsoft.com/office/drawing/2014/main" id="{00000000-0008-0000-0100-00000914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82" name="Text Box 6">
          <a:extLst>
            <a:ext uri="{FF2B5EF4-FFF2-40B4-BE49-F238E27FC236}">
              <a16:creationId xmlns:a16="http://schemas.microsoft.com/office/drawing/2014/main" id="{00000000-0008-0000-0100-00000A14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883" name="Text Box 4">
          <a:extLst>
            <a:ext uri="{FF2B5EF4-FFF2-40B4-BE49-F238E27FC236}">
              <a16:creationId xmlns:a16="http://schemas.microsoft.com/office/drawing/2014/main" id="{00000000-0008-0000-0100-00000B14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884" name="Text Box 6">
          <a:extLst>
            <a:ext uri="{FF2B5EF4-FFF2-40B4-BE49-F238E27FC236}">
              <a16:creationId xmlns:a16="http://schemas.microsoft.com/office/drawing/2014/main" id="{00000000-0008-0000-0100-00000C14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85" name="Text Box 4">
          <a:extLst>
            <a:ext uri="{FF2B5EF4-FFF2-40B4-BE49-F238E27FC236}">
              <a16:creationId xmlns:a16="http://schemas.microsoft.com/office/drawing/2014/main" id="{00000000-0008-0000-0100-00000D14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86" name="Text Box 6">
          <a:extLst>
            <a:ext uri="{FF2B5EF4-FFF2-40B4-BE49-F238E27FC236}">
              <a16:creationId xmlns:a16="http://schemas.microsoft.com/office/drawing/2014/main" id="{00000000-0008-0000-0100-00000E14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887" name="Text Box 4">
          <a:extLst>
            <a:ext uri="{FF2B5EF4-FFF2-40B4-BE49-F238E27FC236}">
              <a16:creationId xmlns:a16="http://schemas.microsoft.com/office/drawing/2014/main" id="{00000000-0008-0000-0100-00000F14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888" name="Text Box 6">
          <a:extLst>
            <a:ext uri="{FF2B5EF4-FFF2-40B4-BE49-F238E27FC236}">
              <a16:creationId xmlns:a16="http://schemas.microsoft.com/office/drawing/2014/main" id="{00000000-0008-0000-0100-00001014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89" name="Text Box 4">
          <a:extLst>
            <a:ext uri="{FF2B5EF4-FFF2-40B4-BE49-F238E27FC236}">
              <a16:creationId xmlns:a16="http://schemas.microsoft.com/office/drawing/2014/main" id="{00000000-0008-0000-0100-00001114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90" name="Text Box 6">
          <a:extLst>
            <a:ext uri="{FF2B5EF4-FFF2-40B4-BE49-F238E27FC236}">
              <a16:creationId xmlns:a16="http://schemas.microsoft.com/office/drawing/2014/main" id="{00000000-0008-0000-0100-00001214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891" name="Text Box 4">
          <a:extLst>
            <a:ext uri="{FF2B5EF4-FFF2-40B4-BE49-F238E27FC236}">
              <a16:creationId xmlns:a16="http://schemas.microsoft.com/office/drawing/2014/main" id="{00000000-0008-0000-0100-00001314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892" name="Text Box 6">
          <a:extLst>
            <a:ext uri="{FF2B5EF4-FFF2-40B4-BE49-F238E27FC236}">
              <a16:creationId xmlns:a16="http://schemas.microsoft.com/office/drawing/2014/main" id="{00000000-0008-0000-0100-00001414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93" name="Text Box 4">
          <a:extLst>
            <a:ext uri="{FF2B5EF4-FFF2-40B4-BE49-F238E27FC236}">
              <a16:creationId xmlns:a16="http://schemas.microsoft.com/office/drawing/2014/main" id="{00000000-0008-0000-0100-00001514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94" name="Text Box 6">
          <a:extLst>
            <a:ext uri="{FF2B5EF4-FFF2-40B4-BE49-F238E27FC236}">
              <a16:creationId xmlns:a16="http://schemas.microsoft.com/office/drawing/2014/main" id="{00000000-0008-0000-0100-00001614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95" name="Text Box 4">
          <a:extLst>
            <a:ext uri="{FF2B5EF4-FFF2-40B4-BE49-F238E27FC236}">
              <a16:creationId xmlns:a16="http://schemas.microsoft.com/office/drawing/2014/main" id="{00000000-0008-0000-0100-00001714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96" name="Text Box 6">
          <a:extLst>
            <a:ext uri="{FF2B5EF4-FFF2-40B4-BE49-F238E27FC236}">
              <a16:creationId xmlns:a16="http://schemas.microsoft.com/office/drawing/2014/main" id="{00000000-0008-0000-0100-00001814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914400</xdr:colOff>
      <xdr:row>7</xdr:row>
      <xdr:rowOff>85725</xdr:rowOff>
    </xdr:from>
    <xdr:to>
      <xdr:col>3</xdr:col>
      <xdr:colOff>76200</xdr:colOff>
      <xdr:row>8</xdr:row>
      <xdr:rowOff>114300</xdr:rowOff>
    </xdr:to>
    <xdr:sp macro="" textlink="">
      <xdr:nvSpPr>
        <xdr:cNvPr id="463897" name="Text Box 2">
          <a:extLst>
            <a:ext uri="{FF2B5EF4-FFF2-40B4-BE49-F238E27FC236}">
              <a16:creationId xmlns:a16="http://schemas.microsoft.com/office/drawing/2014/main" id="{00000000-0008-0000-0100-000019140700}"/>
            </a:ext>
          </a:extLst>
        </xdr:cNvPr>
        <xdr:cNvSpPr txBox="1">
          <a:spLocks noChangeArrowheads="1"/>
        </xdr:cNvSpPr>
      </xdr:nvSpPr>
      <xdr:spPr bwMode="auto">
        <a:xfrm>
          <a:off x="2057400" y="1514475"/>
          <a:ext cx="5524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85725</xdr:colOff>
      <xdr:row>24</xdr:row>
      <xdr:rowOff>47625</xdr:rowOff>
    </xdr:to>
    <xdr:sp macro="" textlink="">
      <xdr:nvSpPr>
        <xdr:cNvPr id="463898" name="Text Box 4">
          <a:extLst>
            <a:ext uri="{FF2B5EF4-FFF2-40B4-BE49-F238E27FC236}">
              <a16:creationId xmlns:a16="http://schemas.microsoft.com/office/drawing/2014/main" id="{00000000-0008-0000-0100-00001A140700}"/>
            </a:ext>
          </a:extLst>
        </xdr:cNvPr>
        <xdr:cNvSpPr txBox="1">
          <a:spLocks noChangeArrowheads="1"/>
        </xdr:cNvSpPr>
      </xdr:nvSpPr>
      <xdr:spPr bwMode="auto">
        <a:xfrm>
          <a:off x="1143000" y="5781675"/>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85725</xdr:colOff>
      <xdr:row>24</xdr:row>
      <xdr:rowOff>47625</xdr:rowOff>
    </xdr:to>
    <xdr:sp macro="" textlink="">
      <xdr:nvSpPr>
        <xdr:cNvPr id="463899" name="Text Box 6">
          <a:extLst>
            <a:ext uri="{FF2B5EF4-FFF2-40B4-BE49-F238E27FC236}">
              <a16:creationId xmlns:a16="http://schemas.microsoft.com/office/drawing/2014/main" id="{00000000-0008-0000-0100-00001B140700}"/>
            </a:ext>
          </a:extLst>
        </xdr:cNvPr>
        <xdr:cNvSpPr txBox="1">
          <a:spLocks noChangeArrowheads="1"/>
        </xdr:cNvSpPr>
      </xdr:nvSpPr>
      <xdr:spPr bwMode="auto">
        <a:xfrm>
          <a:off x="1143000" y="5781675"/>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85725</xdr:colOff>
      <xdr:row>24</xdr:row>
      <xdr:rowOff>47625</xdr:rowOff>
    </xdr:to>
    <xdr:sp macro="" textlink="">
      <xdr:nvSpPr>
        <xdr:cNvPr id="463900" name="Text Box 8">
          <a:extLst>
            <a:ext uri="{FF2B5EF4-FFF2-40B4-BE49-F238E27FC236}">
              <a16:creationId xmlns:a16="http://schemas.microsoft.com/office/drawing/2014/main" id="{00000000-0008-0000-0100-00001C140700}"/>
            </a:ext>
          </a:extLst>
        </xdr:cNvPr>
        <xdr:cNvSpPr txBox="1">
          <a:spLocks noChangeArrowheads="1"/>
        </xdr:cNvSpPr>
      </xdr:nvSpPr>
      <xdr:spPr bwMode="auto">
        <a:xfrm>
          <a:off x="1143000" y="5781675"/>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1</xdr:row>
      <xdr:rowOff>38100</xdr:rowOff>
    </xdr:to>
    <xdr:sp macro="" textlink="">
      <xdr:nvSpPr>
        <xdr:cNvPr id="463901" name="Text Box 11">
          <a:extLst>
            <a:ext uri="{FF2B5EF4-FFF2-40B4-BE49-F238E27FC236}">
              <a16:creationId xmlns:a16="http://schemas.microsoft.com/office/drawing/2014/main" id="{00000000-0008-0000-0100-00001D140700}"/>
            </a:ext>
          </a:extLst>
        </xdr:cNvPr>
        <xdr:cNvSpPr txBox="1">
          <a:spLocks noChangeArrowheads="1"/>
        </xdr:cNvSpPr>
      </xdr:nvSpPr>
      <xdr:spPr bwMode="auto">
        <a:xfrm>
          <a:off x="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19050</xdr:colOff>
      <xdr:row>0</xdr:row>
      <xdr:rowOff>104775</xdr:rowOff>
    </xdr:from>
    <xdr:to>
      <xdr:col>1</xdr:col>
      <xdr:colOff>194052</xdr:colOff>
      <xdr:row>3</xdr:row>
      <xdr:rowOff>114300</xdr:rowOff>
    </xdr:to>
    <xdr:sp macro="" textlink="">
      <xdr:nvSpPr>
        <xdr:cNvPr id="2425" name="Text Box 13">
          <a:extLst>
            <a:ext uri="{FF2B5EF4-FFF2-40B4-BE49-F238E27FC236}">
              <a16:creationId xmlns:a16="http://schemas.microsoft.com/office/drawing/2014/main" id="{00000000-0008-0000-0100-000079090000}"/>
            </a:ext>
          </a:extLst>
        </xdr:cNvPr>
        <xdr:cNvSpPr txBox="1">
          <a:spLocks noChangeArrowheads="1"/>
        </xdr:cNvSpPr>
      </xdr:nvSpPr>
      <xdr:spPr bwMode="auto">
        <a:xfrm>
          <a:off x="19050" y="104775"/>
          <a:ext cx="908427" cy="495300"/>
        </a:xfrm>
        <a:prstGeom prst="rect">
          <a:avLst/>
        </a:prstGeom>
        <a:noFill/>
        <a:ln w="9525">
          <a:noFill/>
          <a:miter lim="800000"/>
          <a:headEnd/>
          <a:tailEnd/>
        </a:ln>
      </xdr:spPr>
      <xdr:txBody>
        <a:bodyPr vertOverflow="clip" wrap="square" lIns="27432" tIns="18288" rIns="27432" bIns="0" anchor="t" upright="1"/>
        <a:lstStyle/>
        <a:p>
          <a:pPr algn="ctr" rtl="0">
            <a:defRPr sz="1000"/>
          </a:pPr>
          <a:r>
            <a:rPr lang="es-MX" sz="800" b="1" i="0" u="none" strike="noStrike" baseline="0">
              <a:solidFill>
                <a:srgbClr val="000000"/>
              </a:solidFill>
              <a:latin typeface="Arial"/>
              <a:cs typeface="Arial"/>
            </a:rPr>
            <a:t>LOGOTIPO DEL </a:t>
          </a:r>
        </a:p>
        <a:p>
          <a:pPr algn="ctr" rtl="0">
            <a:defRPr sz="1000"/>
          </a:pPr>
          <a:r>
            <a:rPr lang="es-MX" sz="800" b="1" i="0" u="none" strike="noStrike" baseline="0">
              <a:solidFill>
                <a:srgbClr val="000000"/>
              </a:solidFill>
              <a:latin typeface="Arial"/>
              <a:cs typeface="Arial"/>
            </a:rPr>
            <a:t>SUJETO DE REVISIÓN</a:t>
          </a:r>
        </a:p>
      </xdr:txBody>
    </xdr:sp>
    <xdr:clientData/>
  </xdr:twoCellAnchor>
  <xdr:twoCellAnchor>
    <xdr:from>
      <xdr:col>20</xdr:col>
      <xdr:colOff>361950</xdr:colOff>
      <xdr:row>0</xdr:row>
      <xdr:rowOff>38100</xdr:rowOff>
    </xdr:from>
    <xdr:to>
      <xdr:col>22</xdr:col>
      <xdr:colOff>0</xdr:colOff>
      <xdr:row>2</xdr:row>
      <xdr:rowOff>158751</xdr:rowOff>
    </xdr:to>
    <xdr:sp macro="" textlink="">
      <xdr:nvSpPr>
        <xdr:cNvPr id="2426" name="AutoShape 25">
          <a:extLst>
            <a:ext uri="{FF2B5EF4-FFF2-40B4-BE49-F238E27FC236}">
              <a16:creationId xmlns:a16="http://schemas.microsoft.com/office/drawing/2014/main" id="{00000000-0008-0000-0100-00007A090000}"/>
            </a:ext>
          </a:extLst>
        </xdr:cNvPr>
        <xdr:cNvSpPr>
          <a:spLocks noChangeArrowheads="1"/>
        </xdr:cNvSpPr>
      </xdr:nvSpPr>
      <xdr:spPr bwMode="auto">
        <a:xfrm>
          <a:off x="8658225" y="38100"/>
          <a:ext cx="1314450" cy="520701"/>
        </a:xfrm>
        <a:prstGeom prst="roundRect">
          <a:avLst>
            <a:gd name="adj" fmla="val 16667"/>
          </a:avLst>
        </a:prstGeom>
        <a:noFill/>
        <a:ln w="9525">
          <a:solidFill>
            <a:srgbClr val="000000"/>
          </a:solidFill>
          <a:round/>
          <a:headEnd/>
          <a:tailEnd/>
        </a:ln>
      </xdr:spPr>
      <xdr:txBody>
        <a:bodyPr vertOverflow="clip" wrap="square" lIns="27432" tIns="22860" rIns="0" bIns="22860" anchor="ctr" upright="1"/>
        <a:lstStyle/>
        <a:p>
          <a:pPr algn="ctr" rtl="0" fontAlgn="base"/>
          <a:r>
            <a:rPr lang="es-MX" sz="900" b="1" i="0" baseline="0">
              <a:latin typeface="Arial" pitchFamily="34" charset="0"/>
              <a:ea typeface="+mn-ea"/>
              <a:cs typeface="Arial" pitchFamily="34" charset="0"/>
            </a:rPr>
            <a:t>FECHA DE APROBACIÓN </a:t>
          </a:r>
        </a:p>
        <a:p>
          <a:pPr algn="ctr"/>
          <a:r>
            <a:rPr lang="es-MX" sz="900" b="0" i="0" baseline="0">
              <a:latin typeface="Arial" pitchFamily="34" charset="0"/>
              <a:ea typeface="+mn-ea"/>
              <a:cs typeface="Arial" pitchFamily="34" charset="0"/>
            </a:rPr>
            <a:t>DD/MM/AA</a:t>
          </a:r>
          <a:endParaRPr lang="es-MX" sz="900" b="1" i="0" u="none" strike="noStrike" baseline="0">
            <a:solidFill>
              <a:srgbClr val="000000"/>
            </a:solidFill>
            <a:latin typeface="Arial" pitchFamily="34" charset="0"/>
            <a:cs typeface="Arial" pitchFamily="34" charset="0"/>
          </a:endParaRPr>
        </a:p>
      </xdr:txBody>
    </xdr:sp>
    <xdr:clientData/>
  </xdr:twoCellAnchor>
  <xdr:twoCellAnchor>
    <xdr:from>
      <xdr:col>20</xdr:col>
      <xdr:colOff>381000</xdr:colOff>
      <xdr:row>2</xdr:row>
      <xdr:rowOff>195270</xdr:rowOff>
    </xdr:from>
    <xdr:to>
      <xdr:col>22</xdr:col>
      <xdr:colOff>0</xdr:colOff>
      <xdr:row>4</xdr:row>
      <xdr:rowOff>119070</xdr:rowOff>
    </xdr:to>
    <xdr:sp macro="" textlink="">
      <xdr:nvSpPr>
        <xdr:cNvPr id="2427" name="AutoShape 6">
          <a:extLst>
            <a:ext uri="{FF2B5EF4-FFF2-40B4-BE49-F238E27FC236}">
              <a16:creationId xmlns:a16="http://schemas.microsoft.com/office/drawing/2014/main" id="{00000000-0008-0000-0100-00007B090000}"/>
            </a:ext>
          </a:extLst>
        </xdr:cNvPr>
        <xdr:cNvSpPr>
          <a:spLocks noChangeArrowheads="1"/>
        </xdr:cNvSpPr>
      </xdr:nvSpPr>
      <xdr:spPr bwMode="auto">
        <a:xfrm>
          <a:off x="8677275" y="595320"/>
          <a:ext cx="1295400" cy="285750"/>
        </a:xfrm>
        <a:prstGeom prst="roundRect">
          <a:avLst>
            <a:gd name="adj" fmla="val 16667"/>
          </a:avLst>
        </a:prstGeom>
        <a:noFill/>
        <a:ln w="9525">
          <a:solidFill>
            <a:srgbClr val="000000"/>
          </a:solidFill>
          <a:round/>
          <a:headEnd/>
          <a:tailEnd/>
        </a:ln>
      </xdr:spPr>
      <xdr:txBody>
        <a:bodyPr vertOverflow="clip" wrap="square" lIns="27432" tIns="22860" rIns="0" bIns="22860" anchor="ctr" upright="1"/>
        <a:lstStyle/>
        <a:p>
          <a:pPr algn="l" rtl="0">
            <a:defRPr sz="1000"/>
          </a:pPr>
          <a:r>
            <a:rPr lang="es-MX" sz="900" b="1" i="0" u="none" strike="noStrike" baseline="0">
              <a:solidFill>
                <a:srgbClr val="000000"/>
              </a:solidFill>
              <a:latin typeface="Arial"/>
              <a:cs typeface="Arial"/>
            </a:rPr>
            <a:t>HOJA:            DE:</a:t>
          </a:r>
        </a:p>
      </xdr:txBody>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05" name="Text Box 4">
          <a:extLst>
            <a:ext uri="{FF2B5EF4-FFF2-40B4-BE49-F238E27FC236}">
              <a16:creationId xmlns:a16="http://schemas.microsoft.com/office/drawing/2014/main" id="{00000000-0008-0000-0100-000021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06" name="Text Box 6">
          <a:extLst>
            <a:ext uri="{FF2B5EF4-FFF2-40B4-BE49-F238E27FC236}">
              <a16:creationId xmlns:a16="http://schemas.microsoft.com/office/drawing/2014/main" id="{00000000-0008-0000-0100-000022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07" name="Text Box 4">
          <a:extLst>
            <a:ext uri="{FF2B5EF4-FFF2-40B4-BE49-F238E27FC236}">
              <a16:creationId xmlns:a16="http://schemas.microsoft.com/office/drawing/2014/main" id="{00000000-0008-0000-0100-000023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08" name="Text Box 6">
          <a:extLst>
            <a:ext uri="{FF2B5EF4-FFF2-40B4-BE49-F238E27FC236}">
              <a16:creationId xmlns:a16="http://schemas.microsoft.com/office/drawing/2014/main" id="{00000000-0008-0000-0100-000024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09" name="Text Box 4">
          <a:extLst>
            <a:ext uri="{FF2B5EF4-FFF2-40B4-BE49-F238E27FC236}">
              <a16:creationId xmlns:a16="http://schemas.microsoft.com/office/drawing/2014/main" id="{00000000-0008-0000-0100-000025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10" name="Text Box 6">
          <a:extLst>
            <a:ext uri="{FF2B5EF4-FFF2-40B4-BE49-F238E27FC236}">
              <a16:creationId xmlns:a16="http://schemas.microsoft.com/office/drawing/2014/main" id="{00000000-0008-0000-0100-000026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11" name="Text Box 4">
          <a:extLst>
            <a:ext uri="{FF2B5EF4-FFF2-40B4-BE49-F238E27FC236}">
              <a16:creationId xmlns:a16="http://schemas.microsoft.com/office/drawing/2014/main" id="{00000000-0008-0000-0100-000027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12" name="Text Box 6">
          <a:extLst>
            <a:ext uri="{FF2B5EF4-FFF2-40B4-BE49-F238E27FC236}">
              <a16:creationId xmlns:a16="http://schemas.microsoft.com/office/drawing/2014/main" id="{00000000-0008-0000-0100-000028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13" name="Text Box 4">
          <a:extLst>
            <a:ext uri="{FF2B5EF4-FFF2-40B4-BE49-F238E27FC236}">
              <a16:creationId xmlns:a16="http://schemas.microsoft.com/office/drawing/2014/main" id="{00000000-0008-0000-0100-000029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14" name="Text Box 6">
          <a:extLst>
            <a:ext uri="{FF2B5EF4-FFF2-40B4-BE49-F238E27FC236}">
              <a16:creationId xmlns:a16="http://schemas.microsoft.com/office/drawing/2014/main" id="{00000000-0008-0000-0100-00002A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15" name="Text Box 8">
          <a:extLst>
            <a:ext uri="{FF2B5EF4-FFF2-40B4-BE49-F238E27FC236}">
              <a16:creationId xmlns:a16="http://schemas.microsoft.com/office/drawing/2014/main" id="{00000000-0008-0000-0100-00002B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76200</xdr:colOff>
      <xdr:row>2</xdr:row>
      <xdr:rowOff>114300</xdr:rowOff>
    </xdr:to>
    <xdr:sp macro="" textlink="">
      <xdr:nvSpPr>
        <xdr:cNvPr id="463916" name="Text Box 2">
          <a:extLst>
            <a:ext uri="{FF2B5EF4-FFF2-40B4-BE49-F238E27FC236}">
              <a16:creationId xmlns:a16="http://schemas.microsoft.com/office/drawing/2014/main" id="{00000000-0008-0000-0100-00002C140700}"/>
            </a:ext>
          </a:extLst>
        </xdr:cNvPr>
        <xdr:cNvSpPr txBox="1">
          <a:spLocks noChangeArrowheads="1"/>
        </xdr:cNvSpPr>
      </xdr:nvSpPr>
      <xdr:spPr bwMode="auto">
        <a:xfrm>
          <a:off x="0" y="161925"/>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76200</xdr:colOff>
      <xdr:row>2</xdr:row>
      <xdr:rowOff>114300</xdr:rowOff>
    </xdr:to>
    <xdr:sp macro="" textlink="">
      <xdr:nvSpPr>
        <xdr:cNvPr id="463917" name="Text Box 10">
          <a:extLst>
            <a:ext uri="{FF2B5EF4-FFF2-40B4-BE49-F238E27FC236}">
              <a16:creationId xmlns:a16="http://schemas.microsoft.com/office/drawing/2014/main" id="{00000000-0008-0000-0100-00002D140700}"/>
            </a:ext>
          </a:extLst>
        </xdr:cNvPr>
        <xdr:cNvSpPr txBox="1">
          <a:spLocks noChangeArrowheads="1"/>
        </xdr:cNvSpPr>
      </xdr:nvSpPr>
      <xdr:spPr bwMode="auto">
        <a:xfrm>
          <a:off x="0" y="161925"/>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76200</xdr:colOff>
      <xdr:row>2</xdr:row>
      <xdr:rowOff>114300</xdr:rowOff>
    </xdr:to>
    <xdr:sp macro="" textlink="">
      <xdr:nvSpPr>
        <xdr:cNvPr id="463918" name="Text Box 11">
          <a:extLst>
            <a:ext uri="{FF2B5EF4-FFF2-40B4-BE49-F238E27FC236}">
              <a16:creationId xmlns:a16="http://schemas.microsoft.com/office/drawing/2014/main" id="{00000000-0008-0000-0100-00002E140700}"/>
            </a:ext>
          </a:extLst>
        </xdr:cNvPr>
        <xdr:cNvSpPr txBox="1">
          <a:spLocks noChangeArrowheads="1"/>
        </xdr:cNvSpPr>
      </xdr:nvSpPr>
      <xdr:spPr bwMode="auto">
        <a:xfrm>
          <a:off x="0" y="161925"/>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xdr:row>
      <xdr:rowOff>0</xdr:rowOff>
    </xdr:from>
    <xdr:to>
      <xdr:col>2</xdr:col>
      <xdr:colOff>85725</xdr:colOff>
      <xdr:row>61</xdr:row>
      <xdr:rowOff>114300</xdr:rowOff>
    </xdr:to>
    <xdr:sp macro="" textlink="">
      <xdr:nvSpPr>
        <xdr:cNvPr id="463919" name="Text Box 4">
          <a:extLst>
            <a:ext uri="{FF2B5EF4-FFF2-40B4-BE49-F238E27FC236}">
              <a16:creationId xmlns:a16="http://schemas.microsoft.com/office/drawing/2014/main" id="{00000000-0008-0000-0100-00002F140700}"/>
            </a:ext>
          </a:extLst>
        </xdr:cNvPr>
        <xdr:cNvSpPr txBox="1">
          <a:spLocks noChangeArrowheads="1"/>
        </xdr:cNvSpPr>
      </xdr:nvSpPr>
      <xdr:spPr bwMode="auto">
        <a:xfrm>
          <a:off x="1143000" y="168973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xdr:row>
      <xdr:rowOff>0</xdr:rowOff>
    </xdr:from>
    <xdr:to>
      <xdr:col>2</xdr:col>
      <xdr:colOff>85725</xdr:colOff>
      <xdr:row>61</xdr:row>
      <xdr:rowOff>114300</xdr:rowOff>
    </xdr:to>
    <xdr:sp macro="" textlink="">
      <xdr:nvSpPr>
        <xdr:cNvPr id="463920" name="Text Box 6">
          <a:extLst>
            <a:ext uri="{FF2B5EF4-FFF2-40B4-BE49-F238E27FC236}">
              <a16:creationId xmlns:a16="http://schemas.microsoft.com/office/drawing/2014/main" id="{00000000-0008-0000-0100-000030140700}"/>
            </a:ext>
          </a:extLst>
        </xdr:cNvPr>
        <xdr:cNvSpPr txBox="1">
          <a:spLocks noChangeArrowheads="1"/>
        </xdr:cNvSpPr>
      </xdr:nvSpPr>
      <xdr:spPr bwMode="auto">
        <a:xfrm>
          <a:off x="1143000" y="168973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21" name="Text Box 4">
          <a:extLst>
            <a:ext uri="{FF2B5EF4-FFF2-40B4-BE49-F238E27FC236}">
              <a16:creationId xmlns:a16="http://schemas.microsoft.com/office/drawing/2014/main" id="{00000000-0008-0000-0100-000031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22" name="Text Box 6">
          <a:extLst>
            <a:ext uri="{FF2B5EF4-FFF2-40B4-BE49-F238E27FC236}">
              <a16:creationId xmlns:a16="http://schemas.microsoft.com/office/drawing/2014/main" id="{00000000-0008-0000-0100-000032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28575</xdr:rowOff>
    </xdr:to>
    <xdr:sp macro="" textlink="">
      <xdr:nvSpPr>
        <xdr:cNvPr id="463923" name="Text Box 4">
          <a:extLst>
            <a:ext uri="{FF2B5EF4-FFF2-40B4-BE49-F238E27FC236}">
              <a16:creationId xmlns:a16="http://schemas.microsoft.com/office/drawing/2014/main" id="{00000000-0008-0000-0100-000033140700}"/>
            </a:ext>
          </a:extLst>
        </xdr:cNvPr>
        <xdr:cNvSpPr txBox="1">
          <a:spLocks noChangeArrowheads="1"/>
        </xdr:cNvSpPr>
      </xdr:nvSpPr>
      <xdr:spPr bwMode="auto">
        <a:xfrm>
          <a:off x="1143000" y="2063115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28575</xdr:rowOff>
    </xdr:to>
    <xdr:sp macro="" textlink="">
      <xdr:nvSpPr>
        <xdr:cNvPr id="463924" name="Text Box 6">
          <a:extLst>
            <a:ext uri="{FF2B5EF4-FFF2-40B4-BE49-F238E27FC236}">
              <a16:creationId xmlns:a16="http://schemas.microsoft.com/office/drawing/2014/main" id="{00000000-0008-0000-0100-000034140700}"/>
            </a:ext>
          </a:extLst>
        </xdr:cNvPr>
        <xdr:cNvSpPr txBox="1">
          <a:spLocks noChangeArrowheads="1"/>
        </xdr:cNvSpPr>
      </xdr:nvSpPr>
      <xdr:spPr bwMode="auto">
        <a:xfrm>
          <a:off x="1143000" y="2063115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25" name="Text Box 4">
          <a:extLst>
            <a:ext uri="{FF2B5EF4-FFF2-40B4-BE49-F238E27FC236}">
              <a16:creationId xmlns:a16="http://schemas.microsoft.com/office/drawing/2014/main" id="{00000000-0008-0000-0100-000035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26" name="Text Box 6">
          <a:extLst>
            <a:ext uri="{FF2B5EF4-FFF2-40B4-BE49-F238E27FC236}">
              <a16:creationId xmlns:a16="http://schemas.microsoft.com/office/drawing/2014/main" id="{00000000-0008-0000-0100-000036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27" name="Text Box 4">
          <a:extLst>
            <a:ext uri="{FF2B5EF4-FFF2-40B4-BE49-F238E27FC236}">
              <a16:creationId xmlns:a16="http://schemas.microsoft.com/office/drawing/2014/main" id="{00000000-0008-0000-0100-000037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28" name="Text Box 6">
          <a:extLst>
            <a:ext uri="{FF2B5EF4-FFF2-40B4-BE49-F238E27FC236}">
              <a16:creationId xmlns:a16="http://schemas.microsoft.com/office/drawing/2014/main" id="{00000000-0008-0000-0100-000038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114300</xdr:rowOff>
    </xdr:to>
    <xdr:sp macro="" textlink="">
      <xdr:nvSpPr>
        <xdr:cNvPr id="463929" name="Text Box 4">
          <a:extLst>
            <a:ext uri="{FF2B5EF4-FFF2-40B4-BE49-F238E27FC236}">
              <a16:creationId xmlns:a16="http://schemas.microsoft.com/office/drawing/2014/main" id="{00000000-0008-0000-0100-000039140700}"/>
            </a:ext>
          </a:extLst>
        </xdr:cNvPr>
        <xdr:cNvSpPr txBox="1">
          <a:spLocks noChangeArrowheads="1"/>
        </xdr:cNvSpPr>
      </xdr:nvSpPr>
      <xdr:spPr bwMode="auto">
        <a:xfrm>
          <a:off x="1143000" y="20631150"/>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114300</xdr:rowOff>
    </xdr:to>
    <xdr:sp macro="" textlink="">
      <xdr:nvSpPr>
        <xdr:cNvPr id="463930" name="Text Box 6">
          <a:extLst>
            <a:ext uri="{FF2B5EF4-FFF2-40B4-BE49-F238E27FC236}">
              <a16:creationId xmlns:a16="http://schemas.microsoft.com/office/drawing/2014/main" id="{00000000-0008-0000-0100-00003A140700}"/>
            </a:ext>
          </a:extLst>
        </xdr:cNvPr>
        <xdr:cNvSpPr txBox="1">
          <a:spLocks noChangeArrowheads="1"/>
        </xdr:cNvSpPr>
      </xdr:nvSpPr>
      <xdr:spPr bwMode="auto">
        <a:xfrm>
          <a:off x="1143000" y="20631150"/>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31" name="Text Box 4">
          <a:extLst>
            <a:ext uri="{FF2B5EF4-FFF2-40B4-BE49-F238E27FC236}">
              <a16:creationId xmlns:a16="http://schemas.microsoft.com/office/drawing/2014/main" id="{00000000-0008-0000-0100-00003B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32" name="Text Box 6">
          <a:extLst>
            <a:ext uri="{FF2B5EF4-FFF2-40B4-BE49-F238E27FC236}">
              <a16:creationId xmlns:a16="http://schemas.microsoft.com/office/drawing/2014/main" id="{00000000-0008-0000-0100-00003C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33" name="Text Box 4">
          <a:extLst>
            <a:ext uri="{FF2B5EF4-FFF2-40B4-BE49-F238E27FC236}">
              <a16:creationId xmlns:a16="http://schemas.microsoft.com/office/drawing/2014/main" id="{00000000-0008-0000-0100-00003D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34" name="Text Box 6">
          <a:extLst>
            <a:ext uri="{FF2B5EF4-FFF2-40B4-BE49-F238E27FC236}">
              <a16:creationId xmlns:a16="http://schemas.microsoft.com/office/drawing/2014/main" id="{00000000-0008-0000-0100-00003E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133350</xdr:rowOff>
    </xdr:to>
    <xdr:sp macro="" textlink="">
      <xdr:nvSpPr>
        <xdr:cNvPr id="463935" name="Text Box 4">
          <a:extLst>
            <a:ext uri="{FF2B5EF4-FFF2-40B4-BE49-F238E27FC236}">
              <a16:creationId xmlns:a16="http://schemas.microsoft.com/office/drawing/2014/main" id="{00000000-0008-0000-0100-00003F140700}"/>
            </a:ext>
          </a:extLst>
        </xdr:cNvPr>
        <xdr:cNvSpPr txBox="1">
          <a:spLocks noChangeArrowheads="1"/>
        </xdr:cNvSpPr>
      </xdr:nvSpPr>
      <xdr:spPr bwMode="auto">
        <a:xfrm>
          <a:off x="1143000" y="2063115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133350</xdr:rowOff>
    </xdr:to>
    <xdr:sp macro="" textlink="">
      <xdr:nvSpPr>
        <xdr:cNvPr id="463936" name="Text Box 6">
          <a:extLst>
            <a:ext uri="{FF2B5EF4-FFF2-40B4-BE49-F238E27FC236}">
              <a16:creationId xmlns:a16="http://schemas.microsoft.com/office/drawing/2014/main" id="{00000000-0008-0000-0100-000040140700}"/>
            </a:ext>
          </a:extLst>
        </xdr:cNvPr>
        <xdr:cNvSpPr txBox="1">
          <a:spLocks noChangeArrowheads="1"/>
        </xdr:cNvSpPr>
      </xdr:nvSpPr>
      <xdr:spPr bwMode="auto">
        <a:xfrm>
          <a:off x="1143000" y="2063115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57150</xdr:rowOff>
    </xdr:to>
    <xdr:sp macro="" textlink="">
      <xdr:nvSpPr>
        <xdr:cNvPr id="463937" name="Text Box 4">
          <a:extLst>
            <a:ext uri="{FF2B5EF4-FFF2-40B4-BE49-F238E27FC236}">
              <a16:creationId xmlns:a16="http://schemas.microsoft.com/office/drawing/2014/main" id="{00000000-0008-0000-0100-000041140700}"/>
            </a:ext>
          </a:extLst>
        </xdr:cNvPr>
        <xdr:cNvSpPr txBox="1">
          <a:spLocks noChangeArrowheads="1"/>
        </xdr:cNvSpPr>
      </xdr:nvSpPr>
      <xdr:spPr bwMode="auto">
        <a:xfrm>
          <a:off x="1143000" y="20631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57150</xdr:rowOff>
    </xdr:to>
    <xdr:sp macro="" textlink="">
      <xdr:nvSpPr>
        <xdr:cNvPr id="463938" name="Text Box 6">
          <a:extLst>
            <a:ext uri="{FF2B5EF4-FFF2-40B4-BE49-F238E27FC236}">
              <a16:creationId xmlns:a16="http://schemas.microsoft.com/office/drawing/2014/main" id="{00000000-0008-0000-0100-000042140700}"/>
            </a:ext>
          </a:extLst>
        </xdr:cNvPr>
        <xdr:cNvSpPr txBox="1">
          <a:spLocks noChangeArrowheads="1"/>
        </xdr:cNvSpPr>
      </xdr:nvSpPr>
      <xdr:spPr bwMode="auto">
        <a:xfrm>
          <a:off x="1143000" y="20631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39" name="Text Box 4">
          <a:extLst>
            <a:ext uri="{FF2B5EF4-FFF2-40B4-BE49-F238E27FC236}">
              <a16:creationId xmlns:a16="http://schemas.microsoft.com/office/drawing/2014/main" id="{00000000-0008-0000-0100-000043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40" name="Text Box 6">
          <a:extLst>
            <a:ext uri="{FF2B5EF4-FFF2-40B4-BE49-F238E27FC236}">
              <a16:creationId xmlns:a16="http://schemas.microsoft.com/office/drawing/2014/main" id="{00000000-0008-0000-0100-000044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41" name="Text Box 4">
          <a:extLst>
            <a:ext uri="{FF2B5EF4-FFF2-40B4-BE49-F238E27FC236}">
              <a16:creationId xmlns:a16="http://schemas.microsoft.com/office/drawing/2014/main" id="{00000000-0008-0000-0100-000045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42" name="Text Box 6">
          <a:extLst>
            <a:ext uri="{FF2B5EF4-FFF2-40B4-BE49-F238E27FC236}">
              <a16:creationId xmlns:a16="http://schemas.microsoft.com/office/drawing/2014/main" id="{00000000-0008-0000-0100-000046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47625</xdr:rowOff>
    </xdr:to>
    <xdr:sp macro="" textlink="">
      <xdr:nvSpPr>
        <xdr:cNvPr id="463943" name="Text Box 4">
          <a:extLst>
            <a:ext uri="{FF2B5EF4-FFF2-40B4-BE49-F238E27FC236}">
              <a16:creationId xmlns:a16="http://schemas.microsoft.com/office/drawing/2014/main" id="{00000000-0008-0000-0100-000047140700}"/>
            </a:ext>
          </a:extLst>
        </xdr:cNvPr>
        <xdr:cNvSpPr txBox="1">
          <a:spLocks noChangeArrowheads="1"/>
        </xdr:cNvSpPr>
      </xdr:nvSpPr>
      <xdr:spPr bwMode="auto">
        <a:xfrm>
          <a:off x="1143000" y="20631150"/>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47625</xdr:rowOff>
    </xdr:to>
    <xdr:sp macro="" textlink="">
      <xdr:nvSpPr>
        <xdr:cNvPr id="463944" name="Text Box 6">
          <a:extLst>
            <a:ext uri="{FF2B5EF4-FFF2-40B4-BE49-F238E27FC236}">
              <a16:creationId xmlns:a16="http://schemas.microsoft.com/office/drawing/2014/main" id="{00000000-0008-0000-0100-000048140700}"/>
            </a:ext>
          </a:extLst>
        </xdr:cNvPr>
        <xdr:cNvSpPr txBox="1">
          <a:spLocks noChangeArrowheads="1"/>
        </xdr:cNvSpPr>
      </xdr:nvSpPr>
      <xdr:spPr bwMode="auto">
        <a:xfrm>
          <a:off x="1143000" y="20631150"/>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45" name="Text Box 4">
          <a:extLst>
            <a:ext uri="{FF2B5EF4-FFF2-40B4-BE49-F238E27FC236}">
              <a16:creationId xmlns:a16="http://schemas.microsoft.com/office/drawing/2014/main" id="{00000000-0008-0000-0100-000049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46" name="Text Box 6">
          <a:extLst>
            <a:ext uri="{FF2B5EF4-FFF2-40B4-BE49-F238E27FC236}">
              <a16:creationId xmlns:a16="http://schemas.microsoft.com/office/drawing/2014/main" id="{00000000-0008-0000-0100-00004A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47625</xdr:rowOff>
    </xdr:to>
    <xdr:sp macro="" textlink="">
      <xdr:nvSpPr>
        <xdr:cNvPr id="463947" name="Text Box 4">
          <a:extLst>
            <a:ext uri="{FF2B5EF4-FFF2-40B4-BE49-F238E27FC236}">
              <a16:creationId xmlns:a16="http://schemas.microsoft.com/office/drawing/2014/main" id="{00000000-0008-0000-0100-00004B140700}"/>
            </a:ext>
          </a:extLst>
        </xdr:cNvPr>
        <xdr:cNvSpPr txBox="1">
          <a:spLocks noChangeArrowheads="1"/>
        </xdr:cNvSpPr>
      </xdr:nvSpPr>
      <xdr:spPr bwMode="auto">
        <a:xfrm>
          <a:off x="1143000" y="20631150"/>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47625</xdr:rowOff>
    </xdr:to>
    <xdr:sp macro="" textlink="">
      <xdr:nvSpPr>
        <xdr:cNvPr id="463948" name="Text Box 6">
          <a:extLst>
            <a:ext uri="{FF2B5EF4-FFF2-40B4-BE49-F238E27FC236}">
              <a16:creationId xmlns:a16="http://schemas.microsoft.com/office/drawing/2014/main" id="{00000000-0008-0000-0100-00004C140700}"/>
            </a:ext>
          </a:extLst>
        </xdr:cNvPr>
        <xdr:cNvSpPr txBox="1">
          <a:spLocks noChangeArrowheads="1"/>
        </xdr:cNvSpPr>
      </xdr:nvSpPr>
      <xdr:spPr bwMode="auto">
        <a:xfrm>
          <a:off x="1143000" y="20631150"/>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57150</xdr:rowOff>
    </xdr:to>
    <xdr:sp macro="" textlink="">
      <xdr:nvSpPr>
        <xdr:cNvPr id="463949" name="Text Box 4">
          <a:extLst>
            <a:ext uri="{FF2B5EF4-FFF2-40B4-BE49-F238E27FC236}">
              <a16:creationId xmlns:a16="http://schemas.microsoft.com/office/drawing/2014/main" id="{00000000-0008-0000-0100-00004D140700}"/>
            </a:ext>
          </a:extLst>
        </xdr:cNvPr>
        <xdr:cNvSpPr txBox="1">
          <a:spLocks noChangeArrowheads="1"/>
        </xdr:cNvSpPr>
      </xdr:nvSpPr>
      <xdr:spPr bwMode="auto">
        <a:xfrm>
          <a:off x="1143000" y="20631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57150</xdr:rowOff>
    </xdr:to>
    <xdr:sp macro="" textlink="">
      <xdr:nvSpPr>
        <xdr:cNvPr id="463950" name="Text Box 6">
          <a:extLst>
            <a:ext uri="{FF2B5EF4-FFF2-40B4-BE49-F238E27FC236}">
              <a16:creationId xmlns:a16="http://schemas.microsoft.com/office/drawing/2014/main" id="{00000000-0008-0000-0100-00004E140700}"/>
            </a:ext>
          </a:extLst>
        </xdr:cNvPr>
        <xdr:cNvSpPr txBox="1">
          <a:spLocks noChangeArrowheads="1"/>
        </xdr:cNvSpPr>
      </xdr:nvSpPr>
      <xdr:spPr bwMode="auto">
        <a:xfrm>
          <a:off x="1143000" y="20631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51" name="Text Box 4">
          <a:extLst>
            <a:ext uri="{FF2B5EF4-FFF2-40B4-BE49-F238E27FC236}">
              <a16:creationId xmlns:a16="http://schemas.microsoft.com/office/drawing/2014/main" id="{00000000-0008-0000-0100-00004F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52" name="Text Box 6">
          <a:extLst>
            <a:ext uri="{FF2B5EF4-FFF2-40B4-BE49-F238E27FC236}">
              <a16:creationId xmlns:a16="http://schemas.microsoft.com/office/drawing/2014/main" id="{00000000-0008-0000-0100-000050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53" name="Text Box 4">
          <a:extLst>
            <a:ext uri="{FF2B5EF4-FFF2-40B4-BE49-F238E27FC236}">
              <a16:creationId xmlns:a16="http://schemas.microsoft.com/office/drawing/2014/main" id="{00000000-0008-0000-0100-000051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54" name="Text Box 6">
          <a:extLst>
            <a:ext uri="{FF2B5EF4-FFF2-40B4-BE49-F238E27FC236}">
              <a16:creationId xmlns:a16="http://schemas.microsoft.com/office/drawing/2014/main" id="{00000000-0008-0000-0100-000052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67</xdr:row>
      <xdr:rowOff>0</xdr:rowOff>
    </xdr:from>
    <xdr:to>
      <xdr:col>3</xdr:col>
      <xdr:colOff>85725</xdr:colOff>
      <xdr:row>67</xdr:row>
      <xdr:rowOff>114300</xdr:rowOff>
    </xdr:to>
    <xdr:sp macro="" textlink="">
      <xdr:nvSpPr>
        <xdr:cNvPr id="463955" name="Text Box 4">
          <a:extLst>
            <a:ext uri="{FF2B5EF4-FFF2-40B4-BE49-F238E27FC236}">
              <a16:creationId xmlns:a16="http://schemas.microsoft.com/office/drawing/2014/main" id="{00000000-0008-0000-0100-000053140700}"/>
            </a:ext>
          </a:extLst>
        </xdr:cNvPr>
        <xdr:cNvSpPr txBox="1">
          <a:spLocks noChangeArrowheads="1"/>
        </xdr:cNvSpPr>
      </xdr:nvSpPr>
      <xdr:spPr bwMode="auto">
        <a:xfrm>
          <a:off x="253365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67</xdr:row>
      <xdr:rowOff>0</xdr:rowOff>
    </xdr:from>
    <xdr:to>
      <xdr:col>3</xdr:col>
      <xdr:colOff>85725</xdr:colOff>
      <xdr:row>67</xdr:row>
      <xdr:rowOff>114300</xdr:rowOff>
    </xdr:to>
    <xdr:sp macro="" textlink="">
      <xdr:nvSpPr>
        <xdr:cNvPr id="463956" name="Text Box 6">
          <a:extLst>
            <a:ext uri="{FF2B5EF4-FFF2-40B4-BE49-F238E27FC236}">
              <a16:creationId xmlns:a16="http://schemas.microsoft.com/office/drawing/2014/main" id="{00000000-0008-0000-0100-000054140700}"/>
            </a:ext>
          </a:extLst>
        </xdr:cNvPr>
        <xdr:cNvSpPr txBox="1">
          <a:spLocks noChangeArrowheads="1"/>
        </xdr:cNvSpPr>
      </xdr:nvSpPr>
      <xdr:spPr bwMode="auto">
        <a:xfrm>
          <a:off x="253365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57" name="Text Box 4">
          <a:extLst>
            <a:ext uri="{FF2B5EF4-FFF2-40B4-BE49-F238E27FC236}">
              <a16:creationId xmlns:a16="http://schemas.microsoft.com/office/drawing/2014/main" id="{00000000-0008-0000-0100-000055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58" name="Text Box 6">
          <a:extLst>
            <a:ext uri="{FF2B5EF4-FFF2-40B4-BE49-F238E27FC236}">
              <a16:creationId xmlns:a16="http://schemas.microsoft.com/office/drawing/2014/main" id="{00000000-0008-0000-0100-000056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67</xdr:row>
      <xdr:rowOff>0</xdr:rowOff>
    </xdr:from>
    <xdr:to>
      <xdr:col>0</xdr:col>
      <xdr:colOff>85725</xdr:colOff>
      <xdr:row>67</xdr:row>
      <xdr:rowOff>114300</xdr:rowOff>
    </xdr:to>
    <xdr:sp macro="" textlink="">
      <xdr:nvSpPr>
        <xdr:cNvPr id="463959" name="Text Box 4">
          <a:extLst>
            <a:ext uri="{FF2B5EF4-FFF2-40B4-BE49-F238E27FC236}">
              <a16:creationId xmlns:a16="http://schemas.microsoft.com/office/drawing/2014/main" id="{00000000-0008-0000-0100-000057140700}"/>
            </a:ext>
          </a:extLst>
        </xdr:cNvPr>
        <xdr:cNvSpPr txBox="1">
          <a:spLocks noChangeArrowheads="1"/>
        </xdr:cNvSpPr>
      </xdr:nvSpPr>
      <xdr:spPr bwMode="auto">
        <a:xfrm>
          <a:off x="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67</xdr:row>
      <xdr:rowOff>0</xdr:rowOff>
    </xdr:from>
    <xdr:to>
      <xdr:col>0</xdr:col>
      <xdr:colOff>85725</xdr:colOff>
      <xdr:row>67</xdr:row>
      <xdr:rowOff>114300</xdr:rowOff>
    </xdr:to>
    <xdr:sp macro="" textlink="">
      <xdr:nvSpPr>
        <xdr:cNvPr id="463960" name="Text Box 6">
          <a:extLst>
            <a:ext uri="{FF2B5EF4-FFF2-40B4-BE49-F238E27FC236}">
              <a16:creationId xmlns:a16="http://schemas.microsoft.com/office/drawing/2014/main" id="{00000000-0008-0000-0100-000058140700}"/>
            </a:ext>
          </a:extLst>
        </xdr:cNvPr>
        <xdr:cNvSpPr txBox="1">
          <a:spLocks noChangeArrowheads="1"/>
        </xdr:cNvSpPr>
      </xdr:nvSpPr>
      <xdr:spPr bwMode="auto">
        <a:xfrm>
          <a:off x="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61" name="Text Box 6">
          <a:extLst>
            <a:ext uri="{FF2B5EF4-FFF2-40B4-BE49-F238E27FC236}">
              <a16:creationId xmlns:a16="http://schemas.microsoft.com/office/drawing/2014/main" id="{00000000-0008-0000-0100-000059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62" name="Text Box 4">
          <a:extLst>
            <a:ext uri="{FF2B5EF4-FFF2-40B4-BE49-F238E27FC236}">
              <a16:creationId xmlns:a16="http://schemas.microsoft.com/office/drawing/2014/main" id="{00000000-0008-0000-0100-00005A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63" name="Text Box 6">
          <a:extLst>
            <a:ext uri="{FF2B5EF4-FFF2-40B4-BE49-F238E27FC236}">
              <a16:creationId xmlns:a16="http://schemas.microsoft.com/office/drawing/2014/main" id="{00000000-0008-0000-0100-00005B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64" name="Text Box 4">
          <a:extLst>
            <a:ext uri="{FF2B5EF4-FFF2-40B4-BE49-F238E27FC236}">
              <a16:creationId xmlns:a16="http://schemas.microsoft.com/office/drawing/2014/main" id="{00000000-0008-0000-0100-00005C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65" name="Text Box 6">
          <a:extLst>
            <a:ext uri="{FF2B5EF4-FFF2-40B4-BE49-F238E27FC236}">
              <a16:creationId xmlns:a16="http://schemas.microsoft.com/office/drawing/2014/main" id="{00000000-0008-0000-0100-00005D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66" name="Text Box 4">
          <a:extLst>
            <a:ext uri="{FF2B5EF4-FFF2-40B4-BE49-F238E27FC236}">
              <a16:creationId xmlns:a16="http://schemas.microsoft.com/office/drawing/2014/main" id="{00000000-0008-0000-0100-00005E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67" name="Text Box 6">
          <a:extLst>
            <a:ext uri="{FF2B5EF4-FFF2-40B4-BE49-F238E27FC236}">
              <a16:creationId xmlns:a16="http://schemas.microsoft.com/office/drawing/2014/main" id="{00000000-0008-0000-0100-00005F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68" name="Text Box 4">
          <a:extLst>
            <a:ext uri="{FF2B5EF4-FFF2-40B4-BE49-F238E27FC236}">
              <a16:creationId xmlns:a16="http://schemas.microsoft.com/office/drawing/2014/main" id="{00000000-0008-0000-0100-000060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69" name="Text Box 6">
          <a:extLst>
            <a:ext uri="{FF2B5EF4-FFF2-40B4-BE49-F238E27FC236}">
              <a16:creationId xmlns:a16="http://schemas.microsoft.com/office/drawing/2014/main" id="{00000000-0008-0000-0100-000061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3970" name="Text Box 4">
          <a:extLst>
            <a:ext uri="{FF2B5EF4-FFF2-40B4-BE49-F238E27FC236}">
              <a16:creationId xmlns:a16="http://schemas.microsoft.com/office/drawing/2014/main" id="{00000000-0008-0000-0100-000062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3971" name="Text Box 6">
          <a:extLst>
            <a:ext uri="{FF2B5EF4-FFF2-40B4-BE49-F238E27FC236}">
              <a16:creationId xmlns:a16="http://schemas.microsoft.com/office/drawing/2014/main" id="{00000000-0008-0000-0100-000063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3972" name="Text Box 6">
          <a:extLst>
            <a:ext uri="{FF2B5EF4-FFF2-40B4-BE49-F238E27FC236}">
              <a16:creationId xmlns:a16="http://schemas.microsoft.com/office/drawing/2014/main" id="{00000000-0008-0000-0100-000064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73" name="Text Box 4">
          <a:extLst>
            <a:ext uri="{FF2B5EF4-FFF2-40B4-BE49-F238E27FC236}">
              <a16:creationId xmlns:a16="http://schemas.microsoft.com/office/drawing/2014/main" id="{00000000-0008-0000-0100-000065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74" name="Text Box 6">
          <a:extLst>
            <a:ext uri="{FF2B5EF4-FFF2-40B4-BE49-F238E27FC236}">
              <a16:creationId xmlns:a16="http://schemas.microsoft.com/office/drawing/2014/main" id="{00000000-0008-0000-0100-000066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xdr:colOff>
      <xdr:row>74</xdr:row>
      <xdr:rowOff>0</xdr:rowOff>
    </xdr:from>
    <xdr:to>
      <xdr:col>12</xdr:col>
      <xdr:colOff>104775</xdr:colOff>
      <xdr:row>74</xdr:row>
      <xdr:rowOff>152400</xdr:rowOff>
    </xdr:to>
    <xdr:sp macro="" textlink="">
      <xdr:nvSpPr>
        <xdr:cNvPr id="463975" name="Text Box 4">
          <a:extLst>
            <a:ext uri="{FF2B5EF4-FFF2-40B4-BE49-F238E27FC236}">
              <a16:creationId xmlns:a16="http://schemas.microsoft.com/office/drawing/2014/main" id="{00000000-0008-0000-0100-000067140700}"/>
            </a:ext>
          </a:extLst>
        </xdr:cNvPr>
        <xdr:cNvSpPr txBox="1">
          <a:spLocks noChangeArrowheads="1"/>
        </xdr:cNvSpPr>
      </xdr:nvSpPr>
      <xdr:spPr bwMode="auto">
        <a:xfrm>
          <a:off x="61245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3976" name="Text Box 6">
          <a:extLst>
            <a:ext uri="{FF2B5EF4-FFF2-40B4-BE49-F238E27FC236}">
              <a16:creationId xmlns:a16="http://schemas.microsoft.com/office/drawing/2014/main" id="{00000000-0008-0000-0100-00006814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77" name="Text Box 4">
          <a:extLst>
            <a:ext uri="{FF2B5EF4-FFF2-40B4-BE49-F238E27FC236}">
              <a16:creationId xmlns:a16="http://schemas.microsoft.com/office/drawing/2014/main" id="{00000000-0008-0000-0100-000069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78" name="Text Box 6">
          <a:extLst>
            <a:ext uri="{FF2B5EF4-FFF2-40B4-BE49-F238E27FC236}">
              <a16:creationId xmlns:a16="http://schemas.microsoft.com/office/drawing/2014/main" id="{00000000-0008-0000-0100-00006A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79" name="Text Box 4">
          <a:extLst>
            <a:ext uri="{FF2B5EF4-FFF2-40B4-BE49-F238E27FC236}">
              <a16:creationId xmlns:a16="http://schemas.microsoft.com/office/drawing/2014/main" id="{00000000-0008-0000-0100-00006B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80" name="Text Box 6">
          <a:extLst>
            <a:ext uri="{FF2B5EF4-FFF2-40B4-BE49-F238E27FC236}">
              <a16:creationId xmlns:a16="http://schemas.microsoft.com/office/drawing/2014/main" id="{00000000-0008-0000-0100-00006C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81" name="Text Box 4">
          <a:extLst>
            <a:ext uri="{FF2B5EF4-FFF2-40B4-BE49-F238E27FC236}">
              <a16:creationId xmlns:a16="http://schemas.microsoft.com/office/drawing/2014/main" id="{00000000-0008-0000-0100-00006D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82" name="Text Box 6">
          <a:extLst>
            <a:ext uri="{FF2B5EF4-FFF2-40B4-BE49-F238E27FC236}">
              <a16:creationId xmlns:a16="http://schemas.microsoft.com/office/drawing/2014/main" id="{00000000-0008-0000-0100-00006E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83" name="Text Box 4">
          <a:extLst>
            <a:ext uri="{FF2B5EF4-FFF2-40B4-BE49-F238E27FC236}">
              <a16:creationId xmlns:a16="http://schemas.microsoft.com/office/drawing/2014/main" id="{00000000-0008-0000-0100-00006F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84" name="Text Box 6">
          <a:extLst>
            <a:ext uri="{FF2B5EF4-FFF2-40B4-BE49-F238E27FC236}">
              <a16:creationId xmlns:a16="http://schemas.microsoft.com/office/drawing/2014/main" id="{00000000-0008-0000-0100-000070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85" name="Text Box 4">
          <a:extLst>
            <a:ext uri="{FF2B5EF4-FFF2-40B4-BE49-F238E27FC236}">
              <a16:creationId xmlns:a16="http://schemas.microsoft.com/office/drawing/2014/main" id="{00000000-0008-0000-0100-000071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86" name="Text Box 6">
          <a:extLst>
            <a:ext uri="{FF2B5EF4-FFF2-40B4-BE49-F238E27FC236}">
              <a16:creationId xmlns:a16="http://schemas.microsoft.com/office/drawing/2014/main" id="{00000000-0008-0000-0100-000072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3987" name="Text Box 4">
          <a:extLst>
            <a:ext uri="{FF2B5EF4-FFF2-40B4-BE49-F238E27FC236}">
              <a16:creationId xmlns:a16="http://schemas.microsoft.com/office/drawing/2014/main" id="{00000000-0008-0000-0100-000073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3988" name="Text Box 6">
          <a:extLst>
            <a:ext uri="{FF2B5EF4-FFF2-40B4-BE49-F238E27FC236}">
              <a16:creationId xmlns:a16="http://schemas.microsoft.com/office/drawing/2014/main" id="{00000000-0008-0000-0100-000074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3989" name="Text Box 4">
          <a:extLst>
            <a:ext uri="{FF2B5EF4-FFF2-40B4-BE49-F238E27FC236}">
              <a16:creationId xmlns:a16="http://schemas.microsoft.com/office/drawing/2014/main" id="{00000000-0008-0000-0100-000075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3990" name="Text Box 6">
          <a:extLst>
            <a:ext uri="{FF2B5EF4-FFF2-40B4-BE49-F238E27FC236}">
              <a16:creationId xmlns:a16="http://schemas.microsoft.com/office/drawing/2014/main" id="{00000000-0008-0000-0100-000076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91" name="Text Box 4">
          <a:extLst>
            <a:ext uri="{FF2B5EF4-FFF2-40B4-BE49-F238E27FC236}">
              <a16:creationId xmlns:a16="http://schemas.microsoft.com/office/drawing/2014/main" id="{00000000-0008-0000-0100-000077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92" name="Text Box 6">
          <a:extLst>
            <a:ext uri="{FF2B5EF4-FFF2-40B4-BE49-F238E27FC236}">
              <a16:creationId xmlns:a16="http://schemas.microsoft.com/office/drawing/2014/main" id="{00000000-0008-0000-0100-000078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3993" name="Text Box 4">
          <a:extLst>
            <a:ext uri="{FF2B5EF4-FFF2-40B4-BE49-F238E27FC236}">
              <a16:creationId xmlns:a16="http://schemas.microsoft.com/office/drawing/2014/main" id="{00000000-0008-0000-0100-00007914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3994" name="Text Box 4">
          <a:extLst>
            <a:ext uri="{FF2B5EF4-FFF2-40B4-BE49-F238E27FC236}">
              <a16:creationId xmlns:a16="http://schemas.microsoft.com/office/drawing/2014/main" id="{00000000-0008-0000-0100-00007A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3995" name="Text Box 6">
          <a:extLst>
            <a:ext uri="{FF2B5EF4-FFF2-40B4-BE49-F238E27FC236}">
              <a16:creationId xmlns:a16="http://schemas.microsoft.com/office/drawing/2014/main" id="{00000000-0008-0000-0100-00007B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3996" name="Text Box 4">
          <a:extLst>
            <a:ext uri="{FF2B5EF4-FFF2-40B4-BE49-F238E27FC236}">
              <a16:creationId xmlns:a16="http://schemas.microsoft.com/office/drawing/2014/main" id="{00000000-0008-0000-0100-00007C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3997" name="Text Box 6">
          <a:extLst>
            <a:ext uri="{FF2B5EF4-FFF2-40B4-BE49-F238E27FC236}">
              <a16:creationId xmlns:a16="http://schemas.microsoft.com/office/drawing/2014/main" id="{00000000-0008-0000-0100-00007D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3998" name="Text Box 4">
          <a:extLst>
            <a:ext uri="{FF2B5EF4-FFF2-40B4-BE49-F238E27FC236}">
              <a16:creationId xmlns:a16="http://schemas.microsoft.com/office/drawing/2014/main" id="{00000000-0008-0000-0100-00007E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3999" name="Text Box 6">
          <a:extLst>
            <a:ext uri="{FF2B5EF4-FFF2-40B4-BE49-F238E27FC236}">
              <a16:creationId xmlns:a16="http://schemas.microsoft.com/office/drawing/2014/main" id="{00000000-0008-0000-0100-00007F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00" name="Text Box 4">
          <a:extLst>
            <a:ext uri="{FF2B5EF4-FFF2-40B4-BE49-F238E27FC236}">
              <a16:creationId xmlns:a16="http://schemas.microsoft.com/office/drawing/2014/main" id="{00000000-0008-0000-0100-000080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01" name="Text Box 6">
          <a:extLst>
            <a:ext uri="{FF2B5EF4-FFF2-40B4-BE49-F238E27FC236}">
              <a16:creationId xmlns:a16="http://schemas.microsoft.com/office/drawing/2014/main" id="{00000000-0008-0000-0100-000081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02" name="Text Box 4">
          <a:extLst>
            <a:ext uri="{FF2B5EF4-FFF2-40B4-BE49-F238E27FC236}">
              <a16:creationId xmlns:a16="http://schemas.microsoft.com/office/drawing/2014/main" id="{00000000-0008-0000-0100-000082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03" name="Text Box 6">
          <a:extLst>
            <a:ext uri="{FF2B5EF4-FFF2-40B4-BE49-F238E27FC236}">
              <a16:creationId xmlns:a16="http://schemas.microsoft.com/office/drawing/2014/main" id="{00000000-0008-0000-0100-000083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04" name="Text Box 4">
          <a:extLst>
            <a:ext uri="{FF2B5EF4-FFF2-40B4-BE49-F238E27FC236}">
              <a16:creationId xmlns:a16="http://schemas.microsoft.com/office/drawing/2014/main" id="{00000000-0008-0000-0100-000084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05" name="Text Box 6">
          <a:extLst>
            <a:ext uri="{FF2B5EF4-FFF2-40B4-BE49-F238E27FC236}">
              <a16:creationId xmlns:a16="http://schemas.microsoft.com/office/drawing/2014/main" id="{00000000-0008-0000-0100-000085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06" name="Text Box 4">
          <a:extLst>
            <a:ext uri="{FF2B5EF4-FFF2-40B4-BE49-F238E27FC236}">
              <a16:creationId xmlns:a16="http://schemas.microsoft.com/office/drawing/2014/main" id="{00000000-0008-0000-0100-000086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07" name="Text Box 6">
          <a:extLst>
            <a:ext uri="{FF2B5EF4-FFF2-40B4-BE49-F238E27FC236}">
              <a16:creationId xmlns:a16="http://schemas.microsoft.com/office/drawing/2014/main" id="{00000000-0008-0000-0100-000087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08" name="Text Box 4">
          <a:extLst>
            <a:ext uri="{FF2B5EF4-FFF2-40B4-BE49-F238E27FC236}">
              <a16:creationId xmlns:a16="http://schemas.microsoft.com/office/drawing/2014/main" id="{00000000-0008-0000-0100-000088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09" name="Text Box 6">
          <a:extLst>
            <a:ext uri="{FF2B5EF4-FFF2-40B4-BE49-F238E27FC236}">
              <a16:creationId xmlns:a16="http://schemas.microsoft.com/office/drawing/2014/main" id="{00000000-0008-0000-0100-000089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10" name="Text Box 4">
          <a:extLst>
            <a:ext uri="{FF2B5EF4-FFF2-40B4-BE49-F238E27FC236}">
              <a16:creationId xmlns:a16="http://schemas.microsoft.com/office/drawing/2014/main" id="{00000000-0008-0000-0100-00008A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11" name="Text Box 6">
          <a:extLst>
            <a:ext uri="{FF2B5EF4-FFF2-40B4-BE49-F238E27FC236}">
              <a16:creationId xmlns:a16="http://schemas.microsoft.com/office/drawing/2014/main" id="{00000000-0008-0000-0100-00008B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12" name="Text Box 4">
          <a:extLst>
            <a:ext uri="{FF2B5EF4-FFF2-40B4-BE49-F238E27FC236}">
              <a16:creationId xmlns:a16="http://schemas.microsoft.com/office/drawing/2014/main" id="{00000000-0008-0000-0100-00008C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13" name="Text Box 6">
          <a:extLst>
            <a:ext uri="{FF2B5EF4-FFF2-40B4-BE49-F238E27FC236}">
              <a16:creationId xmlns:a16="http://schemas.microsoft.com/office/drawing/2014/main" id="{00000000-0008-0000-0100-00008D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14" name="Text Box 4">
          <a:extLst>
            <a:ext uri="{FF2B5EF4-FFF2-40B4-BE49-F238E27FC236}">
              <a16:creationId xmlns:a16="http://schemas.microsoft.com/office/drawing/2014/main" id="{00000000-0008-0000-0100-00008E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15" name="Text Box 6">
          <a:extLst>
            <a:ext uri="{FF2B5EF4-FFF2-40B4-BE49-F238E27FC236}">
              <a16:creationId xmlns:a16="http://schemas.microsoft.com/office/drawing/2014/main" id="{00000000-0008-0000-0100-00008F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16" name="Text Box 4">
          <a:extLst>
            <a:ext uri="{FF2B5EF4-FFF2-40B4-BE49-F238E27FC236}">
              <a16:creationId xmlns:a16="http://schemas.microsoft.com/office/drawing/2014/main" id="{00000000-0008-0000-0100-000090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17" name="Text Box 6">
          <a:extLst>
            <a:ext uri="{FF2B5EF4-FFF2-40B4-BE49-F238E27FC236}">
              <a16:creationId xmlns:a16="http://schemas.microsoft.com/office/drawing/2014/main" id="{00000000-0008-0000-0100-000091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67</xdr:row>
      <xdr:rowOff>0</xdr:rowOff>
    </xdr:from>
    <xdr:to>
      <xdr:col>7</xdr:col>
      <xdr:colOff>85725</xdr:colOff>
      <xdr:row>67</xdr:row>
      <xdr:rowOff>114300</xdr:rowOff>
    </xdr:to>
    <xdr:sp macro="" textlink="">
      <xdr:nvSpPr>
        <xdr:cNvPr id="464018" name="Text Box 4">
          <a:extLst>
            <a:ext uri="{FF2B5EF4-FFF2-40B4-BE49-F238E27FC236}">
              <a16:creationId xmlns:a16="http://schemas.microsoft.com/office/drawing/2014/main" id="{00000000-0008-0000-0100-000092140700}"/>
            </a:ext>
          </a:extLst>
        </xdr:cNvPr>
        <xdr:cNvSpPr txBox="1">
          <a:spLocks noChangeArrowheads="1"/>
        </xdr:cNvSpPr>
      </xdr:nvSpPr>
      <xdr:spPr bwMode="auto">
        <a:xfrm>
          <a:off x="4524375"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67</xdr:row>
      <xdr:rowOff>0</xdr:rowOff>
    </xdr:from>
    <xdr:to>
      <xdr:col>7</xdr:col>
      <xdr:colOff>85725</xdr:colOff>
      <xdr:row>67</xdr:row>
      <xdr:rowOff>114300</xdr:rowOff>
    </xdr:to>
    <xdr:sp macro="" textlink="">
      <xdr:nvSpPr>
        <xdr:cNvPr id="464019" name="Text Box 6">
          <a:extLst>
            <a:ext uri="{FF2B5EF4-FFF2-40B4-BE49-F238E27FC236}">
              <a16:creationId xmlns:a16="http://schemas.microsoft.com/office/drawing/2014/main" id="{00000000-0008-0000-0100-000093140700}"/>
            </a:ext>
          </a:extLst>
        </xdr:cNvPr>
        <xdr:cNvSpPr txBox="1">
          <a:spLocks noChangeArrowheads="1"/>
        </xdr:cNvSpPr>
      </xdr:nvSpPr>
      <xdr:spPr bwMode="auto">
        <a:xfrm>
          <a:off x="4524375"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67</xdr:row>
      <xdr:rowOff>0</xdr:rowOff>
    </xdr:from>
    <xdr:to>
      <xdr:col>5</xdr:col>
      <xdr:colOff>85725</xdr:colOff>
      <xdr:row>67</xdr:row>
      <xdr:rowOff>114300</xdr:rowOff>
    </xdr:to>
    <xdr:sp macro="" textlink="">
      <xdr:nvSpPr>
        <xdr:cNvPr id="464020" name="Text Box 6">
          <a:extLst>
            <a:ext uri="{FF2B5EF4-FFF2-40B4-BE49-F238E27FC236}">
              <a16:creationId xmlns:a16="http://schemas.microsoft.com/office/drawing/2014/main" id="{00000000-0008-0000-0100-000094140700}"/>
            </a:ext>
          </a:extLst>
        </xdr:cNvPr>
        <xdr:cNvSpPr txBox="1">
          <a:spLocks noChangeArrowheads="1"/>
        </xdr:cNvSpPr>
      </xdr:nvSpPr>
      <xdr:spPr bwMode="auto">
        <a:xfrm>
          <a:off x="3781425"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21" name="Text Box 4">
          <a:extLst>
            <a:ext uri="{FF2B5EF4-FFF2-40B4-BE49-F238E27FC236}">
              <a16:creationId xmlns:a16="http://schemas.microsoft.com/office/drawing/2014/main" id="{00000000-0008-0000-0100-000095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22" name="Text Box 6">
          <a:extLst>
            <a:ext uri="{FF2B5EF4-FFF2-40B4-BE49-F238E27FC236}">
              <a16:creationId xmlns:a16="http://schemas.microsoft.com/office/drawing/2014/main" id="{00000000-0008-0000-0100-000096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23" name="Text Box 4">
          <a:extLst>
            <a:ext uri="{FF2B5EF4-FFF2-40B4-BE49-F238E27FC236}">
              <a16:creationId xmlns:a16="http://schemas.microsoft.com/office/drawing/2014/main" id="{00000000-0008-0000-0100-000097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24" name="Text Box 6">
          <a:extLst>
            <a:ext uri="{FF2B5EF4-FFF2-40B4-BE49-F238E27FC236}">
              <a16:creationId xmlns:a16="http://schemas.microsoft.com/office/drawing/2014/main" id="{00000000-0008-0000-0100-000098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25" name="Text Box 4">
          <a:extLst>
            <a:ext uri="{FF2B5EF4-FFF2-40B4-BE49-F238E27FC236}">
              <a16:creationId xmlns:a16="http://schemas.microsoft.com/office/drawing/2014/main" id="{00000000-0008-0000-0100-000099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26" name="Text Box 6">
          <a:extLst>
            <a:ext uri="{FF2B5EF4-FFF2-40B4-BE49-F238E27FC236}">
              <a16:creationId xmlns:a16="http://schemas.microsoft.com/office/drawing/2014/main" id="{00000000-0008-0000-0100-00009A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27" name="Text Box 4">
          <a:extLst>
            <a:ext uri="{FF2B5EF4-FFF2-40B4-BE49-F238E27FC236}">
              <a16:creationId xmlns:a16="http://schemas.microsoft.com/office/drawing/2014/main" id="{00000000-0008-0000-0100-00009B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28" name="Text Box 6">
          <a:extLst>
            <a:ext uri="{FF2B5EF4-FFF2-40B4-BE49-F238E27FC236}">
              <a16:creationId xmlns:a16="http://schemas.microsoft.com/office/drawing/2014/main" id="{00000000-0008-0000-0100-00009C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029" name="Text Box 4">
          <a:extLst>
            <a:ext uri="{FF2B5EF4-FFF2-40B4-BE49-F238E27FC236}">
              <a16:creationId xmlns:a16="http://schemas.microsoft.com/office/drawing/2014/main" id="{00000000-0008-0000-0100-00009D14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030" name="Text Box 6">
          <a:extLst>
            <a:ext uri="{FF2B5EF4-FFF2-40B4-BE49-F238E27FC236}">
              <a16:creationId xmlns:a16="http://schemas.microsoft.com/office/drawing/2014/main" id="{00000000-0008-0000-0100-00009E14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31" name="Text Box 4">
          <a:extLst>
            <a:ext uri="{FF2B5EF4-FFF2-40B4-BE49-F238E27FC236}">
              <a16:creationId xmlns:a16="http://schemas.microsoft.com/office/drawing/2014/main" id="{00000000-0008-0000-0100-00009F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32" name="Text Box 6">
          <a:extLst>
            <a:ext uri="{FF2B5EF4-FFF2-40B4-BE49-F238E27FC236}">
              <a16:creationId xmlns:a16="http://schemas.microsoft.com/office/drawing/2014/main" id="{00000000-0008-0000-0100-0000A0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033" name="Text Box 4">
          <a:extLst>
            <a:ext uri="{FF2B5EF4-FFF2-40B4-BE49-F238E27FC236}">
              <a16:creationId xmlns:a16="http://schemas.microsoft.com/office/drawing/2014/main" id="{00000000-0008-0000-0100-0000A114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034" name="Text Box 6">
          <a:extLst>
            <a:ext uri="{FF2B5EF4-FFF2-40B4-BE49-F238E27FC236}">
              <a16:creationId xmlns:a16="http://schemas.microsoft.com/office/drawing/2014/main" id="{00000000-0008-0000-0100-0000A214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35" name="Text Box 4">
          <a:extLst>
            <a:ext uri="{FF2B5EF4-FFF2-40B4-BE49-F238E27FC236}">
              <a16:creationId xmlns:a16="http://schemas.microsoft.com/office/drawing/2014/main" id="{00000000-0008-0000-0100-0000A3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36" name="Text Box 6">
          <a:extLst>
            <a:ext uri="{FF2B5EF4-FFF2-40B4-BE49-F238E27FC236}">
              <a16:creationId xmlns:a16="http://schemas.microsoft.com/office/drawing/2014/main" id="{00000000-0008-0000-0100-0000A4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037" name="Text Box 4">
          <a:extLst>
            <a:ext uri="{FF2B5EF4-FFF2-40B4-BE49-F238E27FC236}">
              <a16:creationId xmlns:a16="http://schemas.microsoft.com/office/drawing/2014/main" id="{00000000-0008-0000-0100-0000A514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038" name="Text Box 6">
          <a:extLst>
            <a:ext uri="{FF2B5EF4-FFF2-40B4-BE49-F238E27FC236}">
              <a16:creationId xmlns:a16="http://schemas.microsoft.com/office/drawing/2014/main" id="{00000000-0008-0000-0100-0000A614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39" name="Text Box 4">
          <a:extLst>
            <a:ext uri="{FF2B5EF4-FFF2-40B4-BE49-F238E27FC236}">
              <a16:creationId xmlns:a16="http://schemas.microsoft.com/office/drawing/2014/main" id="{00000000-0008-0000-0100-0000A7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40" name="Text Box 6">
          <a:extLst>
            <a:ext uri="{FF2B5EF4-FFF2-40B4-BE49-F238E27FC236}">
              <a16:creationId xmlns:a16="http://schemas.microsoft.com/office/drawing/2014/main" id="{00000000-0008-0000-0100-0000A8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41" name="Text Box 4">
          <a:extLst>
            <a:ext uri="{FF2B5EF4-FFF2-40B4-BE49-F238E27FC236}">
              <a16:creationId xmlns:a16="http://schemas.microsoft.com/office/drawing/2014/main" id="{00000000-0008-0000-0100-0000A9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42" name="Text Box 6">
          <a:extLst>
            <a:ext uri="{FF2B5EF4-FFF2-40B4-BE49-F238E27FC236}">
              <a16:creationId xmlns:a16="http://schemas.microsoft.com/office/drawing/2014/main" id="{00000000-0008-0000-0100-0000AA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43" name="Text Box 4">
          <a:extLst>
            <a:ext uri="{FF2B5EF4-FFF2-40B4-BE49-F238E27FC236}">
              <a16:creationId xmlns:a16="http://schemas.microsoft.com/office/drawing/2014/main" id="{00000000-0008-0000-0100-0000AB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44" name="Text Box 6">
          <a:extLst>
            <a:ext uri="{FF2B5EF4-FFF2-40B4-BE49-F238E27FC236}">
              <a16:creationId xmlns:a16="http://schemas.microsoft.com/office/drawing/2014/main" id="{00000000-0008-0000-0100-0000AC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45" name="Text Box 4">
          <a:extLst>
            <a:ext uri="{FF2B5EF4-FFF2-40B4-BE49-F238E27FC236}">
              <a16:creationId xmlns:a16="http://schemas.microsoft.com/office/drawing/2014/main" id="{00000000-0008-0000-0100-0000AD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46" name="Text Box 6">
          <a:extLst>
            <a:ext uri="{FF2B5EF4-FFF2-40B4-BE49-F238E27FC236}">
              <a16:creationId xmlns:a16="http://schemas.microsoft.com/office/drawing/2014/main" id="{00000000-0008-0000-0100-0000AE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047" name="Text Box 4">
          <a:extLst>
            <a:ext uri="{FF2B5EF4-FFF2-40B4-BE49-F238E27FC236}">
              <a16:creationId xmlns:a16="http://schemas.microsoft.com/office/drawing/2014/main" id="{00000000-0008-0000-0100-0000AF14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048" name="Text Box 6">
          <a:extLst>
            <a:ext uri="{FF2B5EF4-FFF2-40B4-BE49-F238E27FC236}">
              <a16:creationId xmlns:a16="http://schemas.microsoft.com/office/drawing/2014/main" id="{00000000-0008-0000-0100-0000B014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49" name="Text Box 4">
          <a:extLst>
            <a:ext uri="{FF2B5EF4-FFF2-40B4-BE49-F238E27FC236}">
              <a16:creationId xmlns:a16="http://schemas.microsoft.com/office/drawing/2014/main" id="{00000000-0008-0000-0100-0000B1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50" name="Text Box 6">
          <a:extLst>
            <a:ext uri="{FF2B5EF4-FFF2-40B4-BE49-F238E27FC236}">
              <a16:creationId xmlns:a16="http://schemas.microsoft.com/office/drawing/2014/main" id="{00000000-0008-0000-0100-0000B2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051" name="Text Box 4">
          <a:extLst>
            <a:ext uri="{FF2B5EF4-FFF2-40B4-BE49-F238E27FC236}">
              <a16:creationId xmlns:a16="http://schemas.microsoft.com/office/drawing/2014/main" id="{00000000-0008-0000-0100-0000B314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052" name="Text Box 6">
          <a:extLst>
            <a:ext uri="{FF2B5EF4-FFF2-40B4-BE49-F238E27FC236}">
              <a16:creationId xmlns:a16="http://schemas.microsoft.com/office/drawing/2014/main" id="{00000000-0008-0000-0100-0000B414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053" name="Text Box 6">
          <a:extLst>
            <a:ext uri="{FF2B5EF4-FFF2-40B4-BE49-F238E27FC236}">
              <a16:creationId xmlns:a16="http://schemas.microsoft.com/office/drawing/2014/main" id="{00000000-0008-0000-0100-0000B514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54" name="Text Box 4">
          <a:extLst>
            <a:ext uri="{FF2B5EF4-FFF2-40B4-BE49-F238E27FC236}">
              <a16:creationId xmlns:a16="http://schemas.microsoft.com/office/drawing/2014/main" id="{00000000-0008-0000-0100-0000B6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55" name="Text Box 6">
          <a:extLst>
            <a:ext uri="{FF2B5EF4-FFF2-40B4-BE49-F238E27FC236}">
              <a16:creationId xmlns:a16="http://schemas.microsoft.com/office/drawing/2014/main" id="{00000000-0008-0000-0100-0000B7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056" name="Text Box 4">
          <a:extLst>
            <a:ext uri="{FF2B5EF4-FFF2-40B4-BE49-F238E27FC236}">
              <a16:creationId xmlns:a16="http://schemas.microsoft.com/office/drawing/2014/main" id="{00000000-0008-0000-0100-0000B814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057" name="Text Box 6">
          <a:extLst>
            <a:ext uri="{FF2B5EF4-FFF2-40B4-BE49-F238E27FC236}">
              <a16:creationId xmlns:a16="http://schemas.microsoft.com/office/drawing/2014/main" id="{00000000-0008-0000-0100-0000B914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058" name="Text Box 4">
          <a:extLst>
            <a:ext uri="{FF2B5EF4-FFF2-40B4-BE49-F238E27FC236}">
              <a16:creationId xmlns:a16="http://schemas.microsoft.com/office/drawing/2014/main" id="{00000000-0008-0000-0100-0000BA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059" name="Text Box 6">
          <a:extLst>
            <a:ext uri="{FF2B5EF4-FFF2-40B4-BE49-F238E27FC236}">
              <a16:creationId xmlns:a16="http://schemas.microsoft.com/office/drawing/2014/main" id="{00000000-0008-0000-0100-0000BB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060" name="Text Box 4">
          <a:extLst>
            <a:ext uri="{FF2B5EF4-FFF2-40B4-BE49-F238E27FC236}">
              <a16:creationId xmlns:a16="http://schemas.microsoft.com/office/drawing/2014/main" id="{00000000-0008-0000-0100-0000BC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061" name="Text Box 6">
          <a:extLst>
            <a:ext uri="{FF2B5EF4-FFF2-40B4-BE49-F238E27FC236}">
              <a16:creationId xmlns:a16="http://schemas.microsoft.com/office/drawing/2014/main" id="{00000000-0008-0000-0100-0000BD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062" name="Text Box 4">
          <a:extLst>
            <a:ext uri="{FF2B5EF4-FFF2-40B4-BE49-F238E27FC236}">
              <a16:creationId xmlns:a16="http://schemas.microsoft.com/office/drawing/2014/main" id="{00000000-0008-0000-0100-0000BE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063" name="Text Box 6">
          <a:extLst>
            <a:ext uri="{FF2B5EF4-FFF2-40B4-BE49-F238E27FC236}">
              <a16:creationId xmlns:a16="http://schemas.microsoft.com/office/drawing/2014/main" id="{00000000-0008-0000-0100-0000BF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064" name="Text Box 4">
          <a:extLst>
            <a:ext uri="{FF2B5EF4-FFF2-40B4-BE49-F238E27FC236}">
              <a16:creationId xmlns:a16="http://schemas.microsoft.com/office/drawing/2014/main" id="{00000000-0008-0000-0100-0000C0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065" name="Text Box 6">
          <a:extLst>
            <a:ext uri="{FF2B5EF4-FFF2-40B4-BE49-F238E27FC236}">
              <a16:creationId xmlns:a16="http://schemas.microsoft.com/office/drawing/2014/main" id="{00000000-0008-0000-0100-0000C1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66" name="Text Box 4">
          <a:extLst>
            <a:ext uri="{FF2B5EF4-FFF2-40B4-BE49-F238E27FC236}">
              <a16:creationId xmlns:a16="http://schemas.microsoft.com/office/drawing/2014/main" id="{00000000-0008-0000-0100-0000C2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67" name="Text Box 6">
          <a:extLst>
            <a:ext uri="{FF2B5EF4-FFF2-40B4-BE49-F238E27FC236}">
              <a16:creationId xmlns:a16="http://schemas.microsoft.com/office/drawing/2014/main" id="{00000000-0008-0000-0100-0000C3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068" name="Text Box 4">
          <a:extLst>
            <a:ext uri="{FF2B5EF4-FFF2-40B4-BE49-F238E27FC236}">
              <a16:creationId xmlns:a16="http://schemas.microsoft.com/office/drawing/2014/main" id="{00000000-0008-0000-0100-0000C4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069" name="Text Box 6">
          <a:extLst>
            <a:ext uri="{FF2B5EF4-FFF2-40B4-BE49-F238E27FC236}">
              <a16:creationId xmlns:a16="http://schemas.microsoft.com/office/drawing/2014/main" id="{00000000-0008-0000-0100-0000C5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070" name="Text Box 4">
          <a:extLst>
            <a:ext uri="{FF2B5EF4-FFF2-40B4-BE49-F238E27FC236}">
              <a16:creationId xmlns:a16="http://schemas.microsoft.com/office/drawing/2014/main" id="{00000000-0008-0000-0100-0000C6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071" name="Text Box 6">
          <a:extLst>
            <a:ext uri="{FF2B5EF4-FFF2-40B4-BE49-F238E27FC236}">
              <a16:creationId xmlns:a16="http://schemas.microsoft.com/office/drawing/2014/main" id="{00000000-0008-0000-0100-0000C7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072" name="Text Box 4">
          <a:extLst>
            <a:ext uri="{FF2B5EF4-FFF2-40B4-BE49-F238E27FC236}">
              <a16:creationId xmlns:a16="http://schemas.microsoft.com/office/drawing/2014/main" id="{00000000-0008-0000-0100-0000C814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073" name="Text Box 6">
          <a:extLst>
            <a:ext uri="{FF2B5EF4-FFF2-40B4-BE49-F238E27FC236}">
              <a16:creationId xmlns:a16="http://schemas.microsoft.com/office/drawing/2014/main" id="{00000000-0008-0000-0100-0000C914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74" name="Text Box 4">
          <a:extLst>
            <a:ext uri="{FF2B5EF4-FFF2-40B4-BE49-F238E27FC236}">
              <a16:creationId xmlns:a16="http://schemas.microsoft.com/office/drawing/2014/main" id="{00000000-0008-0000-0100-0000CA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75" name="Text Box 6">
          <a:extLst>
            <a:ext uri="{FF2B5EF4-FFF2-40B4-BE49-F238E27FC236}">
              <a16:creationId xmlns:a16="http://schemas.microsoft.com/office/drawing/2014/main" id="{00000000-0008-0000-0100-0000CB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76" name="Text Box 4">
          <a:extLst>
            <a:ext uri="{FF2B5EF4-FFF2-40B4-BE49-F238E27FC236}">
              <a16:creationId xmlns:a16="http://schemas.microsoft.com/office/drawing/2014/main" id="{00000000-0008-0000-0100-0000CC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77" name="Text Box 6">
          <a:extLst>
            <a:ext uri="{FF2B5EF4-FFF2-40B4-BE49-F238E27FC236}">
              <a16:creationId xmlns:a16="http://schemas.microsoft.com/office/drawing/2014/main" id="{00000000-0008-0000-0100-0000CD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78" name="Text Box 4">
          <a:extLst>
            <a:ext uri="{FF2B5EF4-FFF2-40B4-BE49-F238E27FC236}">
              <a16:creationId xmlns:a16="http://schemas.microsoft.com/office/drawing/2014/main" id="{00000000-0008-0000-0100-0000CE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79" name="Text Box 6">
          <a:extLst>
            <a:ext uri="{FF2B5EF4-FFF2-40B4-BE49-F238E27FC236}">
              <a16:creationId xmlns:a16="http://schemas.microsoft.com/office/drawing/2014/main" id="{00000000-0008-0000-0100-0000CF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80" name="Text Box 4">
          <a:extLst>
            <a:ext uri="{FF2B5EF4-FFF2-40B4-BE49-F238E27FC236}">
              <a16:creationId xmlns:a16="http://schemas.microsoft.com/office/drawing/2014/main" id="{00000000-0008-0000-0100-0000D0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81" name="Text Box 6">
          <a:extLst>
            <a:ext uri="{FF2B5EF4-FFF2-40B4-BE49-F238E27FC236}">
              <a16:creationId xmlns:a16="http://schemas.microsoft.com/office/drawing/2014/main" id="{00000000-0008-0000-0100-0000D1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82" name="Text Box 4">
          <a:extLst>
            <a:ext uri="{FF2B5EF4-FFF2-40B4-BE49-F238E27FC236}">
              <a16:creationId xmlns:a16="http://schemas.microsoft.com/office/drawing/2014/main" id="{00000000-0008-0000-0100-0000D2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83" name="Text Box 6">
          <a:extLst>
            <a:ext uri="{FF2B5EF4-FFF2-40B4-BE49-F238E27FC236}">
              <a16:creationId xmlns:a16="http://schemas.microsoft.com/office/drawing/2014/main" id="{00000000-0008-0000-0100-0000D3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84" name="Text Box 4">
          <a:extLst>
            <a:ext uri="{FF2B5EF4-FFF2-40B4-BE49-F238E27FC236}">
              <a16:creationId xmlns:a16="http://schemas.microsoft.com/office/drawing/2014/main" id="{00000000-0008-0000-0100-0000D4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85" name="Text Box 6">
          <a:extLst>
            <a:ext uri="{FF2B5EF4-FFF2-40B4-BE49-F238E27FC236}">
              <a16:creationId xmlns:a16="http://schemas.microsoft.com/office/drawing/2014/main" id="{00000000-0008-0000-0100-0000D5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86" name="Text Box 4">
          <a:extLst>
            <a:ext uri="{FF2B5EF4-FFF2-40B4-BE49-F238E27FC236}">
              <a16:creationId xmlns:a16="http://schemas.microsoft.com/office/drawing/2014/main" id="{00000000-0008-0000-0100-0000D6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87" name="Text Box 6">
          <a:extLst>
            <a:ext uri="{FF2B5EF4-FFF2-40B4-BE49-F238E27FC236}">
              <a16:creationId xmlns:a16="http://schemas.microsoft.com/office/drawing/2014/main" id="{00000000-0008-0000-0100-0000D7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88" name="Text Box 4">
          <a:extLst>
            <a:ext uri="{FF2B5EF4-FFF2-40B4-BE49-F238E27FC236}">
              <a16:creationId xmlns:a16="http://schemas.microsoft.com/office/drawing/2014/main" id="{00000000-0008-0000-0100-0000D8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89" name="Text Box 6">
          <a:extLst>
            <a:ext uri="{FF2B5EF4-FFF2-40B4-BE49-F238E27FC236}">
              <a16:creationId xmlns:a16="http://schemas.microsoft.com/office/drawing/2014/main" id="{00000000-0008-0000-0100-0000D9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90" name="Text Box 4">
          <a:extLst>
            <a:ext uri="{FF2B5EF4-FFF2-40B4-BE49-F238E27FC236}">
              <a16:creationId xmlns:a16="http://schemas.microsoft.com/office/drawing/2014/main" id="{00000000-0008-0000-0100-0000DA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91" name="Text Box 6">
          <a:extLst>
            <a:ext uri="{FF2B5EF4-FFF2-40B4-BE49-F238E27FC236}">
              <a16:creationId xmlns:a16="http://schemas.microsoft.com/office/drawing/2014/main" id="{00000000-0008-0000-0100-0000DB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92" name="Text Box 4">
          <a:extLst>
            <a:ext uri="{FF2B5EF4-FFF2-40B4-BE49-F238E27FC236}">
              <a16:creationId xmlns:a16="http://schemas.microsoft.com/office/drawing/2014/main" id="{00000000-0008-0000-0100-0000DC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93" name="Text Box 6">
          <a:extLst>
            <a:ext uri="{FF2B5EF4-FFF2-40B4-BE49-F238E27FC236}">
              <a16:creationId xmlns:a16="http://schemas.microsoft.com/office/drawing/2014/main" id="{00000000-0008-0000-0100-0000DD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094" name="Text Box 4">
          <a:extLst>
            <a:ext uri="{FF2B5EF4-FFF2-40B4-BE49-F238E27FC236}">
              <a16:creationId xmlns:a16="http://schemas.microsoft.com/office/drawing/2014/main" id="{00000000-0008-0000-0100-0000DE14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095" name="Text Box 6">
          <a:extLst>
            <a:ext uri="{FF2B5EF4-FFF2-40B4-BE49-F238E27FC236}">
              <a16:creationId xmlns:a16="http://schemas.microsoft.com/office/drawing/2014/main" id="{00000000-0008-0000-0100-0000DF14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96" name="Text Box 4">
          <a:extLst>
            <a:ext uri="{FF2B5EF4-FFF2-40B4-BE49-F238E27FC236}">
              <a16:creationId xmlns:a16="http://schemas.microsoft.com/office/drawing/2014/main" id="{00000000-0008-0000-0100-0000E0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97" name="Text Box 6">
          <a:extLst>
            <a:ext uri="{FF2B5EF4-FFF2-40B4-BE49-F238E27FC236}">
              <a16:creationId xmlns:a16="http://schemas.microsoft.com/office/drawing/2014/main" id="{00000000-0008-0000-0100-0000E1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098" name="Text Box 4">
          <a:extLst>
            <a:ext uri="{FF2B5EF4-FFF2-40B4-BE49-F238E27FC236}">
              <a16:creationId xmlns:a16="http://schemas.microsoft.com/office/drawing/2014/main" id="{00000000-0008-0000-0100-0000E214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099" name="Text Box 6">
          <a:extLst>
            <a:ext uri="{FF2B5EF4-FFF2-40B4-BE49-F238E27FC236}">
              <a16:creationId xmlns:a16="http://schemas.microsoft.com/office/drawing/2014/main" id="{00000000-0008-0000-0100-0000E314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00" name="Text Box 4">
          <a:extLst>
            <a:ext uri="{FF2B5EF4-FFF2-40B4-BE49-F238E27FC236}">
              <a16:creationId xmlns:a16="http://schemas.microsoft.com/office/drawing/2014/main" id="{00000000-0008-0000-0100-0000E4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01" name="Text Box 6">
          <a:extLst>
            <a:ext uri="{FF2B5EF4-FFF2-40B4-BE49-F238E27FC236}">
              <a16:creationId xmlns:a16="http://schemas.microsoft.com/office/drawing/2014/main" id="{00000000-0008-0000-0100-0000E5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02" name="Text Box 4">
          <a:extLst>
            <a:ext uri="{FF2B5EF4-FFF2-40B4-BE49-F238E27FC236}">
              <a16:creationId xmlns:a16="http://schemas.microsoft.com/office/drawing/2014/main" id="{00000000-0008-0000-0100-0000E614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03" name="Text Box 6">
          <a:extLst>
            <a:ext uri="{FF2B5EF4-FFF2-40B4-BE49-F238E27FC236}">
              <a16:creationId xmlns:a16="http://schemas.microsoft.com/office/drawing/2014/main" id="{00000000-0008-0000-0100-0000E714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104" name="Text Box 4">
          <a:extLst>
            <a:ext uri="{FF2B5EF4-FFF2-40B4-BE49-F238E27FC236}">
              <a16:creationId xmlns:a16="http://schemas.microsoft.com/office/drawing/2014/main" id="{00000000-0008-0000-0100-0000E8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105" name="Text Box 6">
          <a:extLst>
            <a:ext uri="{FF2B5EF4-FFF2-40B4-BE49-F238E27FC236}">
              <a16:creationId xmlns:a16="http://schemas.microsoft.com/office/drawing/2014/main" id="{00000000-0008-0000-0100-0000E9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19050</xdr:rowOff>
    </xdr:to>
    <xdr:sp macro="" textlink="">
      <xdr:nvSpPr>
        <xdr:cNvPr id="464106" name="Text Box 4">
          <a:extLst>
            <a:ext uri="{FF2B5EF4-FFF2-40B4-BE49-F238E27FC236}">
              <a16:creationId xmlns:a16="http://schemas.microsoft.com/office/drawing/2014/main" id="{00000000-0008-0000-0100-0000EA140700}"/>
            </a:ext>
          </a:extLst>
        </xdr:cNvPr>
        <xdr:cNvSpPr txBox="1">
          <a:spLocks noChangeArrowheads="1"/>
        </xdr:cNvSpPr>
      </xdr:nvSpPr>
      <xdr:spPr bwMode="auto">
        <a:xfrm>
          <a:off x="1143000" y="20631150"/>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19050</xdr:rowOff>
    </xdr:to>
    <xdr:sp macro="" textlink="">
      <xdr:nvSpPr>
        <xdr:cNvPr id="464107" name="Text Box 6">
          <a:extLst>
            <a:ext uri="{FF2B5EF4-FFF2-40B4-BE49-F238E27FC236}">
              <a16:creationId xmlns:a16="http://schemas.microsoft.com/office/drawing/2014/main" id="{00000000-0008-0000-0100-0000EB140700}"/>
            </a:ext>
          </a:extLst>
        </xdr:cNvPr>
        <xdr:cNvSpPr txBox="1">
          <a:spLocks noChangeArrowheads="1"/>
        </xdr:cNvSpPr>
      </xdr:nvSpPr>
      <xdr:spPr bwMode="auto">
        <a:xfrm>
          <a:off x="1143000" y="20631150"/>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08" name="Text Box 4">
          <a:extLst>
            <a:ext uri="{FF2B5EF4-FFF2-40B4-BE49-F238E27FC236}">
              <a16:creationId xmlns:a16="http://schemas.microsoft.com/office/drawing/2014/main" id="{00000000-0008-0000-0100-0000EC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09" name="Text Box 6">
          <a:extLst>
            <a:ext uri="{FF2B5EF4-FFF2-40B4-BE49-F238E27FC236}">
              <a16:creationId xmlns:a16="http://schemas.microsoft.com/office/drawing/2014/main" id="{00000000-0008-0000-0100-0000ED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110" name="Text Box 4">
          <a:extLst>
            <a:ext uri="{FF2B5EF4-FFF2-40B4-BE49-F238E27FC236}">
              <a16:creationId xmlns:a16="http://schemas.microsoft.com/office/drawing/2014/main" id="{00000000-0008-0000-0100-0000EE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111" name="Text Box 6">
          <a:extLst>
            <a:ext uri="{FF2B5EF4-FFF2-40B4-BE49-F238E27FC236}">
              <a16:creationId xmlns:a16="http://schemas.microsoft.com/office/drawing/2014/main" id="{00000000-0008-0000-0100-0000EF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12" name="Text Box 4">
          <a:extLst>
            <a:ext uri="{FF2B5EF4-FFF2-40B4-BE49-F238E27FC236}">
              <a16:creationId xmlns:a16="http://schemas.microsoft.com/office/drawing/2014/main" id="{00000000-0008-0000-0100-0000F0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13" name="Text Box 6">
          <a:extLst>
            <a:ext uri="{FF2B5EF4-FFF2-40B4-BE49-F238E27FC236}">
              <a16:creationId xmlns:a16="http://schemas.microsoft.com/office/drawing/2014/main" id="{00000000-0008-0000-0100-0000F1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114" name="Text Box 4">
          <a:extLst>
            <a:ext uri="{FF2B5EF4-FFF2-40B4-BE49-F238E27FC236}">
              <a16:creationId xmlns:a16="http://schemas.microsoft.com/office/drawing/2014/main" id="{00000000-0008-0000-0100-0000F2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115" name="Text Box 6">
          <a:extLst>
            <a:ext uri="{FF2B5EF4-FFF2-40B4-BE49-F238E27FC236}">
              <a16:creationId xmlns:a16="http://schemas.microsoft.com/office/drawing/2014/main" id="{00000000-0008-0000-0100-0000F3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116" name="Text Box 4">
          <a:extLst>
            <a:ext uri="{FF2B5EF4-FFF2-40B4-BE49-F238E27FC236}">
              <a16:creationId xmlns:a16="http://schemas.microsoft.com/office/drawing/2014/main" id="{00000000-0008-0000-0100-0000F4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117" name="Text Box 6">
          <a:extLst>
            <a:ext uri="{FF2B5EF4-FFF2-40B4-BE49-F238E27FC236}">
              <a16:creationId xmlns:a16="http://schemas.microsoft.com/office/drawing/2014/main" id="{00000000-0008-0000-0100-0000F5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18" name="Text Box 4">
          <a:extLst>
            <a:ext uri="{FF2B5EF4-FFF2-40B4-BE49-F238E27FC236}">
              <a16:creationId xmlns:a16="http://schemas.microsoft.com/office/drawing/2014/main" id="{00000000-0008-0000-0100-0000F6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19" name="Text Box 6">
          <a:extLst>
            <a:ext uri="{FF2B5EF4-FFF2-40B4-BE49-F238E27FC236}">
              <a16:creationId xmlns:a16="http://schemas.microsoft.com/office/drawing/2014/main" id="{00000000-0008-0000-0100-0000F7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120" name="Text Box 4">
          <a:extLst>
            <a:ext uri="{FF2B5EF4-FFF2-40B4-BE49-F238E27FC236}">
              <a16:creationId xmlns:a16="http://schemas.microsoft.com/office/drawing/2014/main" id="{00000000-0008-0000-0100-0000F814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121" name="Text Box 6">
          <a:extLst>
            <a:ext uri="{FF2B5EF4-FFF2-40B4-BE49-F238E27FC236}">
              <a16:creationId xmlns:a16="http://schemas.microsoft.com/office/drawing/2014/main" id="{00000000-0008-0000-0100-0000F914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9525</xdr:rowOff>
    </xdr:to>
    <xdr:sp macro="" textlink="">
      <xdr:nvSpPr>
        <xdr:cNvPr id="464122" name="Text Box 4">
          <a:extLst>
            <a:ext uri="{FF2B5EF4-FFF2-40B4-BE49-F238E27FC236}">
              <a16:creationId xmlns:a16="http://schemas.microsoft.com/office/drawing/2014/main" id="{00000000-0008-0000-0100-0000FA140700}"/>
            </a:ext>
          </a:extLst>
        </xdr:cNvPr>
        <xdr:cNvSpPr txBox="1">
          <a:spLocks noChangeArrowheads="1"/>
        </xdr:cNvSpPr>
      </xdr:nvSpPr>
      <xdr:spPr bwMode="auto">
        <a:xfrm>
          <a:off x="1143000" y="20631150"/>
          <a:ext cx="85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9525</xdr:rowOff>
    </xdr:to>
    <xdr:sp macro="" textlink="">
      <xdr:nvSpPr>
        <xdr:cNvPr id="464123" name="Text Box 6">
          <a:extLst>
            <a:ext uri="{FF2B5EF4-FFF2-40B4-BE49-F238E27FC236}">
              <a16:creationId xmlns:a16="http://schemas.microsoft.com/office/drawing/2014/main" id="{00000000-0008-0000-0100-0000FB140700}"/>
            </a:ext>
          </a:extLst>
        </xdr:cNvPr>
        <xdr:cNvSpPr txBox="1">
          <a:spLocks noChangeArrowheads="1"/>
        </xdr:cNvSpPr>
      </xdr:nvSpPr>
      <xdr:spPr bwMode="auto">
        <a:xfrm>
          <a:off x="1143000" y="20631150"/>
          <a:ext cx="85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24" name="Text Box 4">
          <a:extLst>
            <a:ext uri="{FF2B5EF4-FFF2-40B4-BE49-F238E27FC236}">
              <a16:creationId xmlns:a16="http://schemas.microsoft.com/office/drawing/2014/main" id="{00000000-0008-0000-0100-0000FC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25" name="Text Box 6">
          <a:extLst>
            <a:ext uri="{FF2B5EF4-FFF2-40B4-BE49-F238E27FC236}">
              <a16:creationId xmlns:a16="http://schemas.microsoft.com/office/drawing/2014/main" id="{00000000-0008-0000-0100-0000FD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26" name="Text Box 4">
          <a:extLst>
            <a:ext uri="{FF2B5EF4-FFF2-40B4-BE49-F238E27FC236}">
              <a16:creationId xmlns:a16="http://schemas.microsoft.com/office/drawing/2014/main" id="{00000000-0008-0000-0100-0000FE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27" name="Text Box 6">
          <a:extLst>
            <a:ext uri="{FF2B5EF4-FFF2-40B4-BE49-F238E27FC236}">
              <a16:creationId xmlns:a16="http://schemas.microsoft.com/office/drawing/2014/main" id="{00000000-0008-0000-0100-0000FF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128" name="Text Box 4">
          <a:extLst>
            <a:ext uri="{FF2B5EF4-FFF2-40B4-BE49-F238E27FC236}">
              <a16:creationId xmlns:a16="http://schemas.microsoft.com/office/drawing/2014/main" id="{00000000-0008-0000-0100-000000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129" name="Text Box 6">
          <a:extLst>
            <a:ext uri="{FF2B5EF4-FFF2-40B4-BE49-F238E27FC236}">
              <a16:creationId xmlns:a16="http://schemas.microsoft.com/office/drawing/2014/main" id="{00000000-0008-0000-0100-000001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30" name="Text Box 4">
          <a:extLst>
            <a:ext uri="{FF2B5EF4-FFF2-40B4-BE49-F238E27FC236}">
              <a16:creationId xmlns:a16="http://schemas.microsoft.com/office/drawing/2014/main" id="{00000000-0008-0000-0100-000002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31" name="Text Box 6">
          <a:extLst>
            <a:ext uri="{FF2B5EF4-FFF2-40B4-BE49-F238E27FC236}">
              <a16:creationId xmlns:a16="http://schemas.microsoft.com/office/drawing/2014/main" id="{00000000-0008-0000-0100-000003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32" name="Text Box 4">
          <a:extLst>
            <a:ext uri="{FF2B5EF4-FFF2-40B4-BE49-F238E27FC236}">
              <a16:creationId xmlns:a16="http://schemas.microsoft.com/office/drawing/2014/main" id="{00000000-0008-0000-0100-000004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33" name="Text Box 6">
          <a:extLst>
            <a:ext uri="{FF2B5EF4-FFF2-40B4-BE49-F238E27FC236}">
              <a16:creationId xmlns:a16="http://schemas.microsoft.com/office/drawing/2014/main" id="{00000000-0008-0000-0100-000005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134" name="Text Box 4">
          <a:extLst>
            <a:ext uri="{FF2B5EF4-FFF2-40B4-BE49-F238E27FC236}">
              <a16:creationId xmlns:a16="http://schemas.microsoft.com/office/drawing/2014/main" id="{00000000-0008-0000-0100-000006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135" name="Text Box 6">
          <a:extLst>
            <a:ext uri="{FF2B5EF4-FFF2-40B4-BE49-F238E27FC236}">
              <a16:creationId xmlns:a16="http://schemas.microsoft.com/office/drawing/2014/main" id="{00000000-0008-0000-0100-000007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36" name="Text Box 4">
          <a:extLst>
            <a:ext uri="{FF2B5EF4-FFF2-40B4-BE49-F238E27FC236}">
              <a16:creationId xmlns:a16="http://schemas.microsoft.com/office/drawing/2014/main" id="{00000000-0008-0000-0100-000008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37" name="Text Box 6">
          <a:extLst>
            <a:ext uri="{FF2B5EF4-FFF2-40B4-BE49-F238E27FC236}">
              <a16:creationId xmlns:a16="http://schemas.microsoft.com/office/drawing/2014/main" id="{00000000-0008-0000-0100-000009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38" name="Text Box 4">
          <a:extLst>
            <a:ext uri="{FF2B5EF4-FFF2-40B4-BE49-F238E27FC236}">
              <a16:creationId xmlns:a16="http://schemas.microsoft.com/office/drawing/2014/main" id="{00000000-0008-0000-0100-00000A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39" name="Text Box 6">
          <a:extLst>
            <a:ext uri="{FF2B5EF4-FFF2-40B4-BE49-F238E27FC236}">
              <a16:creationId xmlns:a16="http://schemas.microsoft.com/office/drawing/2014/main" id="{00000000-0008-0000-0100-00000B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40" name="Text Box 4">
          <a:extLst>
            <a:ext uri="{FF2B5EF4-FFF2-40B4-BE49-F238E27FC236}">
              <a16:creationId xmlns:a16="http://schemas.microsoft.com/office/drawing/2014/main" id="{00000000-0008-0000-0100-00000C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41" name="Text Box 6">
          <a:extLst>
            <a:ext uri="{FF2B5EF4-FFF2-40B4-BE49-F238E27FC236}">
              <a16:creationId xmlns:a16="http://schemas.microsoft.com/office/drawing/2014/main" id="{00000000-0008-0000-0100-00000D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142" name="Text Box 4">
          <a:extLst>
            <a:ext uri="{FF2B5EF4-FFF2-40B4-BE49-F238E27FC236}">
              <a16:creationId xmlns:a16="http://schemas.microsoft.com/office/drawing/2014/main" id="{00000000-0008-0000-0100-00000E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143" name="Text Box 6">
          <a:extLst>
            <a:ext uri="{FF2B5EF4-FFF2-40B4-BE49-F238E27FC236}">
              <a16:creationId xmlns:a16="http://schemas.microsoft.com/office/drawing/2014/main" id="{00000000-0008-0000-0100-00000F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44" name="Text Box 4">
          <a:extLst>
            <a:ext uri="{FF2B5EF4-FFF2-40B4-BE49-F238E27FC236}">
              <a16:creationId xmlns:a16="http://schemas.microsoft.com/office/drawing/2014/main" id="{00000000-0008-0000-0100-000010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45" name="Text Box 6">
          <a:extLst>
            <a:ext uri="{FF2B5EF4-FFF2-40B4-BE49-F238E27FC236}">
              <a16:creationId xmlns:a16="http://schemas.microsoft.com/office/drawing/2014/main" id="{00000000-0008-0000-0100-000011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146" name="Text Box 4">
          <a:extLst>
            <a:ext uri="{FF2B5EF4-FFF2-40B4-BE49-F238E27FC236}">
              <a16:creationId xmlns:a16="http://schemas.microsoft.com/office/drawing/2014/main" id="{00000000-0008-0000-0100-000012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147" name="Text Box 6">
          <a:extLst>
            <a:ext uri="{FF2B5EF4-FFF2-40B4-BE49-F238E27FC236}">
              <a16:creationId xmlns:a16="http://schemas.microsoft.com/office/drawing/2014/main" id="{00000000-0008-0000-0100-000013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148" name="Text Box 6">
          <a:extLst>
            <a:ext uri="{FF2B5EF4-FFF2-40B4-BE49-F238E27FC236}">
              <a16:creationId xmlns:a16="http://schemas.microsoft.com/office/drawing/2014/main" id="{00000000-0008-0000-0100-000014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49" name="Text Box 4">
          <a:extLst>
            <a:ext uri="{FF2B5EF4-FFF2-40B4-BE49-F238E27FC236}">
              <a16:creationId xmlns:a16="http://schemas.microsoft.com/office/drawing/2014/main" id="{00000000-0008-0000-0100-000015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50" name="Text Box 6">
          <a:extLst>
            <a:ext uri="{FF2B5EF4-FFF2-40B4-BE49-F238E27FC236}">
              <a16:creationId xmlns:a16="http://schemas.microsoft.com/office/drawing/2014/main" id="{00000000-0008-0000-0100-000016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51" name="Text Box 4">
          <a:extLst>
            <a:ext uri="{FF2B5EF4-FFF2-40B4-BE49-F238E27FC236}">
              <a16:creationId xmlns:a16="http://schemas.microsoft.com/office/drawing/2014/main" id="{00000000-0008-0000-0100-000017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52" name="Text Box 6">
          <a:extLst>
            <a:ext uri="{FF2B5EF4-FFF2-40B4-BE49-F238E27FC236}">
              <a16:creationId xmlns:a16="http://schemas.microsoft.com/office/drawing/2014/main" id="{00000000-0008-0000-0100-000018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153" name="Text Box 4">
          <a:extLst>
            <a:ext uri="{FF2B5EF4-FFF2-40B4-BE49-F238E27FC236}">
              <a16:creationId xmlns:a16="http://schemas.microsoft.com/office/drawing/2014/main" id="{00000000-0008-0000-0100-000019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154" name="Text Box 6">
          <a:extLst>
            <a:ext uri="{FF2B5EF4-FFF2-40B4-BE49-F238E27FC236}">
              <a16:creationId xmlns:a16="http://schemas.microsoft.com/office/drawing/2014/main" id="{00000000-0008-0000-0100-00001A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55" name="Text Box 4">
          <a:extLst>
            <a:ext uri="{FF2B5EF4-FFF2-40B4-BE49-F238E27FC236}">
              <a16:creationId xmlns:a16="http://schemas.microsoft.com/office/drawing/2014/main" id="{00000000-0008-0000-0100-00001B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56" name="Text Box 6">
          <a:extLst>
            <a:ext uri="{FF2B5EF4-FFF2-40B4-BE49-F238E27FC236}">
              <a16:creationId xmlns:a16="http://schemas.microsoft.com/office/drawing/2014/main" id="{00000000-0008-0000-0100-00001C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57" name="Text Box 4">
          <a:extLst>
            <a:ext uri="{FF2B5EF4-FFF2-40B4-BE49-F238E27FC236}">
              <a16:creationId xmlns:a16="http://schemas.microsoft.com/office/drawing/2014/main" id="{00000000-0008-0000-0100-00001D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58" name="Text Box 6">
          <a:extLst>
            <a:ext uri="{FF2B5EF4-FFF2-40B4-BE49-F238E27FC236}">
              <a16:creationId xmlns:a16="http://schemas.microsoft.com/office/drawing/2014/main" id="{00000000-0008-0000-0100-00001E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59" name="Text Box 4">
          <a:extLst>
            <a:ext uri="{FF2B5EF4-FFF2-40B4-BE49-F238E27FC236}">
              <a16:creationId xmlns:a16="http://schemas.microsoft.com/office/drawing/2014/main" id="{00000000-0008-0000-0100-00001F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60" name="Text Box 6">
          <a:extLst>
            <a:ext uri="{FF2B5EF4-FFF2-40B4-BE49-F238E27FC236}">
              <a16:creationId xmlns:a16="http://schemas.microsoft.com/office/drawing/2014/main" id="{00000000-0008-0000-0100-000020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161" name="Text Box 4">
          <a:extLst>
            <a:ext uri="{FF2B5EF4-FFF2-40B4-BE49-F238E27FC236}">
              <a16:creationId xmlns:a16="http://schemas.microsoft.com/office/drawing/2014/main" id="{00000000-0008-0000-0100-000021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162" name="Text Box 6">
          <a:extLst>
            <a:ext uri="{FF2B5EF4-FFF2-40B4-BE49-F238E27FC236}">
              <a16:creationId xmlns:a16="http://schemas.microsoft.com/office/drawing/2014/main" id="{00000000-0008-0000-0100-000022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63" name="Text Box 4">
          <a:extLst>
            <a:ext uri="{FF2B5EF4-FFF2-40B4-BE49-F238E27FC236}">
              <a16:creationId xmlns:a16="http://schemas.microsoft.com/office/drawing/2014/main" id="{00000000-0008-0000-0100-000023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64" name="Text Box 6">
          <a:extLst>
            <a:ext uri="{FF2B5EF4-FFF2-40B4-BE49-F238E27FC236}">
              <a16:creationId xmlns:a16="http://schemas.microsoft.com/office/drawing/2014/main" id="{00000000-0008-0000-0100-000024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165" name="Text Box 4">
          <a:extLst>
            <a:ext uri="{FF2B5EF4-FFF2-40B4-BE49-F238E27FC236}">
              <a16:creationId xmlns:a16="http://schemas.microsoft.com/office/drawing/2014/main" id="{00000000-0008-0000-0100-000025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166" name="Text Box 6">
          <a:extLst>
            <a:ext uri="{FF2B5EF4-FFF2-40B4-BE49-F238E27FC236}">
              <a16:creationId xmlns:a16="http://schemas.microsoft.com/office/drawing/2014/main" id="{00000000-0008-0000-0100-000026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167" name="Text Box 6">
          <a:extLst>
            <a:ext uri="{FF2B5EF4-FFF2-40B4-BE49-F238E27FC236}">
              <a16:creationId xmlns:a16="http://schemas.microsoft.com/office/drawing/2014/main" id="{00000000-0008-0000-0100-000027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68" name="Text Box 4">
          <a:extLst>
            <a:ext uri="{FF2B5EF4-FFF2-40B4-BE49-F238E27FC236}">
              <a16:creationId xmlns:a16="http://schemas.microsoft.com/office/drawing/2014/main" id="{00000000-0008-0000-0100-000028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69" name="Text Box 6">
          <a:extLst>
            <a:ext uri="{FF2B5EF4-FFF2-40B4-BE49-F238E27FC236}">
              <a16:creationId xmlns:a16="http://schemas.microsoft.com/office/drawing/2014/main" id="{00000000-0008-0000-0100-000029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70" name="Text Box 4">
          <a:extLst>
            <a:ext uri="{FF2B5EF4-FFF2-40B4-BE49-F238E27FC236}">
              <a16:creationId xmlns:a16="http://schemas.microsoft.com/office/drawing/2014/main" id="{00000000-0008-0000-0100-00002A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71" name="Text Box 6">
          <a:extLst>
            <a:ext uri="{FF2B5EF4-FFF2-40B4-BE49-F238E27FC236}">
              <a16:creationId xmlns:a16="http://schemas.microsoft.com/office/drawing/2014/main" id="{00000000-0008-0000-0100-00002B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172" name="Text Box 4">
          <a:extLst>
            <a:ext uri="{FF2B5EF4-FFF2-40B4-BE49-F238E27FC236}">
              <a16:creationId xmlns:a16="http://schemas.microsoft.com/office/drawing/2014/main" id="{00000000-0008-0000-0100-00002C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173" name="Text Box 6">
          <a:extLst>
            <a:ext uri="{FF2B5EF4-FFF2-40B4-BE49-F238E27FC236}">
              <a16:creationId xmlns:a16="http://schemas.microsoft.com/office/drawing/2014/main" id="{00000000-0008-0000-0100-00002D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74" name="Text Box 4">
          <a:extLst>
            <a:ext uri="{FF2B5EF4-FFF2-40B4-BE49-F238E27FC236}">
              <a16:creationId xmlns:a16="http://schemas.microsoft.com/office/drawing/2014/main" id="{00000000-0008-0000-0100-00002E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75" name="Text Box 6">
          <a:extLst>
            <a:ext uri="{FF2B5EF4-FFF2-40B4-BE49-F238E27FC236}">
              <a16:creationId xmlns:a16="http://schemas.microsoft.com/office/drawing/2014/main" id="{00000000-0008-0000-0100-00002F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76" name="Text Box 4">
          <a:extLst>
            <a:ext uri="{FF2B5EF4-FFF2-40B4-BE49-F238E27FC236}">
              <a16:creationId xmlns:a16="http://schemas.microsoft.com/office/drawing/2014/main" id="{00000000-0008-0000-0100-000030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77" name="Text Box 6">
          <a:extLst>
            <a:ext uri="{FF2B5EF4-FFF2-40B4-BE49-F238E27FC236}">
              <a16:creationId xmlns:a16="http://schemas.microsoft.com/office/drawing/2014/main" id="{00000000-0008-0000-0100-000031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78" name="Text Box 4">
          <a:extLst>
            <a:ext uri="{FF2B5EF4-FFF2-40B4-BE49-F238E27FC236}">
              <a16:creationId xmlns:a16="http://schemas.microsoft.com/office/drawing/2014/main" id="{00000000-0008-0000-0100-000032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79" name="Text Box 6">
          <a:extLst>
            <a:ext uri="{FF2B5EF4-FFF2-40B4-BE49-F238E27FC236}">
              <a16:creationId xmlns:a16="http://schemas.microsoft.com/office/drawing/2014/main" id="{00000000-0008-0000-0100-000033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180" name="Text Box 4">
          <a:extLst>
            <a:ext uri="{FF2B5EF4-FFF2-40B4-BE49-F238E27FC236}">
              <a16:creationId xmlns:a16="http://schemas.microsoft.com/office/drawing/2014/main" id="{00000000-0008-0000-0100-000034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181" name="Text Box 6">
          <a:extLst>
            <a:ext uri="{FF2B5EF4-FFF2-40B4-BE49-F238E27FC236}">
              <a16:creationId xmlns:a16="http://schemas.microsoft.com/office/drawing/2014/main" id="{00000000-0008-0000-0100-000035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82" name="Text Box 4">
          <a:extLst>
            <a:ext uri="{FF2B5EF4-FFF2-40B4-BE49-F238E27FC236}">
              <a16:creationId xmlns:a16="http://schemas.microsoft.com/office/drawing/2014/main" id="{00000000-0008-0000-0100-000036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83" name="Text Box 6">
          <a:extLst>
            <a:ext uri="{FF2B5EF4-FFF2-40B4-BE49-F238E27FC236}">
              <a16:creationId xmlns:a16="http://schemas.microsoft.com/office/drawing/2014/main" id="{00000000-0008-0000-0100-000037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184" name="Text Box 4">
          <a:extLst>
            <a:ext uri="{FF2B5EF4-FFF2-40B4-BE49-F238E27FC236}">
              <a16:creationId xmlns:a16="http://schemas.microsoft.com/office/drawing/2014/main" id="{00000000-0008-0000-0100-000038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185" name="Text Box 6">
          <a:extLst>
            <a:ext uri="{FF2B5EF4-FFF2-40B4-BE49-F238E27FC236}">
              <a16:creationId xmlns:a16="http://schemas.microsoft.com/office/drawing/2014/main" id="{00000000-0008-0000-0100-000039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186" name="Text Box 6">
          <a:extLst>
            <a:ext uri="{FF2B5EF4-FFF2-40B4-BE49-F238E27FC236}">
              <a16:creationId xmlns:a16="http://schemas.microsoft.com/office/drawing/2014/main" id="{00000000-0008-0000-0100-00003A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87" name="Text Box 4">
          <a:extLst>
            <a:ext uri="{FF2B5EF4-FFF2-40B4-BE49-F238E27FC236}">
              <a16:creationId xmlns:a16="http://schemas.microsoft.com/office/drawing/2014/main" id="{00000000-0008-0000-0100-00003B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88" name="Text Box 6">
          <a:extLst>
            <a:ext uri="{FF2B5EF4-FFF2-40B4-BE49-F238E27FC236}">
              <a16:creationId xmlns:a16="http://schemas.microsoft.com/office/drawing/2014/main" id="{00000000-0008-0000-0100-00003C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89" name="Text Box 4">
          <a:extLst>
            <a:ext uri="{FF2B5EF4-FFF2-40B4-BE49-F238E27FC236}">
              <a16:creationId xmlns:a16="http://schemas.microsoft.com/office/drawing/2014/main" id="{00000000-0008-0000-0100-00003D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90" name="Text Box 6">
          <a:extLst>
            <a:ext uri="{FF2B5EF4-FFF2-40B4-BE49-F238E27FC236}">
              <a16:creationId xmlns:a16="http://schemas.microsoft.com/office/drawing/2014/main" id="{00000000-0008-0000-0100-00003E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191" name="Text Box 4">
          <a:extLst>
            <a:ext uri="{FF2B5EF4-FFF2-40B4-BE49-F238E27FC236}">
              <a16:creationId xmlns:a16="http://schemas.microsoft.com/office/drawing/2014/main" id="{00000000-0008-0000-0100-00003F15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192" name="Text Box 6">
          <a:extLst>
            <a:ext uri="{FF2B5EF4-FFF2-40B4-BE49-F238E27FC236}">
              <a16:creationId xmlns:a16="http://schemas.microsoft.com/office/drawing/2014/main" id="{00000000-0008-0000-0100-00004015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193" name="Text Box 4">
          <a:extLst>
            <a:ext uri="{FF2B5EF4-FFF2-40B4-BE49-F238E27FC236}">
              <a16:creationId xmlns:a16="http://schemas.microsoft.com/office/drawing/2014/main" id="{00000000-0008-0000-0100-000041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194" name="Text Box 6">
          <a:extLst>
            <a:ext uri="{FF2B5EF4-FFF2-40B4-BE49-F238E27FC236}">
              <a16:creationId xmlns:a16="http://schemas.microsoft.com/office/drawing/2014/main" id="{00000000-0008-0000-0100-000042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95" name="Text Box 4">
          <a:extLst>
            <a:ext uri="{FF2B5EF4-FFF2-40B4-BE49-F238E27FC236}">
              <a16:creationId xmlns:a16="http://schemas.microsoft.com/office/drawing/2014/main" id="{00000000-0008-0000-0100-000043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96" name="Text Box 6">
          <a:extLst>
            <a:ext uri="{FF2B5EF4-FFF2-40B4-BE49-F238E27FC236}">
              <a16:creationId xmlns:a16="http://schemas.microsoft.com/office/drawing/2014/main" id="{00000000-0008-0000-0100-000044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197" name="Text Box 4">
          <a:extLst>
            <a:ext uri="{FF2B5EF4-FFF2-40B4-BE49-F238E27FC236}">
              <a16:creationId xmlns:a16="http://schemas.microsoft.com/office/drawing/2014/main" id="{00000000-0008-0000-0100-000045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198" name="Text Box 6">
          <a:extLst>
            <a:ext uri="{FF2B5EF4-FFF2-40B4-BE49-F238E27FC236}">
              <a16:creationId xmlns:a16="http://schemas.microsoft.com/office/drawing/2014/main" id="{00000000-0008-0000-0100-000046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99" name="Text Box 4">
          <a:extLst>
            <a:ext uri="{FF2B5EF4-FFF2-40B4-BE49-F238E27FC236}">
              <a16:creationId xmlns:a16="http://schemas.microsoft.com/office/drawing/2014/main" id="{00000000-0008-0000-0100-000047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00" name="Text Box 6">
          <a:extLst>
            <a:ext uri="{FF2B5EF4-FFF2-40B4-BE49-F238E27FC236}">
              <a16:creationId xmlns:a16="http://schemas.microsoft.com/office/drawing/2014/main" id="{00000000-0008-0000-0100-000048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01" name="Text Box 4">
          <a:extLst>
            <a:ext uri="{FF2B5EF4-FFF2-40B4-BE49-F238E27FC236}">
              <a16:creationId xmlns:a16="http://schemas.microsoft.com/office/drawing/2014/main" id="{00000000-0008-0000-0100-000049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02" name="Text Box 6">
          <a:extLst>
            <a:ext uri="{FF2B5EF4-FFF2-40B4-BE49-F238E27FC236}">
              <a16:creationId xmlns:a16="http://schemas.microsoft.com/office/drawing/2014/main" id="{00000000-0008-0000-0100-00004A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03" name="Text Box 4">
          <a:extLst>
            <a:ext uri="{FF2B5EF4-FFF2-40B4-BE49-F238E27FC236}">
              <a16:creationId xmlns:a16="http://schemas.microsoft.com/office/drawing/2014/main" id="{00000000-0008-0000-0100-00004B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04" name="Text Box 6">
          <a:extLst>
            <a:ext uri="{FF2B5EF4-FFF2-40B4-BE49-F238E27FC236}">
              <a16:creationId xmlns:a16="http://schemas.microsoft.com/office/drawing/2014/main" id="{00000000-0008-0000-0100-00004C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05" name="Text Box 4">
          <a:extLst>
            <a:ext uri="{FF2B5EF4-FFF2-40B4-BE49-F238E27FC236}">
              <a16:creationId xmlns:a16="http://schemas.microsoft.com/office/drawing/2014/main" id="{00000000-0008-0000-0100-00004D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06" name="Text Box 6">
          <a:extLst>
            <a:ext uri="{FF2B5EF4-FFF2-40B4-BE49-F238E27FC236}">
              <a16:creationId xmlns:a16="http://schemas.microsoft.com/office/drawing/2014/main" id="{00000000-0008-0000-0100-00004E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07" name="Text Box 4">
          <a:extLst>
            <a:ext uri="{FF2B5EF4-FFF2-40B4-BE49-F238E27FC236}">
              <a16:creationId xmlns:a16="http://schemas.microsoft.com/office/drawing/2014/main" id="{00000000-0008-0000-0100-00004F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08" name="Text Box 6">
          <a:extLst>
            <a:ext uri="{FF2B5EF4-FFF2-40B4-BE49-F238E27FC236}">
              <a16:creationId xmlns:a16="http://schemas.microsoft.com/office/drawing/2014/main" id="{00000000-0008-0000-0100-000050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09" name="Text Box 4">
          <a:extLst>
            <a:ext uri="{FF2B5EF4-FFF2-40B4-BE49-F238E27FC236}">
              <a16:creationId xmlns:a16="http://schemas.microsoft.com/office/drawing/2014/main" id="{00000000-0008-0000-0100-000051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10" name="Text Box 6">
          <a:extLst>
            <a:ext uri="{FF2B5EF4-FFF2-40B4-BE49-F238E27FC236}">
              <a16:creationId xmlns:a16="http://schemas.microsoft.com/office/drawing/2014/main" id="{00000000-0008-0000-0100-000052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11" name="Text Box 4">
          <a:extLst>
            <a:ext uri="{FF2B5EF4-FFF2-40B4-BE49-F238E27FC236}">
              <a16:creationId xmlns:a16="http://schemas.microsoft.com/office/drawing/2014/main" id="{00000000-0008-0000-0100-000053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12" name="Text Box 6">
          <a:extLst>
            <a:ext uri="{FF2B5EF4-FFF2-40B4-BE49-F238E27FC236}">
              <a16:creationId xmlns:a16="http://schemas.microsoft.com/office/drawing/2014/main" id="{00000000-0008-0000-0100-000054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13" name="Text Box 4">
          <a:extLst>
            <a:ext uri="{FF2B5EF4-FFF2-40B4-BE49-F238E27FC236}">
              <a16:creationId xmlns:a16="http://schemas.microsoft.com/office/drawing/2014/main" id="{00000000-0008-0000-0100-000055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14" name="Text Box 6">
          <a:extLst>
            <a:ext uri="{FF2B5EF4-FFF2-40B4-BE49-F238E27FC236}">
              <a16:creationId xmlns:a16="http://schemas.microsoft.com/office/drawing/2014/main" id="{00000000-0008-0000-0100-000056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15" name="Text Box 4">
          <a:extLst>
            <a:ext uri="{FF2B5EF4-FFF2-40B4-BE49-F238E27FC236}">
              <a16:creationId xmlns:a16="http://schemas.microsoft.com/office/drawing/2014/main" id="{00000000-0008-0000-0100-000057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16" name="Text Box 6">
          <a:extLst>
            <a:ext uri="{FF2B5EF4-FFF2-40B4-BE49-F238E27FC236}">
              <a16:creationId xmlns:a16="http://schemas.microsoft.com/office/drawing/2014/main" id="{00000000-0008-0000-0100-000058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17" name="Text Box 4">
          <a:extLst>
            <a:ext uri="{FF2B5EF4-FFF2-40B4-BE49-F238E27FC236}">
              <a16:creationId xmlns:a16="http://schemas.microsoft.com/office/drawing/2014/main" id="{00000000-0008-0000-0100-000059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18" name="Text Box 6">
          <a:extLst>
            <a:ext uri="{FF2B5EF4-FFF2-40B4-BE49-F238E27FC236}">
              <a16:creationId xmlns:a16="http://schemas.microsoft.com/office/drawing/2014/main" id="{00000000-0008-0000-0100-00005A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19" name="Text Box 4">
          <a:extLst>
            <a:ext uri="{FF2B5EF4-FFF2-40B4-BE49-F238E27FC236}">
              <a16:creationId xmlns:a16="http://schemas.microsoft.com/office/drawing/2014/main" id="{00000000-0008-0000-0100-00005B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20" name="Text Box 6">
          <a:extLst>
            <a:ext uri="{FF2B5EF4-FFF2-40B4-BE49-F238E27FC236}">
              <a16:creationId xmlns:a16="http://schemas.microsoft.com/office/drawing/2014/main" id="{00000000-0008-0000-0100-00005C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21" name="Text Box 4">
          <a:extLst>
            <a:ext uri="{FF2B5EF4-FFF2-40B4-BE49-F238E27FC236}">
              <a16:creationId xmlns:a16="http://schemas.microsoft.com/office/drawing/2014/main" id="{00000000-0008-0000-0100-00005D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22" name="Text Box 6">
          <a:extLst>
            <a:ext uri="{FF2B5EF4-FFF2-40B4-BE49-F238E27FC236}">
              <a16:creationId xmlns:a16="http://schemas.microsoft.com/office/drawing/2014/main" id="{00000000-0008-0000-0100-00005E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223" name="Text Box 4">
          <a:extLst>
            <a:ext uri="{FF2B5EF4-FFF2-40B4-BE49-F238E27FC236}">
              <a16:creationId xmlns:a16="http://schemas.microsoft.com/office/drawing/2014/main" id="{00000000-0008-0000-0100-00005F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224" name="Text Box 6">
          <a:extLst>
            <a:ext uri="{FF2B5EF4-FFF2-40B4-BE49-F238E27FC236}">
              <a16:creationId xmlns:a16="http://schemas.microsoft.com/office/drawing/2014/main" id="{00000000-0008-0000-0100-000060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25" name="Text Box 4">
          <a:extLst>
            <a:ext uri="{FF2B5EF4-FFF2-40B4-BE49-F238E27FC236}">
              <a16:creationId xmlns:a16="http://schemas.microsoft.com/office/drawing/2014/main" id="{00000000-0008-0000-0100-000061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26" name="Text Box 6">
          <a:extLst>
            <a:ext uri="{FF2B5EF4-FFF2-40B4-BE49-F238E27FC236}">
              <a16:creationId xmlns:a16="http://schemas.microsoft.com/office/drawing/2014/main" id="{00000000-0008-0000-0100-000062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227" name="Text Box 4">
          <a:extLst>
            <a:ext uri="{FF2B5EF4-FFF2-40B4-BE49-F238E27FC236}">
              <a16:creationId xmlns:a16="http://schemas.microsoft.com/office/drawing/2014/main" id="{00000000-0008-0000-0100-000063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228" name="Text Box 6">
          <a:extLst>
            <a:ext uri="{FF2B5EF4-FFF2-40B4-BE49-F238E27FC236}">
              <a16:creationId xmlns:a16="http://schemas.microsoft.com/office/drawing/2014/main" id="{00000000-0008-0000-0100-000064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229" name="Text Box 6">
          <a:extLst>
            <a:ext uri="{FF2B5EF4-FFF2-40B4-BE49-F238E27FC236}">
              <a16:creationId xmlns:a16="http://schemas.microsoft.com/office/drawing/2014/main" id="{00000000-0008-0000-0100-000065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30" name="Text Box 4">
          <a:extLst>
            <a:ext uri="{FF2B5EF4-FFF2-40B4-BE49-F238E27FC236}">
              <a16:creationId xmlns:a16="http://schemas.microsoft.com/office/drawing/2014/main" id="{00000000-0008-0000-0100-000066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31" name="Text Box 6">
          <a:extLst>
            <a:ext uri="{FF2B5EF4-FFF2-40B4-BE49-F238E27FC236}">
              <a16:creationId xmlns:a16="http://schemas.microsoft.com/office/drawing/2014/main" id="{00000000-0008-0000-0100-000067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232" name="Text Box 4">
          <a:extLst>
            <a:ext uri="{FF2B5EF4-FFF2-40B4-BE49-F238E27FC236}">
              <a16:creationId xmlns:a16="http://schemas.microsoft.com/office/drawing/2014/main" id="{00000000-0008-0000-0100-000068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233" name="Text Box 6">
          <a:extLst>
            <a:ext uri="{FF2B5EF4-FFF2-40B4-BE49-F238E27FC236}">
              <a16:creationId xmlns:a16="http://schemas.microsoft.com/office/drawing/2014/main" id="{00000000-0008-0000-0100-000069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234" name="Text Box 4">
          <a:extLst>
            <a:ext uri="{FF2B5EF4-FFF2-40B4-BE49-F238E27FC236}">
              <a16:creationId xmlns:a16="http://schemas.microsoft.com/office/drawing/2014/main" id="{00000000-0008-0000-0100-00006A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235" name="Text Box 6">
          <a:extLst>
            <a:ext uri="{FF2B5EF4-FFF2-40B4-BE49-F238E27FC236}">
              <a16:creationId xmlns:a16="http://schemas.microsoft.com/office/drawing/2014/main" id="{00000000-0008-0000-0100-00006B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36" name="Text Box 4">
          <a:extLst>
            <a:ext uri="{FF2B5EF4-FFF2-40B4-BE49-F238E27FC236}">
              <a16:creationId xmlns:a16="http://schemas.microsoft.com/office/drawing/2014/main" id="{00000000-0008-0000-0100-00006C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37" name="Text Box 6">
          <a:extLst>
            <a:ext uri="{FF2B5EF4-FFF2-40B4-BE49-F238E27FC236}">
              <a16:creationId xmlns:a16="http://schemas.microsoft.com/office/drawing/2014/main" id="{00000000-0008-0000-0100-00006D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238" name="Text Box 4">
          <a:extLst>
            <a:ext uri="{FF2B5EF4-FFF2-40B4-BE49-F238E27FC236}">
              <a16:creationId xmlns:a16="http://schemas.microsoft.com/office/drawing/2014/main" id="{00000000-0008-0000-0100-00006E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239" name="Text Box 6">
          <a:extLst>
            <a:ext uri="{FF2B5EF4-FFF2-40B4-BE49-F238E27FC236}">
              <a16:creationId xmlns:a16="http://schemas.microsoft.com/office/drawing/2014/main" id="{00000000-0008-0000-0100-00006F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40" name="Text Box 4">
          <a:extLst>
            <a:ext uri="{FF2B5EF4-FFF2-40B4-BE49-F238E27FC236}">
              <a16:creationId xmlns:a16="http://schemas.microsoft.com/office/drawing/2014/main" id="{00000000-0008-0000-0100-000070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41" name="Text Box 6">
          <a:extLst>
            <a:ext uri="{FF2B5EF4-FFF2-40B4-BE49-F238E27FC236}">
              <a16:creationId xmlns:a16="http://schemas.microsoft.com/office/drawing/2014/main" id="{00000000-0008-0000-0100-000071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42" name="Text Box 4">
          <a:extLst>
            <a:ext uri="{FF2B5EF4-FFF2-40B4-BE49-F238E27FC236}">
              <a16:creationId xmlns:a16="http://schemas.microsoft.com/office/drawing/2014/main" id="{00000000-0008-0000-0100-000072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43" name="Text Box 6">
          <a:extLst>
            <a:ext uri="{FF2B5EF4-FFF2-40B4-BE49-F238E27FC236}">
              <a16:creationId xmlns:a16="http://schemas.microsoft.com/office/drawing/2014/main" id="{00000000-0008-0000-0100-000073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244" name="Text Box 4">
          <a:extLst>
            <a:ext uri="{FF2B5EF4-FFF2-40B4-BE49-F238E27FC236}">
              <a16:creationId xmlns:a16="http://schemas.microsoft.com/office/drawing/2014/main" id="{00000000-0008-0000-0100-00007415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245" name="Text Box 6">
          <a:extLst>
            <a:ext uri="{FF2B5EF4-FFF2-40B4-BE49-F238E27FC236}">
              <a16:creationId xmlns:a16="http://schemas.microsoft.com/office/drawing/2014/main" id="{00000000-0008-0000-0100-00007515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46" name="Text Box 4">
          <a:extLst>
            <a:ext uri="{FF2B5EF4-FFF2-40B4-BE49-F238E27FC236}">
              <a16:creationId xmlns:a16="http://schemas.microsoft.com/office/drawing/2014/main" id="{00000000-0008-0000-0100-000076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47" name="Text Box 6">
          <a:extLst>
            <a:ext uri="{FF2B5EF4-FFF2-40B4-BE49-F238E27FC236}">
              <a16:creationId xmlns:a16="http://schemas.microsoft.com/office/drawing/2014/main" id="{00000000-0008-0000-0100-000077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248" name="Text Box 4">
          <a:extLst>
            <a:ext uri="{FF2B5EF4-FFF2-40B4-BE49-F238E27FC236}">
              <a16:creationId xmlns:a16="http://schemas.microsoft.com/office/drawing/2014/main" id="{00000000-0008-0000-0100-00007815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249" name="Text Box 6">
          <a:extLst>
            <a:ext uri="{FF2B5EF4-FFF2-40B4-BE49-F238E27FC236}">
              <a16:creationId xmlns:a16="http://schemas.microsoft.com/office/drawing/2014/main" id="{00000000-0008-0000-0100-00007915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50" name="Text Box 4">
          <a:extLst>
            <a:ext uri="{FF2B5EF4-FFF2-40B4-BE49-F238E27FC236}">
              <a16:creationId xmlns:a16="http://schemas.microsoft.com/office/drawing/2014/main" id="{00000000-0008-0000-0100-00007A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51" name="Text Box 6">
          <a:extLst>
            <a:ext uri="{FF2B5EF4-FFF2-40B4-BE49-F238E27FC236}">
              <a16:creationId xmlns:a16="http://schemas.microsoft.com/office/drawing/2014/main" id="{00000000-0008-0000-0100-00007B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52" name="Text Box 4">
          <a:extLst>
            <a:ext uri="{FF2B5EF4-FFF2-40B4-BE49-F238E27FC236}">
              <a16:creationId xmlns:a16="http://schemas.microsoft.com/office/drawing/2014/main" id="{00000000-0008-0000-0100-00007C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53" name="Text Box 6">
          <a:extLst>
            <a:ext uri="{FF2B5EF4-FFF2-40B4-BE49-F238E27FC236}">
              <a16:creationId xmlns:a16="http://schemas.microsoft.com/office/drawing/2014/main" id="{00000000-0008-0000-0100-00007D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54" name="Text Box 4">
          <a:extLst>
            <a:ext uri="{FF2B5EF4-FFF2-40B4-BE49-F238E27FC236}">
              <a16:creationId xmlns:a16="http://schemas.microsoft.com/office/drawing/2014/main" id="{00000000-0008-0000-0100-00007E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55" name="Text Box 6">
          <a:extLst>
            <a:ext uri="{FF2B5EF4-FFF2-40B4-BE49-F238E27FC236}">
              <a16:creationId xmlns:a16="http://schemas.microsoft.com/office/drawing/2014/main" id="{00000000-0008-0000-0100-00007F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56" name="Text Box 4">
          <a:extLst>
            <a:ext uri="{FF2B5EF4-FFF2-40B4-BE49-F238E27FC236}">
              <a16:creationId xmlns:a16="http://schemas.microsoft.com/office/drawing/2014/main" id="{00000000-0008-0000-0100-000080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57" name="Text Box 6">
          <a:extLst>
            <a:ext uri="{FF2B5EF4-FFF2-40B4-BE49-F238E27FC236}">
              <a16:creationId xmlns:a16="http://schemas.microsoft.com/office/drawing/2014/main" id="{00000000-0008-0000-0100-000081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58" name="Text Box 4">
          <a:extLst>
            <a:ext uri="{FF2B5EF4-FFF2-40B4-BE49-F238E27FC236}">
              <a16:creationId xmlns:a16="http://schemas.microsoft.com/office/drawing/2014/main" id="{00000000-0008-0000-0100-000082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59" name="Text Box 6">
          <a:extLst>
            <a:ext uri="{FF2B5EF4-FFF2-40B4-BE49-F238E27FC236}">
              <a16:creationId xmlns:a16="http://schemas.microsoft.com/office/drawing/2014/main" id="{00000000-0008-0000-0100-000083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60" name="Text Box 4">
          <a:extLst>
            <a:ext uri="{FF2B5EF4-FFF2-40B4-BE49-F238E27FC236}">
              <a16:creationId xmlns:a16="http://schemas.microsoft.com/office/drawing/2014/main" id="{00000000-0008-0000-0100-000084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61" name="Text Box 6">
          <a:extLst>
            <a:ext uri="{FF2B5EF4-FFF2-40B4-BE49-F238E27FC236}">
              <a16:creationId xmlns:a16="http://schemas.microsoft.com/office/drawing/2014/main" id="{00000000-0008-0000-0100-000085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62" name="Text Box 4">
          <a:extLst>
            <a:ext uri="{FF2B5EF4-FFF2-40B4-BE49-F238E27FC236}">
              <a16:creationId xmlns:a16="http://schemas.microsoft.com/office/drawing/2014/main" id="{00000000-0008-0000-0100-000086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63" name="Text Box 6">
          <a:extLst>
            <a:ext uri="{FF2B5EF4-FFF2-40B4-BE49-F238E27FC236}">
              <a16:creationId xmlns:a16="http://schemas.microsoft.com/office/drawing/2014/main" id="{00000000-0008-0000-0100-000087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64" name="Text Box 4">
          <a:extLst>
            <a:ext uri="{FF2B5EF4-FFF2-40B4-BE49-F238E27FC236}">
              <a16:creationId xmlns:a16="http://schemas.microsoft.com/office/drawing/2014/main" id="{00000000-0008-0000-0100-000088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65" name="Text Box 6">
          <a:extLst>
            <a:ext uri="{FF2B5EF4-FFF2-40B4-BE49-F238E27FC236}">
              <a16:creationId xmlns:a16="http://schemas.microsoft.com/office/drawing/2014/main" id="{00000000-0008-0000-0100-000089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66" name="Text Box 4">
          <a:extLst>
            <a:ext uri="{FF2B5EF4-FFF2-40B4-BE49-F238E27FC236}">
              <a16:creationId xmlns:a16="http://schemas.microsoft.com/office/drawing/2014/main" id="{00000000-0008-0000-0100-00008A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67" name="Text Box 6">
          <a:extLst>
            <a:ext uri="{FF2B5EF4-FFF2-40B4-BE49-F238E27FC236}">
              <a16:creationId xmlns:a16="http://schemas.microsoft.com/office/drawing/2014/main" id="{00000000-0008-0000-0100-00008B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68" name="Text Box 4">
          <a:extLst>
            <a:ext uri="{FF2B5EF4-FFF2-40B4-BE49-F238E27FC236}">
              <a16:creationId xmlns:a16="http://schemas.microsoft.com/office/drawing/2014/main" id="{00000000-0008-0000-0100-00008C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69" name="Text Box 6">
          <a:extLst>
            <a:ext uri="{FF2B5EF4-FFF2-40B4-BE49-F238E27FC236}">
              <a16:creationId xmlns:a16="http://schemas.microsoft.com/office/drawing/2014/main" id="{00000000-0008-0000-0100-00008D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270" name="Text Box 4">
          <a:extLst>
            <a:ext uri="{FF2B5EF4-FFF2-40B4-BE49-F238E27FC236}">
              <a16:creationId xmlns:a16="http://schemas.microsoft.com/office/drawing/2014/main" id="{00000000-0008-0000-0100-00008E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271" name="Text Box 6">
          <a:extLst>
            <a:ext uri="{FF2B5EF4-FFF2-40B4-BE49-F238E27FC236}">
              <a16:creationId xmlns:a16="http://schemas.microsoft.com/office/drawing/2014/main" id="{00000000-0008-0000-0100-00008F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72" name="Text Box 4">
          <a:extLst>
            <a:ext uri="{FF2B5EF4-FFF2-40B4-BE49-F238E27FC236}">
              <a16:creationId xmlns:a16="http://schemas.microsoft.com/office/drawing/2014/main" id="{00000000-0008-0000-0100-000090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73" name="Text Box 6">
          <a:extLst>
            <a:ext uri="{FF2B5EF4-FFF2-40B4-BE49-F238E27FC236}">
              <a16:creationId xmlns:a16="http://schemas.microsoft.com/office/drawing/2014/main" id="{00000000-0008-0000-0100-000091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274" name="Text Box 4">
          <a:extLst>
            <a:ext uri="{FF2B5EF4-FFF2-40B4-BE49-F238E27FC236}">
              <a16:creationId xmlns:a16="http://schemas.microsoft.com/office/drawing/2014/main" id="{00000000-0008-0000-0100-000092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275" name="Text Box 6">
          <a:extLst>
            <a:ext uri="{FF2B5EF4-FFF2-40B4-BE49-F238E27FC236}">
              <a16:creationId xmlns:a16="http://schemas.microsoft.com/office/drawing/2014/main" id="{00000000-0008-0000-0100-000093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76" name="Text Box 4">
          <a:extLst>
            <a:ext uri="{FF2B5EF4-FFF2-40B4-BE49-F238E27FC236}">
              <a16:creationId xmlns:a16="http://schemas.microsoft.com/office/drawing/2014/main" id="{00000000-0008-0000-0100-000094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77" name="Text Box 6">
          <a:extLst>
            <a:ext uri="{FF2B5EF4-FFF2-40B4-BE49-F238E27FC236}">
              <a16:creationId xmlns:a16="http://schemas.microsoft.com/office/drawing/2014/main" id="{00000000-0008-0000-0100-000095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278" name="Text Box 4">
          <a:extLst>
            <a:ext uri="{FF2B5EF4-FFF2-40B4-BE49-F238E27FC236}">
              <a16:creationId xmlns:a16="http://schemas.microsoft.com/office/drawing/2014/main" id="{00000000-0008-0000-0100-000096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279" name="Text Box 6">
          <a:extLst>
            <a:ext uri="{FF2B5EF4-FFF2-40B4-BE49-F238E27FC236}">
              <a16:creationId xmlns:a16="http://schemas.microsoft.com/office/drawing/2014/main" id="{00000000-0008-0000-0100-000097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80" name="Text Box 4">
          <a:extLst>
            <a:ext uri="{FF2B5EF4-FFF2-40B4-BE49-F238E27FC236}">
              <a16:creationId xmlns:a16="http://schemas.microsoft.com/office/drawing/2014/main" id="{00000000-0008-0000-0100-000098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81" name="Text Box 6">
          <a:extLst>
            <a:ext uri="{FF2B5EF4-FFF2-40B4-BE49-F238E27FC236}">
              <a16:creationId xmlns:a16="http://schemas.microsoft.com/office/drawing/2014/main" id="{00000000-0008-0000-0100-000099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82" name="Text Box 4">
          <a:extLst>
            <a:ext uri="{FF2B5EF4-FFF2-40B4-BE49-F238E27FC236}">
              <a16:creationId xmlns:a16="http://schemas.microsoft.com/office/drawing/2014/main" id="{00000000-0008-0000-0100-00009A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83" name="Text Box 6">
          <a:extLst>
            <a:ext uri="{FF2B5EF4-FFF2-40B4-BE49-F238E27FC236}">
              <a16:creationId xmlns:a16="http://schemas.microsoft.com/office/drawing/2014/main" id="{00000000-0008-0000-0100-00009B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84" name="Text Box 4">
          <a:extLst>
            <a:ext uri="{FF2B5EF4-FFF2-40B4-BE49-F238E27FC236}">
              <a16:creationId xmlns:a16="http://schemas.microsoft.com/office/drawing/2014/main" id="{00000000-0008-0000-0100-00009C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85" name="Text Box 6">
          <a:extLst>
            <a:ext uri="{FF2B5EF4-FFF2-40B4-BE49-F238E27FC236}">
              <a16:creationId xmlns:a16="http://schemas.microsoft.com/office/drawing/2014/main" id="{00000000-0008-0000-0100-00009D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86" name="Text Box 4">
          <a:extLst>
            <a:ext uri="{FF2B5EF4-FFF2-40B4-BE49-F238E27FC236}">
              <a16:creationId xmlns:a16="http://schemas.microsoft.com/office/drawing/2014/main" id="{00000000-0008-0000-0100-00009E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87" name="Text Box 6">
          <a:extLst>
            <a:ext uri="{FF2B5EF4-FFF2-40B4-BE49-F238E27FC236}">
              <a16:creationId xmlns:a16="http://schemas.microsoft.com/office/drawing/2014/main" id="{00000000-0008-0000-0100-00009F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288" name="Text Box 4">
          <a:extLst>
            <a:ext uri="{FF2B5EF4-FFF2-40B4-BE49-F238E27FC236}">
              <a16:creationId xmlns:a16="http://schemas.microsoft.com/office/drawing/2014/main" id="{00000000-0008-0000-0100-0000A0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289" name="Text Box 6">
          <a:extLst>
            <a:ext uri="{FF2B5EF4-FFF2-40B4-BE49-F238E27FC236}">
              <a16:creationId xmlns:a16="http://schemas.microsoft.com/office/drawing/2014/main" id="{00000000-0008-0000-0100-0000A1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90" name="Text Box 4">
          <a:extLst>
            <a:ext uri="{FF2B5EF4-FFF2-40B4-BE49-F238E27FC236}">
              <a16:creationId xmlns:a16="http://schemas.microsoft.com/office/drawing/2014/main" id="{00000000-0008-0000-0100-0000A2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91" name="Text Box 6">
          <a:extLst>
            <a:ext uri="{FF2B5EF4-FFF2-40B4-BE49-F238E27FC236}">
              <a16:creationId xmlns:a16="http://schemas.microsoft.com/office/drawing/2014/main" id="{00000000-0008-0000-0100-0000A3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292" name="Text Box 4">
          <a:extLst>
            <a:ext uri="{FF2B5EF4-FFF2-40B4-BE49-F238E27FC236}">
              <a16:creationId xmlns:a16="http://schemas.microsoft.com/office/drawing/2014/main" id="{00000000-0008-0000-0100-0000A4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293" name="Text Box 6">
          <a:extLst>
            <a:ext uri="{FF2B5EF4-FFF2-40B4-BE49-F238E27FC236}">
              <a16:creationId xmlns:a16="http://schemas.microsoft.com/office/drawing/2014/main" id="{00000000-0008-0000-0100-0000A5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294" name="Text Box 6">
          <a:extLst>
            <a:ext uri="{FF2B5EF4-FFF2-40B4-BE49-F238E27FC236}">
              <a16:creationId xmlns:a16="http://schemas.microsoft.com/office/drawing/2014/main" id="{00000000-0008-0000-0100-0000A6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95" name="Text Box 4">
          <a:extLst>
            <a:ext uri="{FF2B5EF4-FFF2-40B4-BE49-F238E27FC236}">
              <a16:creationId xmlns:a16="http://schemas.microsoft.com/office/drawing/2014/main" id="{00000000-0008-0000-0100-0000A7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96" name="Text Box 6">
          <a:extLst>
            <a:ext uri="{FF2B5EF4-FFF2-40B4-BE49-F238E27FC236}">
              <a16:creationId xmlns:a16="http://schemas.microsoft.com/office/drawing/2014/main" id="{00000000-0008-0000-0100-0000A8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297" name="Text Box 4">
          <a:extLst>
            <a:ext uri="{FF2B5EF4-FFF2-40B4-BE49-F238E27FC236}">
              <a16:creationId xmlns:a16="http://schemas.microsoft.com/office/drawing/2014/main" id="{00000000-0008-0000-0100-0000A9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298" name="Text Box 6">
          <a:extLst>
            <a:ext uri="{FF2B5EF4-FFF2-40B4-BE49-F238E27FC236}">
              <a16:creationId xmlns:a16="http://schemas.microsoft.com/office/drawing/2014/main" id="{00000000-0008-0000-0100-0000AA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299" name="Text Box 6">
          <a:extLst>
            <a:ext uri="{FF2B5EF4-FFF2-40B4-BE49-F238E27FC236}">
              <a16:creationId xmlns:a16="http://schemas.microsoft.com/office/drawing/2014/main" id="{00000000-0008-0000-0100-0000AB15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00" name="Text Box 4">
          <a:extLst>
            <a:ext uri="{FF2B5EF4-FFF2-40B4-BE49-F238E27FC236}">
              <a16:creationId xmlns:a16="http://schemas.microsoft.com/office/drawing/2014/main" id="{00000000-0008-0000-0100-0000AC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01" name="Text Box 6">
          <a:extLst>
            <a:ext uri="{FF2B5EF4-FFF2-40B4-BE49-F238E27FC236}">
              <a16:creationId xmlns:a16="http://schemas.microsoft.com/office/drawing/2014/main" id="{00000000-0008-0000-0100-0000AD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02" name="Text Box 4">
          <a:extLst>
            <a:ext uri="{FF2B5EF4-FFF2-40B4-BE49-F238E27FC236}">
              <a16:creationId xmlns:a16="http://schemas.microsoft.com/office/drawing/2014/main" id="{00000000-0008-0000-0100-0000AE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03" name="Text Box 6">
          <a:extLst>
            <a:ext uri="{FF2B5EF4-FFF2-40B4-BE49-F238E27FC236}">
              <a16:creationId xmlns:a16="http://schemas.microsoft.com/office/drawing/2014/main" id="{00000000-0008-0000-0100-0000AF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04" name="Text Box 4">
          <a:extLst>
            <a:ext uri="{FF2B5EF4-FFF2-40B4-BE49-F238E27FC236}">
              <a16:creationId xmlns:a16="http://schemas.microsoft.com/office/drawing/2014/main" id="{00000000-0008-0000-0100-0000B0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05" name="Text Box 6">
          <a:extLst>
            <a:ext uri="{FF2B5EF4-FFF2-40B4-BE49-F238E27FC236}">
              <a16:creationId xmlns:a16="http://schemas.microsoft.com/office/drawing/2014/main" id="{00000000-0008-0000-0100-0000B1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06" name="Text Box 4">
          <a:extLst>
            <a:ext uri="{FF2B5EF4-FFF2-40B4-BE49-F238E27FC236}">
              <a16:creationId xmlns:a16="http://schemas.microsoft.com/office/drawing/2014/main" id="{00000000-0008-0000-0100-0000B2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07" name="Text Box 6">
          <a:extLst>
            <a:ext uri="{FF2B5EF4-FFF2-40B4-BE49-F238E27FC236}">
              <a16:creationId xmlns:a16="http://schemas.microsoft.com/office/drawing/2014/main" id="{00000000-0008-0000-0100-0000B3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08" name="Text Box 4">
          <a:extLst>
            <a:ext uri="{FF2B5EF4-FFF2-40B4-BE49-F238E27FC236}">
              <a16:creationId xmlns:a16="http://schemas.microsoft.com/office/drawing/2014/main" id="{00000000-0008-0000-0100-0000B4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09" name="Text Box 6">
          <a:extLst>
            <a:ext uri="{FF2B5EF4-FFF2-40B4-BE49-F238E27FC236}">
              <a16:creationId xmlns:a16="http://schemas.microsoft.com/office/drawing/2014/main" id="{00000000-0008-0000-0100-0000B5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310" name="Text Box 6">
          <a:extLst>
            <a:ext uri="{FF2B5EF4-FFF2-40B4-BE49-F238E27FC236}">
              <a16:creationId xmlns:a16="http://schemas.microsoft.com/office/drawing/2014/main" id="{00000000-0008-0000-0100-0000B615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11" name="Text Box 4">
          <a:extLst>
            <a:ext uri="{FF2B5EF4-FFF2-40B4-BE49-F238E27FC236}">
              <a16:creationId xmlns:a16="http://schemas.microsoft.com/office/drawing/2014/main" id="{00000000-0008-0000-0100-0000B7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12" name="Text Box 6">
          <a:extLst>
            <a:ext uri="{FF2B5EF4-FFF2-40B4-BE49-F238E27FC236}">
              <a16:creationId xmlns:a16="http://schemas.microsoft.com/office/drawing/2014/main" id="{00000000-0008-0000-0100-0000B8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313" name="Text Box 6">
          <a:extLst>
            <a:ext uri="{FF2B5EF4-FFF2-40B4-BE49-F238E27FC236}">
              <a16:creationId xmlns:a16="http://schemas.microsoft.com/office/drawing/2014/main" id="{00000000-0008-0000-0100-0000B915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314" name="Text Box 4">
          <a:extLst>
            <a:ext uri="{FF2B5EF4-FFF2-40B4-BE49-F238E27FC236}">
              <a16:creationId xmlns:a16="http://schemas.microsoft.com/office/drawing/2014/main" id="{00000000-0008-0000-0100-0000BA15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315" name="Text Box 6">
          <a:extLst>
            <a:ext uri="{FF2B5EF4-FFF2-40B4-BE49-F238E27FC236}">
              <a16:creationId xmlns:a16="http://schemas.microsoft.com/office/drawing/2014/main" id="{00000000-0008-0000-0100-0000BB15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16" name="Text Box 4">
          <a:extLst>
            <a:ext uri="{FF2B5EF4-FFF2-40B4-BE49-F238E27FC236}">
              <a16:creationId xmlns:a16="http://schemas.microsoft.com/office/drawing/2014/main" id="{00000000-0008-0000-0100-0000BC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17" name="Text Box 6">
          <a:extLst>
            <a:ext uri="{FF2B5EF4-FFF2-40B4-BE49-F238E27FC236}">
              <a16:creationId xmlns:a16="http://schemas.microsoft.com/office/drawing/2014/main" id="{00000000-0008-0000-0100-0000BD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18" name="Text Box 4">
          <a:extLst>
            <a:ext uri="{FF2B5EF4-FFF2-40B4-BE49-F238E27FC236}">
              <a16:creationId xmlns:a16="http://schemas.microsoft.com/office/drawing/2014/main" id="{00000000-0008-0000-0100-0000BE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19" name="Text Box 6">
          <a:extLst>
            <a:ext uri="{FF2B5EF4-FFF2-40B4-BE49-F238E27FC236}">
              <a16:creationId xmlns:a16="http://schemas.microsoft.com/office/drawing/2014/main" id="{00000000-0008-0000-0100-0000BF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20" name="Text Box 4">
          <a:extLst>
            <a:ext uri="{FF2B5EF4-FFF2-40B4-BE49-F238E27FC236}">
              <a16:creationId xmlns:a16="http://schemas.microsoft.com/office/drawing/2014/main" id="{00000000-0008-0000-0100-0000C0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21" name="Text Box 6">
          <a:extLst>
            <a:ext uri="{FF2B5EF4-FFF2-40B4-BE49-F238E27FC236}">
              <a16:creationId xmlns:a16="http://schemas.microsoft.com/office/drawing/2014/main" id="{00000000-0008-0000-0100-0000C1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22" name="Text Box 4">
          <a:extLst>
            <a:ext uri="{FF2B5EF4-FFF2-40B4-BE49-F238E27FC236}">
              <a16:creationId xmlns:a16="http://schemas.microsoft.com/office/drawing/2014/main" id="{00000000-0008-0000-0100-0000C2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23" name="Text Box 6">
          <a:extLst>
            <a:ext uri="{FF2B5EF4-FFF2-40B4-BE49-F238E27FC236}">
              <a16:creationId xmlns:a16="http://schemas.microsoft.com/office/drawing/2014/main" id="{00000000-0008-0000-0100-0000C3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24" name="Text Box 4">
          <a:extLst>
            <a:ext uri="{FF2B5EF4-FFF2-40B4-BE49-F238E27FC236}">
              <a16:creationId xmlns:a16="http://schemas.microsoft.com/office/drawing/2014/main" id="{00000000-0008-0000-0100-0000C4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25" name="Text Box 6">
          <a:extLst>
            <a:ext uri="{FF2B5EF4-FFF2-40B4-BE49-F238E27FC236}">
              <a16:creationId xmlns:a16="http://schemas.microsoft.com/office/drawing/2014/main" id="{00000000-0008-0000-0100-0000C5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26" name="Text Box 4">
          <a:extLst>
            <a:ext uri="{FF2B5EF4-FFF2-40B4-BE49-F238E27FC236}">
              <a16:creationId xmlns:a16="http://schemas.microsoft.com/office/drawing/2014/main" id="{00000000-0008-0000-0100-0000C6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27" name="Text Box 6">
          <a:extLst>
            <a:ext uri="{FF2B5EF4-FFF2-40B4-BE49-F238E27FC236}">
              <a16:creationId xmlns:a16="http://schemas.microsoft.com/office/drawing/2014/main" id="{00000000-0008-0000-0100-0000C7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28" name="Text Box 4">
          <a:extLst>
            <a:ext uri="{FF2B5EF4-FFF2-40B4-BE49-F238E27FC236}">
              <a16:creationId xmlns:a16="http://schemas.microsoft.com/office/drawing/2014/main" id="{00000000-0008-0000-0100-0000C8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29" name="Text Box 6">
          <a:extLst>
            <a:ext uri="{FF2B5EF4-FFF2-40B4-BE49-F238E27FC236}">
              <a16:creationId xmlns:a16="http://schemas.microsoft.com/office/drawing/2014/main" id="{00000000-0008-0000-0100-0000C9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30" name="Text Box 4">
          <a:extLst>
            <a:ext uri="{FF2B5EF4-FFF2-40B4-BE49-F238E27FC236}">
              <a16:creationId xmlns:a16="http://schemas.microsoft.com/office/drawing/2014/main" id="{00000000-0008-0000-0100-0000CA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31" name="Text Box 6">
          <a:extLst>
            <a:ext uri="{FF2B5EF4-FFF2-40B4-BE49-F238E27FC236}">
              <a16:creationId xmlns:a16="http://schemas.microsoft.com/office/drawing/2014/main" id="{00000000-0008-0000-0100-0000CB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32" name="Text Box 4">
          <a:extLst>
            <a:ext uri="{FF2B5EF4-FFF2-40B4-BE49-F238E27FC236}">
              <a16:creationId xmlns:a16="http://schemas.microsoft.com/office/drawing/2014/main" id="{00000000-0008-0000-0100-0000CC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33" name="Text Box 6">
          <a:extLst>
            <a:ext uri="{FF2B5EF4-FFF2-40B4-BE49-F238E27FC236}">
              <a16:creationId xmlns:a16="http://schemas.microsoft.com/office/drawing/2014/main" id="{00000000-0008-0000-0100-0000CD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34" name="Text Box 4">
          <a:extLst>
            <a:ext uri="{FF2B5EF4-FFF2-40B4-BE49-F238E27FC236}">
              <a16:creationId xmlns:a16="http://schemas.microsoft.com/office/drawing/2014/main" id="{00000000-0008-0000-0100-0000CE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35" name="Text Box 6">
          <a:extLst>
            <a:ext uri="{FF2B5EF4-FFF2-40B4-BE49-F238E27FC236}">
              <a16:creationId xmlns:a16="http://schemas.microsoft.com/office/drawing/2014/main" id="{00000000-0008-0000-0100-0000CF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36" name="Text Box 4">
          <a:extLst>
            <a:ext uri="{FF2B5EF4-FFF2-40B4-BE49-F238E27FC236}">
              <a16:creationId xmlns:a16="http://schemas.microsoft.com/office/drawing/2014/main" id="{00000000-0008-0000-0100-0000D0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37" name="Text Box 6">
          <a:extLst>
            <a:ext uri="{FF2B5EF4-FFF2-40B4-BE49-F238E27FC236}">
              <a16:creationId xmlns:a16="http://schemas.microsoft.com/office/drawing/2014/main" id="{00000000-0008-0000-0100-0000D1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38" name="Text Box 4">
          <a:extLst>
            <a:ext uri="{FF2B5EF4-FFF2-40B4-BE49-F238E27FC236}">
              <a16:creationId xmlns:a16="http://schemas.microsoft.com/office/drawing/2014/main" id="{00000000-0008-0000-0100-0000D2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39" name="Text Box 6">
          <a:extLst>
            <a:ext uri="{FF2B5EF4-FFF2-40B4-BE49-F238E27FC236}">
              <a16:creationId xmlns:a16="http://schemas.microsoft.com/office/drawing/2014/main" id="{00000000-0008-0000-0100-0000D3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0" name="Text Box 4">
          <a:extLst>
            <a:ext uri="{FF2B5EF4-FFF2-40B4-BE49-F238E27FC236}">
              <a16:creationId xmlns:a16="http://schemas.microsoft.com/office/drawing/2014/main" id="{00000000-0008-0000-0100-0000D4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1" name="Text Box 6">
          <a:extLst>
            <a:ext uri="{FF2B5EF4-FFF2-40B4-BE49-F238E27FC236}">
              <a16:creationId xmlns:a16="http://schemas.microsoft.com/office/drawing/2014/main" id="{00000000-0008-0000-0100-0000D5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2" name="Text Box 4">
          <a:extLst>
            <a:ext uri="{FF2B5EF4-FFF2-40B4-BE49-F238E27FC236}">
              <a16:creationId xmlns:a16="http://schemas.microsoft.com/office/drawing/2014/main" id="{00000000-0008-0000-0100-0000D6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3" name="Text Box 6">
          <a:extLst>
            <a:ext uri="{FF2B5EF4-FFF2-40B4-BE49-F238E27FC236}">
              <a16:creationId xmlns:a16="http://schemas.microsoft.com/office/drawing/2014/main" id="{00000000-0008-0000-0100-0000D7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44" name="Text Box 4">
          <a:extLst>
            <a:ext uri="{FF2B5EF4-FFF2-40B4-BE49-F238E27FC236}">
              <a16:creationId xmlns:a16="http://schemas.microsoft.com/office/drawing/2014/main" id="{00000000-0008-0000-0100-0000D8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45" name="Text Box 6">
          <a:extLst>
            <a:ext uri="{FF2B5EF4-FFF2-40B4-BE49-F238E27FC236}">
              <a16:creationId xmlns:a16="http://schemas.microsoft.com/office/drawing/2014/main" id="{00000000-0008-0000-0100-0000D9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6" name="Text Box 4">
          <a:extLst>
            <a:ext uri="{FF2B5EF4-FFF2-40B4-BE49-F238E27FC236}">
              <a16:creationId xmlns:a16="http://schemas.microsoft.com/office/drawing/2014/main" id="{00000000-0008-0000-0100-0000DA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7" name="Text Box 6">
          <a:extLst>
            <a:ext uri="{FF2B5EF4-FFF2-40B4-BE49-F238E27FC236}">
              <a16:creationId xmlns:a16="http://schemas.microsoft.com/office/drawing/2014/main" id="{00000000-0008-0000-0100-0000DB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8" name="Text Box 4">
          <a:extLst>
            <a:ext uri="{FF2B5EF4-FFF2-40B4-BE49-F238E27FC236}">
              <a16:creationId xmlns:a16="http://schemas.microsoft.com/office/drawing/2014/main" id="{00000000-0008-0000-0100-0000DC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9" name="Text Box 6">
          <a:extLst>
            <a:ext uri="{FF2B5EF4-FFF2-40B4-BE49-F238E27FC236}">
              <a16:creationId xmlns:a16="http://schemas.microsoft.com/office/drawing/2014/main" id="{00000000-0008-0000-0100-0000DD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50" name="Text Box 4">
          <a:extLst>
            <a:ext uri="{FF2B5EF4-FFF2-40B4-BE49-F238E27FC236}">
              <a16:creationId xmlns:a16="http://schemas.microsoft.com/office/drawing/2014/main" id="{00000000-0008-0000-0100-0000DE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51" name="Text Box 6">
          <a:extLst>
            <a:ext uri="{FF2B5EF4-FFF2-40B4-BE49-F238E27FC236}">
              <a16:creationId xmlns:a16="http://schemas.microsoft.com/office/drawing/2014/main" id="{00000000-0008-0000-0100-0000DF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52" name="Text Box 4">
          <a:extLst>
            <a:ext uri="{FF2B5EF4-FFF2-40B4-BE49-F238E27FC236}">
              <a16:creationId xmlns:a16="http://schemas.microsoft.com/office/drawing/2014/main" id="{00000000-0008-0000-0100-0000E0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53" name="Text Box 6">
          <a:extLst>
            <a:ext uri="{FF2B5EF4-FFF2-40B4-BE49-F238E27FC236}">
              <a16:creationId xmlns:a16="http://schemas.microsoft.com/office/drawing/2014/main" id="{00000000-0008-0000-0100-0000E1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54" name="Text Box 4">
          <a:extLst>
            <a:ext uri="{FF2B5EF4-FFF2-40B4-BE49-F238E27FC236}">
              <a16:creationId xmlns:a16="http://schemas.microsoft.com/office/drawing/2014/main" id="{00000000-0008-0000-0100-0000E2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55" name="Text Box 6">
          <a:extLst>
            <a:ext uri="{FF2B5EF4-FFF2-40B4-BE49-F238E27FC236}">
              <a16:creationId xmlns:a16="http://schemas.microsoft.com/office/drawing/2014/main" id="{00000000-0008-0000-0100-0000E3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56" name="Text Box 4">
          <a:extLst>
            <a:ext uri="{FF2B5EF4-FFF2-40B4-BE49-F238E27FC236}">
              <a16:creationId xmlns:a16="http://schemas.microsoft.com/office/drawing/2014/main" id="{00000000-0008-0000-0100-0000E4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57" name="Text Box 6">
          <a:extLst>
            <a:ext uri="{FF2B5EF4-FFF2-40B4-BE49-F238E27FC236}">
              <a16:creationId xmlns:a16="http://schemas.microsoft.com/office/drawing/2014/main" id="{00000000-0008-0000-0100-0000E5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358" name="Text Box 4">
          <a:extLst>
            <a:ext uri="{FF2B5EF4-FFF2-40B4-BE49-F238E27FC236}">
              <a16:creationId xmlns:a16="http://schemas.microsoft.com/office/drawing/2014/main" id="{00000000-0008-0000-0100-0000E6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359" name="Text Box 6">
          <a:extLst>
            <a:ext uri="{FF2B5EF4-FFF2-40B4-BE49-F238E27FC236}">
              <a16:creationId xmlns:a16="http://schemas.microsoft.com/office/drawing/2014/main" id="{00000000-0008-0000-0100-0000E7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60" name="Text Box 4">
          <a:extLst>
            <a:ext uri="{FF2B5EF4-FFF2-40B4-BE49-F238E27FC236}">
              <a16:creationId xmlns:a16="http://schemas.microsoft.com/office/drawing/2014/main" id="{00000000-0008-0000-0100-0000E8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61" name="Text Box 6">
          <a:extLst>
            <a:ext uri="{FF2B5EF4-FFF2-40B4-BE49-F238E27FC236}">
              <a16:creationId xmlns:a16="http://schemas.microsoft.com/office/drawing/2014/main" id="{00000000-0008-0000-0100-0000E9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362" name="Text Box 4">
          <a:extLst>
            <a:ext uri="{FF2B5EF4-FFF2-40B4-BE49-F238E27FC236}">
              <a16:creationId xmlns:a16="http://schemas.microsoft.com/office/drawing/2014/main" id="{00000000-0008-0000-0100-0000EA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363" name="Text Box 6">
          <a:extLst>
            <a:ext uri="{FF2B5EF4-FFF2-40B4-BE49-F238E27FC236}">
              <a16:creationId xmlns:a16="http://schemas.microsoft.com/office/drawing/2014/main" id="{00000000-0008-0000-0100-0000EB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364" name="Text Box 6">
          <a:extLst>
            <a:ext uri="{FF2B5EF4-FFF2-40B4-BE49-F238E27FC236}">
              <a16:creationId xmlns:a16="http://schemas.microsoft.com/office/drawing/2014/main" id="{00000000-0008-0000-0100-0000EC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65" name="Text Box 4">
          <a:extLst>
            <a:ext uri="{FF2B5EF4-FFF2-40B4-BE49-F238E27FC236}">
              <a16:creationId xmlns:a16="http://schemas.microsoft.com/office/drawing/2014/main" id="{00000000-0008-0000-0100-0000ED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66" name="Text Box 6">
          <a:extLst>
            <a:ext uri="{FF2B5EF4-FFF2-40B4-BE49-F238E27FC236}">
              <a16:creationId xmlns:a16="http://schemas.microsoft.com/office/drawing/2014/main" id="{00000000-0008-0000-0100-0000EE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367" name="Text Box 4">
          <a:extLst>
            <a:ext uri="{FF2B5EF4-FFF2-40B4-BE49-F238E27FC236}">
              <a16:creationId xmlns:a16="http://schemas.microsoft.com/office/drawing/2014/main" id="{00000000-0008-0000-0100-0000EF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368" name="Text Box 6">
          <a:extLst>
            <a:ext uri="{FF2B5EF4-FFF2-40B4-BE49-F238E27FC236}">
              <a16:creationId xmlns:a16="http://schemas.microsoft.com/office/drawing/2014/main" id="{00000000-0008-0000-0100-0000F0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69" name="Text Box 4">
          <a:extLst>
            <a:ext uri="{FF2B5EF4-FFF2-40B4-BE49-F238E27FC236}">
              <a16:creationId xmlns:a16="http://schemas.microsoft.com/office/drawing/2014/main" id="{00000000-0008-0000-0100-0000F1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70" name="Text Box 6">
          <a:extLst>
            <a:ext uri="{FF2B5EF4-FFF2-40B4-BE49-F238E27FC236}">
              <a16:creationId xmlns:a16="http://schemas.microsoft.com/office/drawing/2014/main" id="{00000000-0008-0000-0100-0000F2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71" name="Text Box 4">
          <a:extLst>
            <a:ext uri="{FF2B5EF4-FFF2-40B4-BE49-F238E27FC236}">
              <a16:creationId xmlns:a16="http://schemas.microsoft.com/office/drawing/2014/main" id="{00000000-0008-0000-0100-0000F3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72" name="Text Box 6">
          <a:extLst>
            <a:ext uri="{FF2B5EF4-FFF2-40B4-BE49-F238E27FC236}">
              <a16:creationId xmlns:a16="http://schemas.microsoft.com/office/drawing/2014/main" id="{00000000-0008-0000-0100-0000F4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73" name="Text Box 4">
          <a:extLst>
            <a:ext uri="{FF2B5EF4-FFF2-40B4-BE49-F238E27FC236}">
              <a16:creationId xmlns:a16="http://schemas.microsoft.com/office/drawing/2014/main" id="{00000000-0008-0000-0100-0000F5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74" name="Text Box 6">
          <a:extLst>
            <a:ext uri="{FF2B5EF4-FFF2-40B4-BE49-F238E27FC236}">
              <a16:creationId xmlns:a16="http://schemas.microsoft.com/office/drawing/2014/main" id="{00000000-0008-0000-0100-0000F6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75" name="Text Box 4">
          <a:extLst>
            <a:ext uri="{FF2B5EF4-FFF2-40B4-BE49-F238E27FC236}">
              <a16:creationId xmlns:a16="http://schemas.microsoft.com/office/drawing/2014/main" id="{00000000-0008-0000-0100-0000F7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76" name="Text Box 6">
          <a:extLst>
            <a:ext uri="{FF2B5EF4-FFF2-40B4-BE49-F238E27FC236}">
              <a16:creationId xmlns:a16="http://schemas.microsoft.com/office/drawing/2014/main" id="{00000000-0008-0000-0100-0000F8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377" name="Text Box 4">
          <a:extLst>
            <a:ext uri="{FF2B5EF4-FFF2-40B4-BE49-F238E27FC236}">
              <a16:creationId xmlns:a16="http://schemas.microsoft.com/office/drawing/2014/main" id="{00000000-0008-0000-0100-0000F9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378" name="Text Box 6">
          <a:extLst>
            <a:ext uri="{FF2B5EF4-FFF2-40B4-BE49-F238E27FC236}">
              <a16:creationId xmlns:a16="http://schemas.microsoft.com/office/drawing/2014/main" id="{00000000-0008-0000-0100-0000FA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79" name="Text Box 4">
          <a:extLst>
            <a:ext uri="{FF2B5EF4-FFF2-40B4-BE49-F238E27FC236}">
              <a16:creationId xmlns:a16="http://schemas.microsoft.com/office/drawing/2014/main" id="{00000000-0008-0000-0100-0000FB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80" name="Text Box 6">
          <a:extLst>
            <a:ext uri="{FF2B5EF4-FFF2-40B4-BE49-F238E27FC236}">
              <a16:creationId xmlns:a16="http://schemas.microsoft.com/office/drawing/2014/main" id="{00000000-0008-0000-0100-0000FC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381" name="Text Box 4">
          <a:extLst>
            <a:ext uri="{FF2B5EF4-FFF2-40B4-BE49-F238E27FC236}">
              <a16:creationId xmlns:a16="http://schemas.microsoft.com/office/drawing/2014/main" id="{00000000-0008-0000-0100-0000FD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382" name="Text Box 6">
          <a:extLst>
            <a:ext uri="{FF2B5EF4-FFF2-40B4-BE49-F238E27FC236}">
              <a16:creationId xmlns:a16="http://schemas.microsoft.com/office/drawing/2014/main" id="{00000000-0008-0000-0100-0000FE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383" name="Text Box 6">
          <a:extLst>
            <a:ext uri="{FF2B5EF4-FFF2-40B4-BE49-F238E27FC236}">
              <a16:creationId xmlns:a16="http://schemas.microsoft.com/office/drawing/2014/main" id="{00000000-0008-0000-0100-0000FF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84" name="Text Box 4">
          <a:extLst>
            <a:ext uri="{FF2B5EF4-FFF2-40B4-BE49-F238E27FC236}">
              <a16:creationId xmlns:a16="http://schemas.microsoft.com/office/drawing/2014/main" id="{00000000-0008-0000-0100-000000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85" name="Text Box 6">
          <a:extLst>
            <a:ext uri="{FF2B5EF4-FFF2-40B4-BE49-F238E27FC236}">
              <a16:creationId xmlns:a16="http://schemas.microsoft.com/office/drawing/2014/main" id="{00000000-0008-0000-0100-000001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386" name="Text Box 4">
          <a:extLst>
            <a:ext uri="{FF2B5EF4-FFF2-40B4-BE49-F238E27FC236}">
              <a16:creationId xmlns:a16="http://schemas.microsoft.com/office/drawing/2014/main" id="{00000000-0008-0000-0100-000002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387" name="Text Box 6">
          <a:extLst>
            <a:ext uri="{FF2B5EF4-FFF2-40B4-BE49-F238E27FC236}">
              <a16:creationId xmlns:a16="http://schemas.microsoft.com/office/drawing/2014/main" id="{00000000-0008-0000-0100-000003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88" name="Text Box 4">
          <a:extLst>
            <a:ext uri="{FF2B5EF4-FFF2-40B4-BE49-F238E27FC236}">
              <a16:creationId xmlns:a16="http://schemas.microsoft.com/office/drawing/2014/main" id="{00000000-0008-0000-0100-000004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89" name="Text Box 6">
          <a:extLst>
            <a:ext uri="{FF2B5EF4-FFF2-40B4-BE49-F238E27FC236}">
              <a16:creationId xmlns:a16="http://schemas.microsoft.com/office/drawing/2014/main" id="{00000000-0008-0000-0100-000005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90" name="Text Box 4">
          <a:extLst>
            <a:ext uri="{FF2B5EF4-FFF2-40B4-BE49-F238E27FC236}">
              <a16:creationId xmlns:a16="http://schemas.microsoft.com/office/drawing/2014/main" id="{00000000-0008-0000-0100-000006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91" name="Text Box 6">
          <a:extLst>
            <a:ext uri="{FF2B5EF4-FFF2-40B4-BE49-F238E27FC236}">
              <a16:creationId xmlns:a16="http://schemas.microsoft.com/office/drawing/2014/main" id="{00000000-0008-0000-0100-000007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92" name="Text Box 4">
          <a:extLst>
            <a:ext uri="{FF2B5EF4-FFF2-40B4-BE49-F238E27FC236}">
              <a16:creationId xmlns:a16="http://schemas.microsoft.com/office/drawing/2014/main" id="{00000000-0008-0000-0100-000008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93" name="Text Box 6">
          <a:extLst>
            <a:ext uri="{FF2B5EF4-FFF2-40B4-BE49-F238E27FC236}">
              <a16:creationId xmlns:a16="http://schemas.microsoft.com/office/drawing/2014/main" id="{00000000-0008-0000-0100-000009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94" name="Text Box 4">
          <a:extLst>
            <a:ext uri="{FF2B5EF4-FFF2-40B4-BE49-F238E27FC236}">
              <a16:creationId xmlns:a16="http://schemas.microsoft.com/office/drawing/2014/main" id="{00000000-0008-0000-0100-00000A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95" name="Text Box 6">
          <a:extLst>
            <a:ext uri="{FF2B5EF4-FFF2-40B4-BE49-F238E27FC236}">
              <a16:creationId xmlns:a16="http://schemas.microsoft.com/office/drawing/2014/main" id="{00000000-0008-0000-0100-00000B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96" name="Text Box 4">
          <a:extLst>
            <a:ext uri="{FF2B5EF4-FFF2-40B4-BE49-F238E27FC236}">
              <a16:creationId xmlns:a16="http://schemas.microsoft.com/office/drawing/2014/main" id="{00000000-0008-0000-0100-00000C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97" name="Text Box 6">
          <a:extLst>
            <a:ext uri="{FF2B5EF4-FFF2-40B4-BE49-F238E27FC236}">
              <a16:creationId xmlns:a16="http://schemas.microsoft.com/office/drawing/2014/main" id="{00000000-0008-0000-0100-00000D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398" name="Text Box 4">
          <a:extLst>
            <a:ext uri="{FF2B5EF4-FFF2-40B4-BE49-F238E27FC236}">
              <a16:creationId xmlns:a16="http://schemas.microsoft.com/office/drawing/2014/main" id="{00000000-0008-0000-0100-00000E16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399" name="Text Box 6">
          <a:extLst>
            <a:ext uri="{FF2B5EF4-FFF2-40B4-BE49-F238E27FC236}">
              <a16:creationId xmlns:a16="http://schemas.microsoft.com/office/drawing/2014/main" id="{00000000-0008-0000-0100-00000F16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00" name="Text Box 4">
          <a:extLst>
            <a:ext uri="{FF2B5EF4-FFF2-40B4-BE49-F238E27FC236}">
              <a16:creationId xmlns:a16="http://schemas.microsoft.com/office/drawing/2014/main" id="{00000000-0008-0000-0100-000010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01" name="Text Box 6">
          <a:extLst>
            <a:ext uri="{FF2B5EF4-FFF2-40B4-BE49-F238E27FC236}">
              <a16:creationId xmlns:a16="http://schemas.microsoft.com/office/drawing/2014/main" id="{00000000-0008-0000-0100-000011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402" name="Text Box 4">
          <a:extLst>
            <a:ext uri="{FF2B5EF4-FFF2-40B4-BE49-F238E27FC236}">
              <a16:creationId xmlns:a16="http://schemas.microsoft.com/office/drawing/2014/main" id="{00000000-0008-0000-0100-00001216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403" name="Text Box 6">
          <a:extLst>
            <a:ext uri="{FF2B5EF4-FFF2-40B4-BE49-F238E27FC236}">
              <a16:creationId xmlns:a16="http://schemas.microsoft.com/office/drawing/2014/main" id="{00000000-0008-0000-0100-00001316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04" name="Text Box 4">
          <a:extLst>
            <a:ext uri="{FF2B5EF4-FFF2-40B4-BE49-F238E27FC236}">
              <a16:creationId xmlns:a16="http://schemas.microsoft.com/office/drawing/2014/main" id="{00000000-0008-0000-0100-000014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05" name="Text Box 6">
          <a:extLst>
            <a:ext uri="{FF2B5EF4-FFF2-40B4-BE49-F238E27FC236}">
              <a16:creationId xmlns:a16="http://schemas.microsoft.com/office/drawing/2014/main" id="{00000000-0008-0000-0100-000015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06" name="Text Box 4">
          <a:extLst>
            <a:ext uri="{FF2B5EF4-FFF2-40B4-BE49-F238E27FC236}">
              <a16:creationId xmlns:a16="http://schemas.microsoft.com/office/drawing/2014/main" id="{00000000-0008-0000-0100-000016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07" name="Text Box 6">
          <a:extLst>
            <a:ext uri="{FF2B5EF4-FFF2-40B4-BE49-F238E27FC236}">
              <a16:creationId xmlns:a16="http://schemas.microsoft.com/office/drawing/2014/main" id="{00000000-0008-0000-0100-000017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08" name="Text Box 4">
          <a:extLst>
            <a:ext uri="{FF2B5EF4-FFF2-40B4-BE49-F238E27FC236}">
              <a16:creationId xmlns:a16="http://schemas.microsoft.com/office/drawing/2014/main" id="{00000000-0008-0000-0100-000018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09" name="Text Box 6">
          <a:extLst>
            <a:ext uri="{FF2B5EF4-FFF2-40B4-BE49-F238E27FC236}">
              <a16:creationId xmlns:a16="http://schemas.microsoft.com/office/drawing/2014/main" id="{00000000-0008-0000-0100-000019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410" name="Text Box 4">
          <a:extLst>
            <a:ext uri="{FF2B5EF4-FFF2-40B4-BE49-F238E27FC236}">
              <a16:creationId xmlns:a16="http://schemas.microsoft.com/office/drawing/2014/main" id="{00000000-0008-0000-0100-00001A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411" name="Text Box 6">
          <a:extLst>
            <a:ext uri="{FF2B5EF4-FFF2-40B4-BE49-F238E27FC236}">
              <a16:creationId xmlns:a16="http://schemas.microsoft.com/office/drawing/2014/main" id="{00000000-0008-0000-0100-00001B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12" name="Text Box 4">
          <a:extLst>
            <a:ext uri="{FF2B5EF4-FFF2-40B4-BE49-F238E27FC236}">
              <a16:creationId xmlns:a16="http://schemas.microsoft.com/office/drawing/2014/main" id="{00000000-0008-0000-0100-00001C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13" name="Text Box 6">
          <a:extLst>
            <a:ext uri="{FF2B5EF4-FFF2-40B4-BE49-F238E27FC236}">
              <a16:creationId xmlns:a16="http://schemas.microsoft.com/office/drawing/2014/main" id="{00000000-0008-0000-0100-00001D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14" name="Text Box 4">
          <a:extLst>
            <a:ext uri="{FF2B5EF4-FFF2-40B4-BE49-F238E27FC236}">
              <a16:creationId xmlns:a16="http://schemas.microsoft.com/office/drawing/2014/main" id="{00000000-0008-0000-0100-00001E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15" name="Text Box 6">
          <a:extLst>
            <a:ext uri="{FF2B5EF4-FFF2-40B4-BE49-F238E27FC236}">
              <a16:creationId xmlns:a16="http://schemas.microsoft.com/office/drawing/2014/main" id="{00000000-0008-0000-0100-00001F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16" name="Text Box 4">
          <a:extLst>
            <a:ext uri="{FF2B5EF4-FFF2-40B4-BE49-F238E27FC236}">
              <a16:creationId xmlns:a16="http://schemas.microsoft.com/office/drawing/2014/main" id="{00000000-0008-0000-0100-000020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17" name="Text Box 6">
          <a:extLst>
            <a:ext uri="{FF2B5EF4-FFF2-40B4-BE49-F238E27FC236}">
              <a16:creationId xmlns:a16="http://schemas.microsoft.com/office/drawing/2014/main" id="{00000000-0008-0000-0100-000021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18" name="Text Box 4">
          <a:extLst>
            <a:ext uri="{FF2B5EF4-FFF2-40B4-BE49-F238E27FC236}">
              <a16:creationId xmlns:a16="http://schemas.microsoft.com/office/drawing/2014/main" id="{00000000-0008-0000-0100-000022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19" name="Text Box 6">
          <a:extLst>
            <a:ext uri="{FF2B5EF4-FFF2-40B4-BE49-F238E27FC236}">
              <a16:creationId xmlns:a16="http://schemas.microsoft.com/office/drawing/2014/main" id="{00000000-0008-0000-0100-000023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20" name="Text Box 4">
          <a:extLst>
            <a:ext uri="{FF2B5EF4-FFF2-40B4-BE49-F238E27FC236}">
              <a16:creationId xmlns:a16="http://schemas.microsoft.com/office/drawing/2014/main" id="{00000000-0008-0000-0100-000024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21" name="Text Box 6">
          <a:extLst>
            <a:ext uri="{FF2B5EF4-FFF2-40B4-BE49-F238E27FC236}">
              <a16:creationId xmlns:a16="http://schemas.microsoft.com/office/drawing/2014/main" id="{00000000-0008-0000-0100-000025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22" name="Text Box 4">
          <a:extLst>
            <a:ext uri="{FF2B5EF4-FFF2-40B4-BE49-F238E27FC236}">
              <a16:creationId xmlns:a16="http://schemas.microsoft.com/office/drawing/2014/main" id="{00000000-0008-0000-0100-000026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23" name="Text Box 6">
          <a:extLst>
            <a:ext uri="{FF2B5EF4-FFF2-40B4-BE49-F238E27FC236}">
              <a16:creationId xmlns:a16="http://schemas.microsoft.com/office/drawing/2014/main" id="{00000000-0008-0000-0100-000027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424" name="Text Box 4">
          <a:extLst>
            <a:ext uri="{FF2B5EF4-FFF2-40B4-BE49-F238E27FC236}">
              <a16:creationId xmlns:a16="http://schemas.microsoft.com/office/drawing/2014/main" id="{00000000-0008-0000-0100-000028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425" name="Text Box 6">
          <a:extLst>
            <a:ext uri="{FF2B5EF4-FFF2-40B4-BE49-F238E27FC236}">
              <a16:creationId xmlns:a16="http://schemas.microsoft.com/office/drawing/2014/main" id="{00000000-0008-0000-0100-000029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26" name="Text Box 4">
          <a:extLst>
            <a:ext uri="{FF2B5EF4-FFF2-40B4-BE49-F238E27FC236}">
              <a16:creationId xmlns:a16="http://schemas.microsoft.com/office/drawing/2014/main" id="{00000000-0008-0000-0100-00002A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27" name="Text Box 6">
          <a:extLst>
            <a:ext uri="{FF2B5EF4-FFF2-40B4-BE49-F238E27FC236}">
              <a16:creationId xmlns:a16="http://schemas.microsoft.com/office/drawing/2014/main" id="{00000000-0008-0000-0100-00002B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428" name="Text Box 4">
          <a:extLst>
            <a:ext uri="{FF2B5EF4-FFF2-40B4-BE49-F238E27FC236}">
              <a16:creationId xmlns:a16="http://schemas.microsoft.com/office/drawing/2014/main" id="{00000000-0008-0000-0100-00002C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429" name="Text Box 6">
          <a:extLst>
            <a:ext uri="{FF2B5EF4-FFF2-40B4-BE49-F238E27FC236}">
              <a16:creationId xmlns:a16="http://schemas.microsoft.com/office/drawing/2014/main" id="{00000000-0008-0000-0100-00002D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30" name="Text Box 4">
          <a:extLst>
            <a:ext uri="{FF2B5EF4-FFF2-40B4-BE49-F238E27FC236}">
              <a16:creationId xmlns:a16="http://schemas.microsoft.com/office/drawing/2014/main" id="{00000000-0008-0000-0100-00002E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31" name="Text Box 6">
          <a:extLst>
            <a:ext uri="{FF2B5EF4-FFF2-40B4-BE49-F238E27FC236}">
              <a16:creationId xmlns:a16="http://schemas.microsoft.com/office/drawing/2014/main" id="{00000000-0008-0000-0100-00002F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432" name="Text Box 4">
          <a:extLst>
            <a:ext uri="{FF2B5EF4-FFF2-40B4-BE49-F238E27FC236}">
              <a16:creationId xmlns:a16="http://schemas.microsoft.com/office/drawing/2014/main" id="{00000000-0008-0000-0100-000030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433" name="Text Box 6">
          <a:extLst>
            <a:ext uri="{FF2B5EF4-FFF2-40B4-BE49-F238E27FC236}">
              <a16:creationId xmlns:a16="http://schemas.microsoft.com/office/drawing/2014/main" id="{00000000-0008-0000-0100-000031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434" name="Text Box 6">
          <a:extLst>
            <a:ext uri="{FF2B5EF4-FFF2-40B4-BE49-F238E27FC236}">
              <a16:creationId xmlns:a16="http://schemas.microsoft.com/office/drawing/2014/main" id="{00000000-0008-0000-0100-000032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35" name="Text Box 4">
          <a:extLst>
            <a:ext uri="{FF2B5EF4-FFF2-40B4-BE49-F238E27FC236}">
              <a16:creationId xmlns:a16="http://schemas.microsoft.com/office/drawing/2014/main" id="{00000000-0008-0000-0100-000033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36" name="Text Box 6">
          <a:extLst>
            <a:ext uri="{FF2B5EF4-FFF2-40B4-BE49-F238E27FC236}">
              <a16:creationId xmlns:a16="http://schemas.microsoft.com/office/drawing/2014/main" id="{00000000-0008-0000-0100-000034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37" name="Text Box 4">
          <a:extLst>
            <a:ext uri="{FF2B5EF4-FFF2-40B4-BE49-F238E27FC236}">
              <a16:creationId xmlns:a16="http://schemas.microsoft.com/office/drawing/2014/main" id="{00000000-0008-0000-0100-000035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38" name="Text Box 6">
          <a:extLst>
            <a:ext uri="{FF2B5EF4-FFF2-40B4-BE49-F238E27FC236}">
              <a16:creationId xmlns:a16="http://schemas.microsoft.com/office/drawing/2014/main" id="{00000000-0008-0000-0100-000036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39" name="Text Box 4">
          <a:extLst>
            <a:ext uri="{FF2B5EF4-FFF2-40B4-BE49-F238E27FC236}">
              <a16:creationId xmlns:a16="http://schemas.microsoft.com/office/drawing/2014/main" id="{00000000-0008-0000-0100-000037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40" name="Text Box 6">
          <a:extLst>
            <a:ext uri="{FF2B5EF4-FFF2-40B4-BE49-F238E27FC236}">
              <a16:creationId xmlns:a16="http://schemas.microsoft.com/office/drawing/2014/main" id="{00000000-0008-0000-0100-000038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41" name="Text Box 4">
          <a:extLst>
            <a:ext uri="{FF2B5EF4-FFF2-40B4-BE49-F238E27FC236}">
              <a16:creationId xmlns:a16="http://schemas.microsoft.com/office/drawing/2014/main" id="{00000000-0008-0000-0100-000039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42" name="Text Box 6">
          <a:extLst>
            <a:ext uri="{FF2B5EF4-FFF2-40B4-BE49-F238E27FC236}">
              <a16:creationId xmlns:a16="http://schemas.microsoft.com/office/drawing/2014/main" id="{00000000-0008-0000-0100-00003A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443" name="Text Box 4">
          <a:extLst>
            <a:ext uri="{FF2B5EF4-FFF2-40B4-BE49-F238E27FC236}">
              <a16:creationId xmlns:a16="http://schemas.microsoft.com/office/drawing/2014/main" id="{00000000-0008-0000-0100-00003B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444" name="Text Box 6">
          <a:extLst>
            <a:ext uri="{FF2B5EF4-FFF2-40B4-BE49-F238E27FC236}">
              <a16:creationId xmlns:a16="http://schemas.microsoft.com/office/drawing/2014/main" id="{00000000-0008-0000-0100-00003C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45" name="Text Box 4">
          <a:extLst>
            <a:ext uri="{FF2B5EF4-FFF2-40B4-BE49-F238E27FC236}">
              <a16:creationId xmlns:a16="http://schemas.microsoft.com/office/drawing/2014/main" id="{00000000-0008-0000-0100-00003D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46" name="Text Box 6">
          <a:extLst>
            <a:ext uri="{FF2B5EF4-FFF2-40B4-BE49-F238E27FC236}">
              <a16:creationId xmlns:a16="http://schemas.microsoft.com/office/drawing/2014/main" id="{00000000-0008-0000-0100-00003E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447" name="Text Box 4">
          <a:extLst>
            <a:ext uri="{FF2B5EF4-FFF2-40B4-BE49-F238E27FC236}">
              <a16:creationId xmlns:a16="http://schemas.microsoft.com/office/drawing/2014/main" id="{00000000-0008-0000-0100-00003F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448" name="Text Box 6">
          <a:extLst>
            <a:ext uri="{FF2B5EF4-FFF2-40B4-BE49-F238E27FC236}">
              <a16:creationId xmlns:a16="http://schemas.microsoft.com/office/drawing/2014/main" id="{00000000-0008-0000-0100-000040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449" name="Text Box 6">
          <a:extLst>
            <a:ext uri="{FF2B5EF4-FFF2-40B4-BE49-F238E27FC236}">
              <a16:creationId xmlns:a16="http://schemas.microsoft.com/office/drawing/2014/main" id="{00000000-0008-0000-0100-000041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50" name="Text Box 4">
          <a:extLst>
            <a:ext uri="{FF2B5EF4-FFF2-40B4-BE49-F238E27FC236}">
              <a16:creationId xmlns:a16="http://schemas.microsoft.com/office/drawing/2014/main" id="{00000000-0008-0000-0100-000042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51" name="Text Box 6">
          <a:extLst>
            <a:ext uri="{FF2B5EF4-FFF2-40B4-BE49-F238E27FC236}">
              <a16:creationId xmlns:a16="http://schemas.microsoft.com/office/drawing/2014/main" id="{00000000-0008-0000-0100-000043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452" name="Text Box 4">
          <a:extLst>
            <a:ext uri="{FF2B5EF4-FFF2-40B4-BE49-F238E27FC236}">
              <a16:creationId xmlns:a16="http://schemas.microsoft.com/office/drawing/2014/main" id="{00000000-0008-0000-0100-000044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453" name="Text Box 6">
          <a:extLst>
            <a:ext uri="{FF2B5EF4-FFF2-40B4-BE49-F238E27FC236}">
              <a16:creationId xmlns:a16="http://schemas.microsoft.com/office/drawing/2014/main" id="{00000000-0008-0000-0100-000045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454" name="Text Box 6">
          <a:extLst>
            <a:ext uri="{FF2B5EF4-FFF2-40B4-BE49-F238E27FC236}">
              <a16:creationId xmlns:a16="http://schemas.microsoft.com/office/drawing/2014/main" id="{00000000-0008-0000-0100-000046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455" name="Text Box 4">
          <a:extLst>
            <a:ext uri="{FF2B5EF4-FFF2-40B4-BE49-F238E27FC236}">
              <a16:creationId xmlns:a16="http://schemas.microsoft.com/office/drawing/2014/main" id="{00000000-0008-0000-0100-00004716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456" name="Text Box 6">
          <a:extLst>
            <a:ext uri="{FF2B5EF4-FFF2-40B4-BE49-F238E27FC236}">
              <a16:creationId xmlns:a16="http://schemas.microsoft.com/office/drawing/2014/main" id="{00000000-0008-0000-0100-00004816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19050</xdr:rowOff>
    </xdr:to>
    <xdr:sp macro="" textlink="">
      <xdr:nvSpPr>
        <xdr:cNvPr id="464457" name="Text Box 4">
          <a:extLst>
            <a:ext uri="{FF2B5EF4-FFF2-40B4-BE49-F238E27FC236}">
              <a16:creationId xmlns:a16="http://schemas.microsoft.com/office/drawing/2014/main" id="{00000000-0008-0000-0100-000049160700}"/>
            </a:ext>
          </a:extLst>
        </xdr:cNvPr>
        <xdr:cNvSpPr txBox="1">
          <a:spLocks noChangeArrowheads="1"/>
        </xdr:cNvSpPr>
      </xdr:nvSpPr>
      <xdr:spPr bwMode="auto">
        <a:xfrm>
          <a:off x="1143000" y="20631150"/>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19050</xdr:rowOff>
    </xdr:to>
    <xdr:sp macro="" textlink="">
      <xdr:nvSpPr>
        <xdr:cNvPr id="464458" name="Text Box 6">
          <a:extLst>
            <a:ext uri="{FF2B5EF4-FFF2-40B4-BE49-F238E27FC236}">
              <a16:creationId xmlns:a16="http://schemas.microsoft.com/office/drawing/2014/main" id="{00000000-0008-0000-0100-00004A160700}"/>
            </a:ext>
          </a:extLst>
        </xdr:cNvPr>
        <xdr:cNvSpPr txBox="1">
          <a:spLocks noChangeArrowheads="1"/>
        </xdr:cNvSpPr>
      </xdr:nvSpPr>
      <xdr:spPr bwMode="auto">
        <a:xfrm>
          <a:off x="1143000" y="20631150"/>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59" name="Text Box 4">
          <a:extLst>
            <a:ext uri="{FF2B5EF4-FFF2-40B4-BE49-F238E27FC236}">
              <a16:creationId xmlns:a16="http://schemas.microsoft.com/office/drawing/2014/main" id="{00000000-0008-0000-0100-00004B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60" name="Text Box 6">
          <a:extLst>
            <a:ext uri="{FF2B5EF4-FFF2-40B4-BE49-F238E27FC236}">
              <a16:creationId xmlns:a16="http://schemas.microsoft.com/office/drawing/2014/main" id="{00000000-0008-0000-0100-00004C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461" name="Text Box 4">
          <a:extLst>
            <a:ext uri="{FF2B5EF4-FFF2-40B4-BE49-F238E27FC236}">
              <a16:creationId xmlns:a16="http://schemas.microsoft.com/office/drawing/2014/main" id="{00000000-0008-0000-0100-00004D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462" name="Text Box 6">
          <a:extLst>
            <a:ext uri="{FF2B5EF4-FFF2-40B4-BE49-F238E27FC236}">
              <a16:creationId xmlns:a16="http://schemas.microsoft.com/office/drawing/2014/main" id="{00000000-0008-0000-0100-00004E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63" name="Text Box 4">
          <a:extLst>
            <a:ext uri="{FF2B5EF4-FFF2-40B4-BE49-F238E27FC236}">
              <a16:creationId xmlns:a16="http://schemas.microsoft.com/office/drawing/2014/main" id="{00000000-0008-0000-0100-00004F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64" name="Text Box 6">
          <a:extLst>
            <a:ext uri="{FF2B5EF4-FFF2-40B4-BE49-F238E27FC236}">
              <a16:creationId xmlns:a16="http://schemas.microsoft.com/office/drawing/2014/main" id="{00000000-0008-0000-0100-000050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465" name="Text Box 4">
          <a:extLst>
            <a:ext uri="{FF2B5EF4-FFF2-40B4-BE49-F238E27FC236}">
              <a16:creationId xmlns:a16="http://schemas.microsoft.com/office/drawing/2014/main" id="{00000000-0008-0000-0100-000051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466" name="Text Box 6">
          <a:extLst>
            <a:ext uri="{FF2B5EF4-FFF2-40B4-BE49-F238E27FC236}">
              <a16:creationId xmlns:a16="http://schemas.microsoft.com/office/drawing/2014/main" id="{00000000-0008-0000-0100-000052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467" name="Text Box 4">
          <a:extLst>
            <a:ext uri="{FF2B5EF4-FFF2-40B4-BE49-F238E27FC236}">
              <a16:creationId xmlns:a16="http://schemas.microsoft.com/office/drawing/2014/main" id="{00000000-0008-0000-0100-00005316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468" name="Text Box 6">
          <a:extLst>
            <a:ext uri="{FF2B5EF4-FFF2-40B4-BE49-F238E27FC236}">
              <a16:creationId xmlns:a16="http://schemas.microsoft.com/office/drawing/2014/main" id="{00000000-0008-0000-0100-00005416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69" name="Text Box 4">
          <a:extLst>
            <a:ext uri="{FF2B5EF4-FFF2-40B4-BE49-F238E27FC236}">
              <a16:creationId xmlns:a16="http://schemas.microsoft.com/office/drawing/2014/main" id="{00000000-0008-0000-0100-000055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70" name="Text Box 6">
          <a:extLst>
            <a:ext uri="{FF2B5EF4-FFF2-40B4-BE49-F238E27FC236}">
              <a16:creationId xmlns:a16="http://schemas.microsoft.com/office/drawing/2014/main" id="{00000000-0008-0000-0100-000056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471" name="Text Box 4">
          <a:extLst>
            <a:ext uri="{FF2B5EF4-FFF2-40B4-BE49-F238E27FC236}">
              <a16:creationId xmlns:a16="http://schemas.microsoft.com/office/drawing/2014/main" id="{00000000-0008-0000-0100-00005716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472" name="Text Box 6">
          <a:extLst>
            <a:ext uri="{FF2B5EF4-FFF2-40B4-BE49-F238E27FC236}">
              <a16:creationId xmlns:a16="http://schemas.microsoft.com/office/drawing/2014/main" id="{00000000-0008-0000-0100-00005816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9525</xdr:rowOff>
    </xdr:to>
    <xdr:sp macro="" textlink="">
      <xdr:nvSpPr>
        <xdr:cNvPr id="464473" name="Text Box 4">
          <a:extLst>
            <a:ext uri="{FF2B5EF4-FFF2-40B4-BE49-F238E27FC236}">
              <a16:creationId xmlns:a16="http://schemas.microsoft.com/office/drawing/2014/main" id="{00000000-0008-0000-0100-000059160700}"/>
            </a:ext>
          </a:extLst>
        </xdr:cNvPr>
        <xdr:cNvSpPr txBox="1">
          <a:spLocks noChangeArrowheads="1"/>
        </xdr:cNvSpPr>
      </xdr:nvSpPr>
      <xdr:spPr bwMode="auto">
        <a:xfrm>
          <a:off x="1143000" y="20631150"/>
          <a:ext cx="85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9525</xdr:rowOff>
    </xdr:to>
    <xdr:sp macro="" textlink="">
      <xdr:nvSpPr>
        <xdr:cNvPr id="464474" name="Text Box 6">
          <a:extLst>
            <a:ext uri="{FF2B5EF4-FFF2-40B4-BE49-F238E27FC236}">
              <a16:creationId xmlns:a16="http://schemas.microsoft.com/office/drawing/2014/main" id="{00000000-0008-0000-0100-00005A160700}"/>
            </a:ext>
          </a:extLst>
        </xdr:cNvPr>
        <xdr:cNvSpPr txBox="1">
          <a:spLocks noChangeArrowheads="1"/>
        </xdr:cNvSpPr>
      </xdr:nvSpPr>
      <xdr:spPr bwMode="auto">
        <a:xfrm>
          <a:off x="1143000" y="20631150"/>
          <a:ext cx="85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75" name="Text Box 4">
          <a:extLst>
            <a:ext uri="{FF2B5EF4-FFF2-40B4-BE49-F238E27FC236}">
              <a16:creationId xmlns:a16="http://schemas.microsoft.com/office/drawing/2014/main" id="{00000000-0008-0000-0100-00005B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76" name="Text Box 6">
          <a:extLst>
            <a:ext uri="{FF2B5EF4-FFF2-40B4-BE49-F238E27FC236}">
              <a16:creationId xmlns:a16="http://schemas.microsoft.com/office/drawing/2014/main" id="{00000000-0008-0000-0100-00005C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77" name="Text Box 4">
          <a:extLst>
            <a:ext uri="{FF2B5EF4-FFF2-40B4-BE49-F238E27FC236}">
              <a16:creationId xmlns:a16="http://schemas.microsoft.com/office/drawing/2014/main" id="{00000000-0008-0000-0100-00005D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78" name="Text Box 6">
          <a:extLst>
            <a:ext uri="{FF2B5EF4-FFF2-40B4-BE49-F238E27FC236}">
              <a16:creationId xmlns:a16="http://schemas.microsoft.com/office/drawing/2014/main" id="{00000000-0008-0000-0100-00005E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479" name="Text Box 4">
          <a:extLst>
            <a:ext uri="{FF2B5EF4-FFF2-40B4-BE49-F238E27FC236}">
              <a16:creationId xmlns:a16="http://schemas.microsoft.com/office/drawing/2014/main" id="{00000000-0008-0000-0100-00005F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480" name="Text Box 6">
          <a:extLst>
            <a:ext uri="{FF2B5EF4-FFF2-40B4-BE49-F238E27FC236}">
              <a16:creationId xmlns:a16="http://schemas.microsoft.com/office/drawing/2014/main" id="{00000000-0008-0000-0100-000060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81" name="Text Box 4">
          <a:extLst>
            <a:ext uri="{FF2B5EF4-FFF2-40B4-BE49-F238E27FC236}">
              <a16:creationId xmlns:a16="http://schemas.microsoft.com/office/drawing/2014/main" id="{00000000-0008-0000-0100-000061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82" name="Text Box 6">
          <a:extLst>
            <a:ext uri="{FF2B5EF4-FFF2-40B4-BE49-F238E27FC236}">
              <a16:creationId xmlns:a16="http://schemas.microsoft.com/office/drawing/2014/main" id="{00000000-0008-0000-0100-000062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83" name="Text Box 4">
          <a:extLst>
            <a:ext uri="{FF2B5EF4-FFF2-40B4-BE49-F238E27FC236}">
              <a16:creationId xmlns:a16="http://schemas.microsoft.com/office/drawing/2014/main" id="{00000000-0008-0000-0100-000063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84" name="Text Box 6">
          <a:extLst>
            <a:ext uri="{FF2B5EF4-FFF2-40B4-BE49-F238E27FC236}">
              <a16:creationId xmlns:a16="http://schemas.microsoft.com/office/drawing/2014/main" id="{00000000-0008-0000-0100-000064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85" name="Text Box 4">
          <a:extLst>
            <a:ext uri="{FF2B5EF4-FFF2-40B4-BE49-F238E27FC236}">
              <a16:creationId xmlns:a16="http://schemas.microsoft.com/office/drawing/2014/main" id="{00000000-0008-0000-0100-000065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86" name="Text Box 6">
          <a:extLst>
            <a:ext uri="{FF2B5EF4-FFF2-40B4-BE49-F238E27FC236}">
              <a16:creationId xmlns:a16="http://schemas.microsoft.com/office/drawing/2014/main" id="{00000000-0008-0000-0100-000066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87" name="Text Box 4">
          <a:extLst>
            <a:ext uri="{FF2B5EF4-FFF2-40B4-BE49-F238E27FC236}">
              <a16:creationId xmlns:a16="http://schemas.microsoft.com/office/drawing/2014/main" id="{00000000-0008-0000-0100-000067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88" name="Text Box 6">
          <a:extLst>
            <a:ext uri="{FF2B5EF4-FFF2-40B4-BE49-F238E27FC236}">
              <a16:creationId xmlns:a16="http://schemas.microsoft.com/office/drawing/2014/main" id="{00000000-0008-0000-0100-000068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89" name="Text Box 4">
          <a:extLst>
            <a:ext uri="{FF2B5EF4-FFF2-40B4-BE49-F238E27FC236}">
              <a16:creationId xmlns:a16="http://schemas.microsoft.com/office/drawing/2014/main" id="{00000000-0008-0000-0100-000069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90" name="Text Box 6">
          <a:extLst>
            <a:ext uri="{FF2B5EF4-FFF2-40B4-BE49-F238E27FC236}">
              <a16:creationId xmlns:a16="http://schemas.microsoft.com/office/drawing/2014/main" id="{00000000-0008-0000-0100-00006A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91" name="Text Box 4">
          <a:extLst>
            <a:ext uri="{FF2B5EF4-FFF2-40B4-BE49-F238E27FC236}">
              <a16:creationId xmlns:a16="http://schemas.microsoft.com/office/drawing/2014/main" id="{00000000-0008-0000-0100-00006B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92" name="Text Box 6">
          <a:extLst>
            <a:ext uri="{FF2B5EF4-FFF2-40B4-BE49-F238E27FC236}">
              <a16:creationId xmlns:a16="http://schemas.microsoft.com/office/drawing/2014/main" id="{00000000-0008-0000-0100-00006C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493" name="Text Box 4">
          <a:extLst>
            <a:ext uri="{FF2B5EF4-FFF2-40B4-BE49-F238E27FC236}">
              <a16:creationId xmlns:a16="http://schemas.microsoft.com/office/drawing/2014/main" id="{00000000-0008-0000-0100-00006D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494" name="Text Box 6">
          <a:extLst>
            <a:ext uri="{FF2B5EF4-FFF2-40B4-BE49-F238E27FC236}">
              <a16:creationId xmlns:a16="http://schemas.microsoft.com/office/drawing/2014/main" id="{00000000-0008-0000-0100-00006E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95" name="Text Box 4">
          <a:extLst>
            <a:ext uri="{FF2B5EF4-FFF2-40B4-BE49-F238E27FC236}">
              <a16:creationId xmlns:a16="http://schemas.microsoft.com/office/drawing/2014/main" id="{00000000-0008-0000-0100-00006F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96" name="Text Box 6">
          <a:extLst>
            <a:ext uri="{FF2B5EF4-FFF2-40B4-BE49-F238E27FC236}">
              <a16:creationId xmlns:a16="http://schemas.microsoft.com/office/drawing/2014/main" id="{00000000-0008-0000-0100-000070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497" name="Text Box 4">
          <a:extLst>
            <a:ext uri="{FF2B5EF4-FFF2-40B4-BE49-F238E27FC236}">
              <a16:creationId xmlns:a16="http://schemas.microsoft.com/office/drawing/2014/main" id="{00000000-0008-0000-0100-000071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498" name="Text Box 6">
          <a:extLst>
            <a:ext uri="{FF2B5EF4-FFF2-40B4-BE49-F238E27FC236}">
              <a16:creationId xmlns:a16="http://schemas.microsoft.com/office/drawing/2014/main" id="{00000000-0008-0000-0100-000072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499" name="Text Box 6">
          <a:extLst>
            <a:ext uri="{FF2B5EF4-FFF2-40B4-BE49-F238E27FC236}">
              <a16:creationId xmlns:a16="http://schemas.microsoft.com/office/drawing/2014/main" id="{00000000-0008-0000-0100-000073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00" name="Text Box 4">
          <a:extLst>
            <a:ext uri="{FF2B5EF4-FFF2-40B4-BE49-F238E27FC236}">
              <a16:creationId xmlns:a16="http://schemas.microsoft.com/office/drawing/2014/main" id="{00000000-0008-0000-0100-000074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01" name="Text Box 6">
          <a:extLst>
            <a:ext uri="{FF2B5EF4-FFF2-40B4-BE49-F238E27FC236}">
              <a16:creationId xmlns:a16="http://schemas.microsoft.com/office/drawing/2014/main" id="{00000000-0008-0000-0100-000075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502" name="Text Box 4">
          <a:extLst>
            <a:ext uri="{FF2B5EF4-FFF2-40B4-BE49-F238E27FC236}">
              <a16:creationId xmlns:a16="http://schemas.microsoft.com/office/drawing/2014/main" id="{00000000-0008-0000-0100-000076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503" name="Text Box 6">
          <a:extLst>
            <a:ext uri="{FF2B5EF4-FFF2-40B4-BE49-F238E27FC236}">
              <a16:creationId xmlns:a16="http://schemas.microsoft.com/office/drawing/2014/main" id="{00000000-0008-0000-0100-000077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04" name="Text Box 4">
          <a:extLst>
            <a:ext uri="{FF2B5EF4-FFF2-40B4-BE49-F238E27FC236}">
              <a16:creationId xmlns:a16="http://schemas.microsoft.com/office/drawing/2014/main" id="{00000000-0008-0000-0100-000078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05" name="Text Box 6">
          <a:extLst>
            <a:ext uri="{FF2B5EF4-FFF2-40B4-BE49-F238E27FC236}">
              <a16:creationId xmlns:a16="http://schemas.microsoft.com/office/drawing/2014/main" id="{00000000-0008-0000-0100-000079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06" name="Text Box 4">
          <a:extLst>
            <a:ext uri="{FF2B5EF4-FFF2-40B4-BE49-F238E27FC236}">
              <a16:creationId xmlns:a16="http://schemas.microsoft.com/office/drawing/2014/main" id="{00000000-0008-0000-0100-00007A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07" name="Text Box 6">
          <a:extLst>
            <a:ext uri="{FF2B5EF4-FFF2-40B4-BE49-F238E27FC236}">
              <a16:creationId xmlns:a16="http://schemas.microsoft.com/office/drawing/2014/main" id="{00000000-0008-0000-0100-00007B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08" name="Text Box 4">
          <a:extLst>
            <a:ext uri="{FF2B5EF4-FFF2-40B4-BE49-F238E27FC236}">
              <a16:creationId xmlns:a16="http://schemas.microsoft.com/office/drawing/2014/main" id="{00000000-0008-0000-0100-00007C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09" name="Text Box 6">
          <a:extLst>
            <a:ext uri="{FF2B5EF4-FFF2-40B4-BE49-F238E27FC236}">
              <a16:creationId xmlns:a16="http://schemas.microsoft.com/office/drawing/2014/main" id="{00000000-0008-0000-0100-00007D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10" name="Text Box 4">
          <a:extLst>
            <a:ext uri="{FF2B5EF4-FFF2-40B4-BE49-F238E27FC236}">
              <a16:creationId xmlns:a16="http://schemas.microsoft.com/office/drawing/2014/main" id="{00000000-0008-0000-0100-00007E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11" name="Text Box 6">
          <a:extLst>
            <a:ext uri="{FF2B5EF4-FFF2-40B4-BE49-F238E27FC236}">
              <a16:creationId xmlns:a16="http://schemas.microsoft.com/office/drawing/2014/main" id="{00000000-0008-0000-0100-00007F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512" name="Text Box 4">
          <a:extLst>
            <a:ext uri="{FF2B5EF4-FFF2-40B4-BE49-F238E27FC236}">
              <a16:creationId xmlns:a16="http://schemas.microsoft.com/office/drawing/2014/main" id="{00000000-0008-0000-0100-000080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513" name="Text Box 6">
          <a:extLst>
            <a:ext uri="{FF2B5EF4-FFF2-40B4-BE49-F238E27FC236}">
              <a16:creationId xmlns:a16="http://schemas.microsoft.com/office/drawing/2014/main" id="{00000000-0008-0000-0100-000081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14" name="Text Box 4">
          <a:extLst>
            <a:ext uri="{FF2B5EF4-FFF2-40B4-BE49-F238E27FC236}">
              <a16:creationId xmlns:a16="http://schemas.microsoft.com/office/drawing/2014/main" id="{00000000-0008-0000-0100-000082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15" name="Text Box 6">
          <a:extLst>
            <a:ext uri="{FF2B5EF4-FFF2-40B4-BE49-F238E27FC236}">
              <a16:creationId xmlns:a16="http://schemas.microsoft.com/office/drawing/2014/main" id="{00000000-0008-0000-0100-000083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516" name="Text Box 4">
          <a:extLst>
            <a:ext uri="{FF2B5EF4-FFF2-40B4-BE49-F238E27FC236}">
              <a16:creationId xmlns:a16="http://schemas.microsoft.com/office/drawing/2014/main" id="{00000000-0008-0000-0100-000084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517" name="Text Box 6">
          <a:extLst>
            <a:ext uri="{FF2B5EF4-FFF2-40B4-BE49-F238E27FC236}">
              <a16:creationId xmlns:a16="http://schemas.microsoft.com/office/drawing/2014/main" id="{00000000-0008-0000-0100-000085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518" name="Text Box 6">
          <a:extLst>
            <a:ext uri="{FF2B5EF4-FFF2-40B4-BE49-F238E27FC236}">
              <a16:creationId xmlns:a16="http://schemas.microsoft.com/office/drawing/2014/main" id="{00000000-0008-0000-0100-000086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19" name="Text Box 4">
          <a:extLst>
            <a:ext uri="{FF2B5EF4-FFF2-40B4-BE49-F238E27FC236}">
              <a16:creationId xmlns:a16="http://schemas.microsoft.com/office/drawing/2014/main" id="{00000000-0008-0000-0100-000087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20" name="Text Box 6">
          <a:extLst>
            <a:ext uri="{FF2B5EF4-FFF2-40B4-BE49-F238E27FC236}">
              <a16:creationId xmlns:a16="http://schemas.microsoft.com/office/drawing/2014/main" id="{00000000-0008-0000-0100-000088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521" name="Text Box 4">
          <a:extLst>
            <a:ext uri="{FF2B5EF4-FFF2-40B4-BE49-F238E27FC236}">
              <a16:creationId xmlns:a16="http://schemas.microsoft.com/office/drawing/2014/main" id="{00000000-0008-0000-0100-000089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522" name="Text Box 6">
          <a:extLst>
            <a:ext uri="{FF2B5EF4-FFF2-40B4-BE49-F238E27FC236}">
              <a16:creationId xmlns:a16="http://schemas.microsoft.com/office/drawing/2014/main" id="{00000000-0008-0000-0100-00008A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523" name="Text Box 4">
          <a:extLst>
            <a:ext uri="{FF2B5EF4-FFF2-40B4-BE49-F238E27FC236}">
              <a16:creationId xmlns:a16="http://schemas.microsoft.com/office/drawing/2014/main" id="{00000000-0008-0000-0100-00008B16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524" name="Text Box 6">
          <a:extLst>
            <a:ext uri="{FF2B5EF4-FFF2-40B4-BE49-F238E27FC236}">
              <a16:creationId xmlns:a16="http://schemas.microsoft.com/office/drawing/2014/main" id="{00000000-0008-0000-0100-00008C16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25" name="Text Box 4">
          <a:extLst>
            <a:ext uri="{FF2B5EF4-FFF2-40B4-BE49-F238E27FC236}">
              <a16:creationId xmlns:a16="http://schemas.microsoft.com/office/drawing/2014/main" id="{00000000-0008-0000-0100-00008D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26" name="Text Box 6">
          <a:extLst>
            <a:ext uri="{FF2B5EF4-FFF2-40B4-BE49-F238E27FC236}">
              <a16:creationId xmlns:a16="http://schemas.microsoft.com/office/drawing/2014/main" id="{00000000-0008-0000-0100-00008E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27" name="Text Box 4">
          <a:extLst>
            <a:ext uri="{FF2B5EF4-FFF2-40B4-BE49-F238E27FC236}">
              <a16:creationId xmlns:a16="http://schemas.microsoft.com/office/drawing/2014/main" id="{00000000-0008-0000-0100-00008F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28" name="Text Box 6">
          <a:extLst>
            <a:ext uri="{FF2B5EF4-FFF2-40B4-BE49-F238E27FC236}">
              <a16:creationId xmlns:a16="http://schemas.microsoft.com/office/drawing/2014/main" id="{00000000-0008-0000-0100-000090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29" name="Text Box 4">
          <a:extLst>
            <a:ext uri="{FF2B5EF4-FFF2-40B4-BE49-F238E27FC236}">
              <a16:creationId xmlns:a16="http://schemas.microsoft.com/office/drawing/2014/main" id="{00000000-0008-0000-0100-000091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30" name="Text Box 6">
          <a:extLst>
            <a:ext uri="{FF2B5EF4-FFF2-40B4-BE49-F238E27FC236}">
              <a16:creationId xmlns:a16="http://schemas.microsoft.com/office/drawing/2014/main" id="{00000000-0008-0000-0100-000092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31" name="Text Box 4">
          <a:extLst>
            <a:ext uri="{FF2B5EF4-FFF2-40B4-BE49-F238E27FC236}">
              <a16:creationId xmlns:a16="http://schemas.microsoft.com/office/drawing/2014/main" id="{00000000-0008-0000-0100-000093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32" name="Text Box 6">
          <a:extLst>
            <a:ext uri="{FF2B5EF4-FFF2-40B4-BE49-F238E27FC236}">
              <a16:creationId xmlns:a16="http://schemas.microsoft.com/office/drawing/2014/main" id="{00000000-0008-0000-0100-000094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33" name="Text Box 4">
          <a:extLst>
            <a:ext uri="{FF2B5EF4-FFF2-40B4-BE49-F238E27FC236}">
              <a16:creationId xmlns:a16="http://schemas.microsoft.com/office/drawing/2014/main" id="{00000000-0008-0000-0100-000095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34" name="Text Box 6">
          <a:extLst>
            <a:ext uri="{FF2B5EF4-FFF2-40B4-BE49-F238E27FC236}">
              <a16:creationId xmlns:a16="http://schemas.microsoft.com/office/drawing/2014/main" id="{00000000-0008-0000-0100-000096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35" name="Text Box 4">
          <a:extLst>
            <a:ext uri="{FF2B5EF4-FFF2-40B4-BE49-F238E27FC236}">
              <a16:creationId xmlns:a16="http://schemas.microsoft.com/office/drawing/2014/main" id="{00000000-0008-0000-0100-000097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36" name="Text Box 6">
          <a:extLst>
            <a:ext uri="{FF2B5EF4-FFF2-40B4-BE49-F238E27FC236}">
              <a16:creationId xmlns:a16="http://schemas.microsoft.com/office/drawing/2014/main" id="{00000000-0008-0000-0100-000098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37" name="Text Box 4">
          <a:extLst>
            <a:ext uri="{FF2B5EF4-FFF2-40B4-BE49-F238E27FC236}">
              <a16:creationId xmlns:a16="http://schemas.microsoft.com/office/drawing/2014/main" id="{00000000-0008-0000-0100-000099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38" name="Text Box 6">
          <a:extLst>
            <a:ext uri="{FF2B5EF4-FFF2-40B4-BE49-F238E27FC236}">
              <a16:creationId xmlns:a16="http://schemas.microsoft.com/office/drawing/2014/main" id="{00000000-0008-0000-0100-00009A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39" name="Text Box 4">
          <a:extLst>
            <a:ext uri="{FF2B5EF4-FFF2-40B4-BE49-F238E27FC236}">
              <a16:creationId xmlns:a16="http://schemas.microsoft.com/office/drawing/2014/main" id="{00000000-0008-0000-0100-00009B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40" name="Text Box 6">
          <a:extLst>
            <a:ext uri="{FF2B5EF4-FFF2-40B4-BE49-F238E27FC236}">
              <a16:creationId xmlns:a16="http://schemas.microsoft.com/office/drawing/2014/main" id="{00000000-0008-0000-0100-00009C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41" name="Text Box 4">
          <a:extLst>
            <a:ext uri="{FF2B5EF4-FFF2-40B4-BE49-F238E27FC236}">
              <a16:creationId xmlns:a16="http://schemas.microsoft.com/office/drawing/2014/main" id="{00000000-0008-0000-0100-00009D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42" name="Text Box 6">
          <a:extLst>
            <a:ext uri="{FF2B5EF4-FFF2-40B4-BE49-F238E27FC236}">
              <a16:creationId xmlns:a16="http://schemas.microsoft.com/office/drawing/2014/main" id="{00000000-0008-0000-0100-00009E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43" name="Text Box 4">
          <a:extLst>
            <a:ext uri="{FF2B5EF4-FFF2-40B4-BE49-F238E27FC236}">
              <a16:creationId xmlns:a16="http://schemas.microsoft.com/office/drawing/2014/main" id="{00000000-0008-0000-0100-00009F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44" name="Text Box 6">
          <a:extLst>
            <a:ext uri="{FF2B5EF4-FFF2-40B4-BE49-F238E27FC236}">
              <a16:creationId xmlns:a16="http://schemas.microsoft.com/office/drawing/2014/main" id="{00000000-0008-0000-0100-0000A0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45" name="Text Box 4">
          <a:extLst>
            <a:ext uri="{FF2B5EF4-FFF2-40B4-BE49-F238E27FC236}">
              <a16:creationId xmlns:a16="http://schemas.microsoft.com/office/drawing/2014/main" id="{00000000-0008-0000-0100-0000A1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46" name="Text Box 6">
          <a:extLst>
            <a:ext uri="{FF2B5EF4-FFF2-40B4-BE49-F238E27FC236}">
              <a16:creationId xmlns:a16="http://schemas.microsoft.com/office/drawing/2014/main" id="{00000000-0008-0000-0100-0000A2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47" name="Text Box 4">
          <a:extLst>
            <a:ext uri="{FF2B5EF4-FFF2-40B4-BE49-F238E27FC236}">
              <a16:creationId xmlns:a16="http://schemas.microsoft.com/office/drawing/2014/main" id="{00000000-0008-0000-0100-0000A3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48" name="Text Box 6">
          <a:extLst>
            <a:ext uri="{FF2B5EF4-FFF2-40B4-BE49-F238E27FC236}">
              <a16:creationId xmlns:a16="http://schemas.microsoft.com/office/drawing/2014/main" id="{00000000-0008-0000-0100-0000A4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49" name="Text Box 4">
          <a:extLst>
            <a:ext uri="{FF2B5EF4-FFF2-40B4-BE49-F238E27FC236}">
              <a16:creationId xmlns:a16="http://schemas.microsoft.com/office/drawing/2014/main" id="{00000000-0008-0000-0100-0000A5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50" name="Text Box 6">
          <a:extLst>
            <a:ext uri="{FF2B5EF4-FFF2-40B4-BE49-F238E27FC236}">
              <a16:creationId xmlns:a16="http://schemas.microsoft.com/office/drawing/2014/main" id="{00000000-0008-0000-0100-0000A6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51" name="Text Box 4">
          <a:extLst>
            <a:ext uri="{FF2B5EF4-FFF2-40B4-BE49-F238E27FC236}">
              <a16:creationId xmlns:a16="http://schemas.microsoft.com/office/drawing/2014/main" id="{00000000-0008-0000-0100-0000A7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52" name="Text Box 6">
          <a:extLst>
            <a:ext uri="{FF2B5EF4-FFF2-40B4-BE49-F238E27FC236}">
              <a16:creationId xmlns:a16="http://schemas.microsoft.com/office/drawing/2014/main" id="{00000000-0008-0000-0100-0000A8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53" name="Text Box 4">
          <a:extLst>
            <a:ext uri="{FF2B5EF4-FFF2-40B4-BE49-F238E27FC236}">
              <a16:creationId xmlns:a16="http://schemas.microsoft.com/office/drawing/2014/main" id="{00000000-0008-0000-0100-0000A9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54" name="Text Box 6">
          <a:extLst>
            <a:ext uri="{FF2B5EF4-FFF2-40B4-BE49-F238E27FC236}">
              <a16:creationId xmlns:a16="http://schemas.microsoft.com/office/drawing/2014/main" id="{00000000-0008-0000-0100-0000AA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555" name="Text Box 4">
          <a:extLst>
            <a:ext uri="{FF2B5EF4-FFF2-40B4-BE49-F238E27FC236}">
              <a16:creationId xmlns:a16="http://schemas.microsoft.com/office/drawing/2014/main" id="{00000000-0008-0000-0100-0000AB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556" name="Text Box 6">
          <a:extLst>
            <a:ext uri="{FF2B5EF4-FFF2-40B4-BE49-F238E27FC236}">
              <a16:creationId xmlns:a16="http://schemas.microsoft.com/office/drawing/2014/main" id="{00000000-0008-0000-0100-0000AC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57" name="Text Box 4">
          <a:extLst>
            <a:ext uri="{FF2B5EF4-FFF2-40B4-BE49-F238E27FC236}">
              <a16:creationId xmlns:a16="http://schemas.microsoft.com/office/drawing/2014/main" id="{00000000-0008-0000-0100-0000AD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58" name="Text Box 6">
          <a:extLst>
            <a:ext uri="{FF2B5EF4-FFF2-40B4-BE49-F238E27FC236}">
              <a16:creationId xmlns:a16="http://schemas.microsoft.com/office/drawing/2014/main" id="{00000000-0008-0000-0100-0000AE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559" name="Text Box 4">
          <a:extLst>
            <a:ext uri="{FF2B5EF4-FFF2-40B4-BE49-F238E27FC236}">
              <a16:creationId xmlns:a16="http://schemas.microsoft.com/office/drawing/2014/main" id="{00000000-0008-0000-0100-0000AF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560" name="Text Box 6">
          <a:extLst>
            <a:ext uri="{FF2B5EF4-FFF2-40B4-BE49-F238E27FC236}">
              <a16:creationId xmlns:a16="http://schemas.microsoft.com/office/drawing/2014/main" id="{00000000-0008-0000-0100-0000B0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561" name="Text Box 6">
          <a:extLst>
            <a:ext uri="{FF2B5EF4-FFF2-40B4-BE49-F238E27FC236}">
              <a16:creationId xmlns:a16="http://schemas.microsoft.com/office/drawing/2014/main" id="{00000000-0008-0000-0100-0000B1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62" name="Text Box 4">
          <a:extLst>
            <a:ext uri="{FF2B5EF4-FFF2-40B4-BE49-F238E27FC236}">
              <a16:creationId xmlns:a16="http://schemas.microsoft.com/office/drawing/2014/main" id="{00000000-0008-0000-0100-0000B2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63" name="Text Box 6">
          <a:extLst>
            <a:ext uri="{FF2B5EF4-FFF2-40B4-BE49-F238E27FC236}">
              <a16:creationId xmlns:a16="http://schemas.microsoft.com/office/drawing/2014/main" id="{00000000-0008-0000-0100-0000B3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564" name="Text Box 4">
          <a:extLst>
            <a:ext uri="{FF2B5EF4-FFF2-40B4-BE49-F238E27FC236}">
              <a16:creationId xmlns:a16="http://schemas.microsoft.com/office/drawing/2014/main" id="{00000000-0008-0000-0100-0000B4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565" name="Text Box 6">
          <a:extLst>
            <a:ext uri="{FF2B5EF4-FFF2-40B4-BE49-F238E27FC236}">
              <a16:creationId xmlns:a16="http://schemas.microsoft.com/office/drawing/2014/main" id="{00000000-0008-0000-0100-0000B5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66" name="Text Box 4">
          <a:extLst>
            <a:ext uri="{FF2B5EF4-FFF2-40B4-BE49-F238E27FC236}">
              <a16:creationId xmlns:a16="http://schemas.microsoft.com/office/drawing/2014/main" id="{00000000-0008-0000-0100-0000B6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67" name="Text Box 6">
          <a:extLst>
            <a:ext uri="{FF2B5EF4-FFF2-40B4-BE49-F238E27FC236}">
              <a16:creationId xmlns:a16="http://schemas.microsoft.com/office/drawing/2014/main" id="{00000000-0008-0000-0100-0000B7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68" name="Text Box 4">
          <a:extLst>
            <a:ext uri="{FF2B5EF4-FFF2-40B4-BE49-F238E27FC236}">
              <a16:creationId xmlns:a16="http://schemas.microsoft.com/office/drawing/2014/main" id="{00000000-0008-0000-0100-0000B8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69" name="Text Box 6">
          <a:extLst>
            <a:ext uri="{FF2B5EF4-FFF2-40B4-BE49-F238E27FC236}">
              <a16:creationId xmlns:a16="http://schemas.microsoft.com/office/drawing/2014/main" id="{00000000-0008-0000-0100-0000B9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70" name="Text Box 4">
          <a:extLst>
            <a:ext uri="{FF2B5EF4-FFF2-40B4-BE49-F238E27FC236}">
              <a16:creationId xmlns:a16="http://schemas.microsoft.com/office/drawing/2014/main" id="{00000000-0008-0000-0100-0000BA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71" name="Text Box 6">
          <a:extLst>
            <a:ext uri="{FF2B5EF4-FFF2-40B4-BE49-F238E27FC236}">
              <a16:creationId xmlns:a16="http://schemas.microsoft.com/office/drawing/2014/main" id="{00000000-0008-0000-0100-0000BB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72" name="Text Box 4">
          <a:extLst>
            <a:ext uri="{FF2B5EF4-FFF2-40B4-BE49-F238E27FC236}">
              <a16:creationId xmlns:a16="http://schemas.microsoft.com/office/drawing/2014/main" id="{00000000-0008-0000-0100-0000BC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73" name="Text Box 6">
          <a:extLst>
            <a:ext uri="{FF2B5EF4-FFF2-40B4-BE49-F238E27FC236}">
              <a16:creationId xmlns:a16="http://schemas.microsoft.com/office/drawing/2014/main" id="{00000000-0008-0000-0100-0000BD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74" name="Text Box 4">
          <a:extLst>
            <a:ext uri="{FF2B5EF4-FFF2-40B4-BE49-F238E27FC236}">
              <a16:creationId xmlns:a16="http://schemas.microsoft.com/office/drawing/2014/main" id="{00000000-0008-0000-0100-0000BE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75" name="Text Box 6">
          <a:extLst>
            <a:ext uri="{FF2B5EF4-FFF2-40B4-BE49-F238E27FC236}">
              <a16:creationId xmlns:a16="http://schemas.microsoft.com/office/drawing/2014/main" id="{00000000-0008-0000-0100-0000BF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576" name="Text Box 4">
          <a:extLst>
            <a:ext uri="{FF2B5EF4-FFF2-40B4-BE49-F238E27FC236}">
              <a16:creationId xmlns:a16="http://schemas.microsoft.com/office/drawing/2014/main" id="{00000000-0008-0000-0100-0000C016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577" name="Text Box 6">
          <a:extLst>
            <a:ext uri="{FF2B5EF4-FFF2-40B4-BE49-F238E27FC236}">
              <a16:creationId xmlns:a16="http://schemas.microsoft.com/office/drawing/2014/main" id="{00000000-0008-0000-0100-0000C116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78" name="Text Box 4">
          <a:extLst>
            <a:ext uri="{FF2B5EF4-FFF2-40B4-BE49-F238E27FC236}">
              <a16:creationId xmlns:a16="http://schemas.microsoft.com/office/drawing/2014/main" id="{00000000-0008-0000-0100-0000C2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79" name="Text Box 6">
          <a:extLst>
            <a:ext uri="{FF2B5EF4-FFF2-40B4-BE49-F238E27FC236}">
              <a16:creationId xmlns:a16="http://schemas.microsoft.com/office/drawing/2014/main" id="{00000000-0008-0000-0100-0000C3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580" name="Text Box 4">
          <a:extLst>
            <a:ext uri="{FF2B5EF4-FFF2-40B4-BE49-F238E27FC236}">
              <a16:creationId xmlns:a16="http://schemas.microsoft.com/office/drawing/2014/main" id="{00000000-0008-0000-0100-0000C416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581" name="Text Box 6">
          <a:extLst>
            <a:ext uri="{FF2B5EF4-FFF2-40B4-BE49-F238E27FC236}">
              <a16:creationId xmlns:a16="http://schemas.microsoft.com/office/drawing/2014/main" id="{00000000-0008-0000-0100-0000C516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82" name="Text Box 4">
          <a:extLst>
            <a:ext uri="{FF2B5EF4-FFF2-40B4-BE49-F238E27FC236}">
              <a16:creationId xmlns:a16="http://schemas.microsoft.com/office/drawing/2014/main" id="{00000000-0008-0000-0100-0000C6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83" name="Text Box 6">
          <a:extLst>
            <a:ext uri="{FF2B5EF4-FFF2-40B4-BE49-F238E27FC236}">
              <a16:creationId xmlns:a16="http://schemas.microsoft.com/office/drawing/2014/main" id="{00000000-0008-0000-0100-0000C7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84" name="Text Box 4">
          <a:extLst>
            <a:ext uri="{FF2B5EF4-FFF2-40B4-BE49-F238E27FC236}">
              <a16:creationId xmlns:a16="http://schemas.microsoft.com/office/drawing/2014/main" id="{00000000-0008-0000-0100-0000C8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85" name="Text Box 6">
          <a:extLst>
            <a:ext uri="{FF2B5EF4-FFF2-40B4-BE49-F238E27FC236}">
              <a16:creationId xmlns:a16="http://schemas.microsoft.com/office/drawing/2014/main" id="{00000000-0008-0000-0100-0000C9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86" name="Text Box 4">
          <a:extLst>
            <a:ext uri="{FF2B5EF4-FFF2-40B4-BE49-F238E27FC236}">
              <a16:creationId xmlns:a16="http://schemas.microsoft.com/office/drawing/2014/main" id="{00000000-0008-0000-0100-0000CA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87" name="Text Box 6">
          <a:extLst>
            <a:ext uri="{FF2B5EF4-FFF2-40B4-BE49-F238E27FC236}">
              <a16:creationId xmlns:a16="http://schemas.microsoft.com/office/drawing/2014/main" id="{00000000-0008-0000-0100-0000CB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88" name="Text Box 4">
          <a:extLst>
            <a:ext uri="{FF2B5EF4-FFF2-40B4-BE49-F238E27FC236}">
              <a16:creationId xmlns:a16="http://schemas.microsoft.com/office/drawing/2014/main" id="{00000000-0008-0000-0100-0000CC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89" name="Text Box 6">
          <a:extLst>
            <a:ext uri="{FF2B5EF4-FFF2-40B4-BE49-F238E27FC236}">
              <a16:creationId xmlns:a16="http://schemas.microsoft.com/office/drawing/2014/main" id="{00000000-0008-0000-0100-0000CD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90" name="Text Box 4">
          <a:extLst>
            <a:ext uri="{FF2B5EF4-FFF2-40B4-BE49-F238E27FC236}">
              <a16:creationId xmlns:a16="http://schemas.microsoft.com/office/drawing/2014/main" id="{00000000-0008-0000-0100-0000CE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91" name="Text Box 6">
          <a:extLst>
            <a:ext uri="{FF2B5EF4-FFF2-40B4-BE49-F238E27FC236}">
              <a16:creationId xmlns:a16="http://schemas.microsoft.com/office/drawing/2014/main" id="{00000000-0008-0000-0100-0000CF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92" name="Text Box 4">
          <a:extLst>
            <a:ext uri="{FF2B5EF4-FFF2-40B4-BE49-F238E27FC236}">
              <a16:creationId xmlns:a16="http://schemas.microsoft.com/office/drawing/2014/main" id="{00000000-0008-0000-0100-0000D0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93" name="Text Box 6">
          <a:extLst>
            <a:ext uri="{FF2B5EF4-FFF2-40B4-BE49-F238E27FC236}">
              <a16:creationId xmlns:a16="http://schemas.microsoft.com/office/drawing/2014/main" id="{00000000-0008-0000-0100-0000D1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94" name="Text Box 4">
          <a:extLst>
            <a:ext uri="{FF2B5EF4-FFF2-40B4-BE49-F238E27FC236}">
              <a16:creationId xmlns:a16="http://schemas.microsoft.com/office/drawing/2014/main" id="{00000000-0008-0000-0100-0000D2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95" name="Text Box 6">
          <a:extLst>
            <a:ext uri="{FF2B5EF4-FFF2-40B4-BE49-F238E27FC236}">
              <a16:creationId xmlns:a16="http://schemas.microsoft.com/office/drawing/2014/main" id="{00000000-0008-0000-0100-0000D3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96" name="Text Box 4">
          <a:extLst>
            <a:ext uri="{FF2B5EF4-FFF2-40B4-BE49-F238E27FC236}">
              <a16:creationId xmlns:a16="http://schemas.microsoft.com/office/drawing/2014/main" id="{00000000-0008-0000-0100-0000D4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97" name="Text Box 6">
          <a:extLst>
            <a:ext uri="{FF2B5EF4-FFF2-40B4-BE49-F238E27FC236}">
              <a16:creationId xmlns:a16="http://schemas.microsoft.com/office/drawing/2014/main" id="{00000000-0008-0000-0100-0000D5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98" name="Text Box 4">
          <a:extLst>
            <a:ext uri="{FF2B5EF4-FFF2-40B4-BE49-F238E27FC236}">
              <a16:creationId xmlns:a16="http://schemas.microsoft.com/office/drawing/2014/main" id="{00000000-0008-0000-0100-0000D6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99" name="Text Box 6">
          <a:extLst>
            <a:ext uri="{FF2B5EF4-FFF2-40B4-BE49-F238E27FC236}">
              <a16:creationId xmlns:a16="http://schemas.microsoft.com/office/drawing/2014/main" id="{00000000-0008-0000-0100-0000D7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00" name="Text Box 4">
          <a:extLst>
            <a:ext uri="{FF2B5EF4-FFF2-40B4-BE49-F238E27FC236}">
              <a16:creationId xmlns:a16="http://schemas.microsoft.com/office/drawing/2014/main" id="{00000000-0008-0000-0100-0000D8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01" name="Text Box 6">
          <a:extLst>
            <a:ext uri="{FF2B5EF4-FFF2-40B4-BE49-F238E27FC236}">
              <a16:creationId xmlns:a16="http://schemas.microsoft.com/office/drawing/2014/main" id="{00000000-0008-0000-0100-0000D9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602" name="Text Box 4">
          <a:extLst>
            <a:ext uri="{FF2B5EF4-FFF2-40B4-BE49-F238E27FC236}">
              <a16:creationId xmlns:a16="http://schemas.microsoft.com/office/drawing/2014/main" id="{00000000-0008-0000-0100-0000DA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603" name="Text Box 6">
          <a:extLst>
            <a:ext uri="{FF2B5EF4-FFF2-40B4-BE49-F238E27FC236}">
              <a16:creationId xmlns:a16="http://schemas.microsoft.com/office/drawing/2014/main" id="{00000000-0008-0000-0100-0000DB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04" name="Text Box 4">
          <a:extLst>
            <a:ext uri="{FF2B5EF4-FFF2-40B4-BE49-F238E27FC236}">
              <a16:creationId xmlns:a16="http://schemas.microsoft.com/office/drawing/2014/main" id="{00000000-0008-0000-0100-0000DC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05" name="Text Box 6">
          <a:extLst>
            <a:ext uri="{FF2B5EF4-FFF2-40B4-BE49-F238E27FC236}">
              <a16:creationId xmlns:a16="http://schemas.microsoft.com/office/drawing/2014/main" id="{00000000-0008-0000-0100-0000DD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606" name="Text Box 4">
          <a:extLst>
            <a:ext uri="{FF2B5EF4-FFF2-40B4-BE49-F238E27FC236}">
              <a16:creationId xmlns:a16="http://schemas.microsoft.com/office/drawing/2014/main" id="{00000000-0008-0000-0100-0000DE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607" name="Text Box 6">
          <a:extLst>
            <a:ext uri="{FF2B5EF4-FFF2-40B4-BE49-F238E27FC236}">
              <a16:creationId xmlns:a16="http://schemas.microsoft.com/office/drawing/2014/main" id="{00000000-0008-0000-0100-0000DF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08" name="Text Box 4">
          <a:extLst>
            <a:ext uri="{FF2B5EF4-FFF2-40B4-BE49-F238E27FC236}">
              <a16:creationId xmlns:a16="http://schemas.microsoft.com/office/drawing/2014/main" id="{00000000-0008-0000-0100-0000E0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09" name="Text Box 6">
          <a:extLst>
            <a:ext uri="{FF2B5EF4-FFF2-40B4-BE49-F238E27FC236}">
              <a16:creationId xmlns:a16="http://schemas.microsoft.com/office/drawing/2014/main" id="{00000000-0008-0000-0100-0000E1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610" name="Text Box 4">
          <a:extLst>
            <a:ext uri="{FF2B5EF4-FFF2-40B4-BE49-F238E27FC236}">
              <a16:creationId xmlns:a16="http://schemas.microsoft.com/office/drawing/2014/main" id="{00000000-0008-0000-0100-0000E2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611" name="Text Box 6">
          <a:extLst>
            <a:ext uri="{FF2B5EF4-FFF2-40B4-BE49-F238E27FC236}">
              <a16:creationId xmlns:a16="http://schemas.microsoft.com/office/drawing/2014/main" id="{00000000-0008-0000-0100-0000E3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12" name="Text Box 4">
          <a:extLst>
            <a:ext uri="{FF2B5EF4-FFF2-40B4-BE49-F238E27FC236}">
              <a16:creationId xmlns:a16="http://schemas.microsoft.com/office/drawing/2014/main" id="{00000000-0008-0000-0100-0000E4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13" name="Text Box 6">
          <a:extLst>
            <a:ext uri="{FF2B5EF4-FFF2-40B4-BE49-F238E27FC236}">
              <a16:creationId xmlns:a16="http://schemas.microsoft.com/office/drawing/2014/main" id="{00000000-0008-0000-0100-0000E5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14" name="Text Box 4">
          <a:extLst>
            <a:ext uri="{FF2B5EF4-FFF2-40B4-BE49-F238E27FC236}">
              <a16:creationId xmlns:a16="http://schemas.microsoft.com/office/drawing/2014/main" id="{00000000-0008-0000-0100-0000E6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15" name="Text Box 6">
          <a:extLst>
            <a:ext uri="{FF2B5EF4-FFF2-40B4-BE49-F238E27FC236}">
              <a16:creationId xmlns:a16="http://schemas.microsoft.com/office/drawing/2014/main" id="{00000000-0008-0000-0100-0000E7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16" name="Text Box 4">
          <a:extLst>
            <a:ext uri="{FF2B5EF4-FFF2-40B4-BE49-F238E27FC236}">
              <a16:creationId xmlns:a16="http://schemas.microsoft.com/office/drawing/2014/main" id="{00000000-0008-0000-0100-0000E8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17" name="Text Box 6">
          <a:extLst>
            <a:ext uri="{FF2B5EF4-FFF2-40B4-BE49-F238E27FC236}">
              <a16:creationId xmlns:a16="http://schemas.microsoft.com/office/drawing/2014/main" id="{00000000-0008-0000-0100-0000E9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18" name="Text Box 4">
          <a:extLst>
            <a:ext uri="{FF2B5EF4-FFF2-40B4-BE49-F238E27FC236}">
              <a16:creationId xmlns:a16="http://schemas.microsoft.com/office/drawing/2014/main" id="{00000000-0008-0000-0100-0000EA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19" name="Text Box 6">
          <a:extLst>
            <a:ext uri="{FF2B5EF4-FFF2-40B4-BE49-F238E27FC236}">
              <a16:creationId xmlns:a16="http://schemas.microsoft.com/office/drawing/2014/main" id="{00000000-0008-0000-0100-0000EB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620" name="Text Box 4">
          <a:extLst>
            <a:ext uri="{FF2B5EF4-FFF2-40B4-BE49-F238E27FC236}">
              <a16:creationId xmlns:a16="http://schemas.microsoft.com/office/drawing/2014/main" id="{00000000-0008-0000-0100-0000EC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621" name="Text Box 6">
          <a:extLst>
            <a:ext uri="{FF2B5EF4-FFF2-40B4-BE49-F238E27FC236}">
              <a16:creationId xmlns:a16="http://schemas.microsoft.com/office/drawing/2014/main" id="{00000000-0008-0000-0100-0000ED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22" name="Text Box 4">
          <a:extLst>
            <a:ext uri="{FF2B5EF4-FFF2-40B4-BE49-F238E27FC236}">
              <a16:creationId xmlns:a16="http://schemas.microsoft.com/office/drawing/2014/main" id="{00000000-0008-0000-0100-0000EE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23" name="Text Box 6">
          <a:extLst>
            <a:ext uri="{FF2B5EF4-FFF2-40B4-BE49-F238E27FC236}">
              <a16:creationId xmlns:a16="http://schemas.microsoft.com/office/drawing/2014/main" id="{00000000-0008-0000-0100-0000EF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624" name="Text Box 4">
          <a:extLst>
            <a:ext uri="{FF2B5EF4-FFF2-40B4-BE49-F238E27FC236}">
              <a16:creationId xmlns:a16="http://schemas.microsoft.com/office/drawing/2014/main" id="{00000000-0008-0000-0100-0000F0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625" name="Text Box 6">
          <a:extLst>
            <a:ext uri="{FF2B5EF4-FFF2-40B4-BE49-F238E27FC236}">
              <a16:creationId xmlns:a16="http://schemas.microsoft.com/office/drawing/2014/main" id="{00000000-0008-0000-0100-0000F1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626" name="Text Box 6">
          <a:extLst>
            <a:ext uri="{FF2B5EF4-FFF2-40B4-BE49-F238E27FC236}">
              <a16:creationId xmlns:a16="http://schemas.microsoft.com/office/drawing/2014/main" id="{00000000-0008-0000-0100-0000F2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27" name="Text Box 4">
          <a:extLst>
            <a:ext uri="{FF2B5EF4-FFF2-40B4-BE49-F238E27FC236}">
              <a16:creationId xmlns:a16="http://schemas.microsoft.com/office/drawing/2014/main" id="{00000000-0008-0000-0100-0000F3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28" name="Text Box 6">
          <a:extLst>
            <a:ext uri="{FF2B5EF4-FFF2-40B4-BE49-F238E27FC236}">
              <a16:creationId xmlns:a16="http://schemas.microsoft.com/office/drawing/2014/main" id="{00000000-0008-0000-0100-0000F4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629" name="Text Box 4">
          <a:extLst>
            <a:ext uri="{FF2B5EF4-FFF2-40B4-BE49-F238E27FC236}">
              <a16:creationId xmlns:a16="http://schemas.microsoft.com/office/drawing/2014/main" id="{00000000-0008-0000-0100-0000F5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630" name="Text Box 6">
          <a:extLst>
            <a:ext uri="{FF2B5EF4-FFF2-40B4-BE49-F238E27FC236}">
              <a16:creationId xmlns:a16="http://schemas.microsoft.com/office/drawing/2014/main" id="{00000000-0008-0000-0100-0000F6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631" name="Text Box 6">
          <a:extLst>
            <a:ext uri="{FF2B5EF4-FFF2-40B4-BE49-F238E27FC236}">
              <a16:creationId xmlns:a16="http://schemas.microsoft.com/office/drawing/2014/main" id="{00000000-0008-0000-0100-0000F716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32" name="Text Box 4">
          <a:extLst>
            <a:ext uri="{FF2B5EF4-FFF2-40B4-BE49-F238E27FC236}">
              <a16:creationId xmlns:a16="http://schemas.microsoft.com/office/drawing/2014/main" id="{00000000-0008-0000-0100-0000F8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33" name="Text Box 6">
          <a:extLst>
            <a:ext uri="{FF2B5EF4-FFF2-40B4-BE49-F238E27FC236}">
              <a16:creationId xmlns:a16="http://schemas.microsoft.com/office/drawing/2014/main" id="{00000000-0008-0000-0100-0000F9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34" name="Text Box 4">
          <a:extLst>
            <a:ext uri="{FF2B5EF4-FFF2-40B4-BE49-F238E27FC236}">
              <a16:creationId xmlns:a16="http://schemas.microsoft.com/office/drawing/2014/main" id="{00000000-0008-0000-0100-0000FA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35" name="Text Box 6">
          <a:extLst>
            <a:ext uri="{FF2B5EF4-FFF2-40B4-BE49-F238E27FC236}">
              <a16:creationId xmlns:a16="http://schemas.microsoft.com/office/drawing/2014/main" id="{00000000-0008-0000-0100-0000FB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36" name="Text Box 4">
          <a:extLst>
            <a:ext uri="{FF2B5EF4-FFF2-40B4-BE49-F238E27FC236}">
              <a16:creationId xmlns:a16="http://schemas.microsoft.com/office/drawing/2014/main" id="{00000000-0008-0000-0100-0000FC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37" name="Text Box 6">
          <a:extLst>
            <a:ext uri="{FF2B5EF4-FFF2-40B4-BE49-F238E27FC236}">
              <a16:creationId xmlns:a16="http://schemas.microsoft.com/office/drawing/2014/main" id="{00000000-0008-0000-0100-0000FD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38" name="Text Box 4">
          <a:extLst>
            <a:ext uri="{FF2B5EF4-FFF2-40B4-BE49-F238E27FC236}">
              <a16:creationId xmlns:a16="http://schemas.microsoft.com/office/drawing/2014/main" id="{00000000-0008-0000-0100-0000FE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39" name="Text Box 6">
          <a:extLst>
            <a:ext uri="{FF2B5EF4-FFF2-40B4-BE49-F238E27FC236}">
              <a16:creationId xmlns:a16="http://schemas.microsoft.com/office/drawing/2014/main" id="{00000000-0008-0000-0100-0000FF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40" name="Text Box 4">
          <a:extLst>
            <a:ext uri="{FF2B5EF4-FFF2-40B4-BE49-F238E27FC236}">
              <a16:creationId xmlns:a16="http://schemas.microsoft.com/office/drawing/2014/main" id="{00000000-0008-0000-0100-000000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41" name="Text Box 6">
          <a:extLst>
            <a:ext uri="{FF2B5EF4-FFF2-40B4-BE49-F238E27FC236}">
              <a16:creationId xmlns:a16="http://schemas.microsoft.com/office/drawing/2014/main" id="{00000000-0008-0000-0100-000001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642" name="Text Box 6">
          <a:extLst>
            <a:ext uri="{FF2B5EF4-FFF2-40B4-BE49-F238E27FC236}">
              <a16:creationId xmlns:a16="http://schemas.microsoft.com/office/drawing/2014/main" id="{00000000-0008-0000-0100-00000217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43" name="Text Box 4">
          <a:extLst>
            <a:ext uri="{FF2B5EF4-FFF2-40B4-BE49-F238E27FC236}">
              <a16:creationId xmlns:a16="http://schemas.microsoft.com/office/drawing/2014/main" id="{00000000-0008-0000-0100-000003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44" name="Text Box 6">
          <a:extLst>
            <a:ext uri="{FF2B5EF4-FFF2-40B4-BE49-F238E27FC236}">
              <a16:creationId xmlns:a16="http://schemas.microsoft.com/office/drawing/2014/main" id="{00000000-0008-0000-0100-000004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xdr:colOff>
      <xdr:row>74</xdr:row>
      <xdr:rowOff>0</xdr:rowOff>
    </xdr:from>
    <xdr:to>
      <xdr:col>12</xdr:col>
      <xdr:colOff>104775</xdr:colOff>
      <xdr:row>74</xdr:row>
      <xdr:rowOff>152400</xdr:rowOff>
    </xdr:to>
    <xdr:sp macro="" textlink="">
      <xdr:nvSpPr>
        <xdr:cNvPr id="464645" name="Text Box 4">
          <a:extLst>
            <a:ext uri="{FF2B5EF4-FFF2-40B4-BE49-F238E27FC236}">
              <a16:creationId xmlns:a16="http://schemas.microsoft.com/office/drawing/2014/main" id="{00000000-0008-0000-0100-000005170700}"/>
            </a:ext>
          </a:extLst>
        </xdr:cNvPr>
        <xdr:cNvSpPr txBox="1">
          <a:spLocks noChangeArrowheads="1"/>
        </xdr:cNvSpPr>
      </xdr:nvSpPr>
      <xdr:spPr bwMode="auto">
        <a:xfrm>
          <a:off x="61245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646" name="Text Box 6">
          <a:extLst>
            <a:ext uri="{FF2B5EF4-FFF2-40B4-BE49-F238E27FC236}">
              <a16:creationId xmlns:a16="http://schemas.microsoft.com/office/drawing/2014/main" id="{00000000-0008-0000-0100-00000617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647" name="Text Box 4">
          <a:extLst>
            <a:ext uri="{FF2B5EF4-FFF2-40B4-BE49-F238E27FC236}">
              <a16:creationId xmlns:a16="http://schemas.microsoft.com/office/drawing/2014/main" id="{00000000-0008-0000-0100-00000717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648" name="Text Box 6">
          <a:extLst>
            <a:ext uri="{FF2B5EF4-FFF2-40B4-BE49-F238E27FC236}">
              <a16:creationId xmlns:a16="http://schemas.microsoft.com/office/drawing/2014/main" id="{00000000-0008-0000-0100-00000817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49" name="Text Box 4">
          <a:extLst>
            <a:ext uri="{FF2B5EF4-FFF2-40B4-BE49-F238E27FC236}">
              <a16:creationId xmlns:a16="http://schemas.microsoft.com/office/drawing/2014/main" id="{00000000-0008-0000-0100-000009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50" name="Text Box 6">
          <a:extLst>
            <a:ext uri="{FF2B5EF4-FFF2-40B4-BE49-F238E27FC236}">
              <a16:creationId xmlns:a16="http://schemas.microsoft.com/office/drawing/2014/main" id="{00000000-0008-0000-0100-00000A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51" name="Text Box 4">
          <a:extLst>
            <a:ext uri="{FF2B5EF4-FFF2-40B4-BE49-F238E27FC236}">
              <a16:creationId xmlns:a16="http://schemas.microsoft.com/office/drawing/2014/main" id="{00000000-0008-0000-0100-00000B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52" name="Text Box 6">
          <a:extLst>
            <a:ext uri="{FF2B5EF4-FFF2-40B4-BE49-F238E27FC236}">
              <a16:creationId xmlns:a16="http://schemas.microsoft.com/office/drawing/2014/main" id="{00000000-0008-0000-0100-00000C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53" name="Text Box 4">
          <a:extLst>
            <a:ext uri="{FF2B5EF4-FFF2-40B4-BE49-F238E27FC236}">
              <a16:creationId xmlns:a16="http://schemas.microsoft.com/office/drawing/2014/main" id="{00000000-0008-0000-0100-00000D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54" name="Text Box 6">
          <a:extLst>
            <a:ext uri="{FF2B5EF4-FFF2-40B4-BE49-F238E27FC236}">
              <a16:creationId xmlns:a16="http://schemas.microsoft.com/office/drawing/2014/main" id="{00000000-0008-0000-0100-00000E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55" name="Text Box 4">
          <a:extLst>
            <a:ext uri="{FF2B5EF4-FFF2-40B4-BE49-F238E27FC236}">
              <a16:creationId xmlns:a16="http://schemas.microsoft.com/office/drawing/2014/main" id="{00000000-0008-0000-0100-00000F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56" name="Text Box 6">
          <a:extLst>
            <a:ext uri="{FF2B5EF4-FFF2-40B4-BE49-F238E27FC236}">
              <a16:creationId xmlns:a16="http://schemas.microsoft.com/office/drawing/2014/main" id="{00000000-0008-0000-0100-000010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57" name="Text Box 4">
          <a:extLst>
            <a:ext uri="{FF2B5EF4-FFF2-40B4-BE49-F238E27FC236}">
              <a16:creationId xmlns:a16="http://schemas.microsoft.com/office/drawing/2014/main" id="{00000000-0008-0000-0100-000011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58" name="Text Box 6">
          <a:extLst>
            <a:ext uri="{FF2B5EF4-FFF2-40B4-BE49-F238E27FC236}">
              <a16:creationId xmlns:a16="http://schemas.microsoft.com/office/drawing/2014/main" id="{00000000-0008-0000-0100-000012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59" name="Text Box 4">
          <a:extLst>
            <a:ext uri="{FF2B5EF4-FFF2-40B4-BE49-F238E27FC236}">
              <a16:creationId xmlns:a16="http://schemas.microsoft.com/office/drawing/2014/main" id="{00000000-0008-0000-0100-000013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60" name="Text Box 6">
          <a:extLst>
            <a:ext uri="{FF2B5EF4-FFF2-40B4-BE49-F238E27FC236}">
              <a16:creationId xmlns:a16="http://schemas.microsoft.com/office/drawing/2014/main" id="{00000000-0008-0000-0100-000014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61" name="Text Box 4">
          <a:extLst>
            <a:ext uri="{FF2B5EF4-FFF2-40B4-BE49-F238E27FC236}">
              <a16:creationId xmlns:a16="http://schemas.microsoft.com/office/drawing/2014/main" id="{00000000-0008-0000-0100-000015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62" name="Text Box 6">
          <a:extLst>
            <a:ext uri="{FF2B5EF4-FFF2-40B4-BE49-F238E27FC236}">
              <a16:creationId xmlns:a16="http://schemas.microsoft.com/office/drawing/2014/main" id="{00000000-0008-0000-0100-000016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63" name="Text Box 4">
          <a:extLst>
            <a:ext uri="{FF2B5EF4-FFF2-40B4-BE49-F238E27FC236}">
              <a16:creationId xmlns:a16="http://schemas.microsoft.com/office/drawing/2014/main" id="{00000000-0008-0000-0100-000017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64" name="Text Box 6">
          <a:extLst>
            <a:ext uri="{FF2B5EF4-FFF2-40B4-BE49-F238E27FC236}">
              <a16:creationId xmlns:a16="http://schemas.microsoft.com/office/drawing/2014/main" id="{00000000-0008-0000-0100-000018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65" name="Text Box 4">
          <a:extLst>
            <a:ext uri="{FF2B5EF4-FFF2-40B4-BE49-F238E27FC236}">
              <a16:creationId xmlns:a16="http://schemas.microsoft.com/office/drawing/2014/main" id="{00000000-0008-0000-0100-000019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66" name="Text Box 6">
          <a:extLst>
            <a:ext uri="{FF2B5EF4-FFF2-40B4-BE49-F238E27FC236}">
              <a16:creationId xmlns:a16="http://schemas.microsoft.com/office/drawing/2014/main" id="{00000000-0008-0000-0100-00001A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67" name="Text Box 4">
          <a:extLst>
            <a:ext uri="{FF2B5EF4-FFF2-40B4-BE49-F238E27FC236}">
              <a16:creationId xmlns:a16="http://schemas.microsoft.com/office/drawing/2014/main" id="{00000000-0008-0000-0100-00001B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68" name="Text Box 6">
          <a:extLst>
            <a:ext uri="{FF2B5EF4-FFF2-40B4-BE49-F238E27FC236}">
              <a16:creationId xmlns:a16="http://schemas.microsoft.com/office/drawing/2014/main" id="{00000000-0008-0000-0100-00001C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69" name="Text Box 4">
          <a:extLst>
            <a:ext uri="{FF2B5EF4-FFF2-40B4-BE49-F238E27FC236}">
              <a16:creationId xmlns:a16="http://schemas.microsoft.com/office/drawing/2014/main" id="{00000000-0008-0000-0100-00001D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70" name="Text Box 6">
          <a:extLst>
            <a:ext uri="{FF2B5EF4-FFF2-40B4-BE49-F238E27FC236}">
              <a16:creationId xmlns:a16="http://schemas.microsoft.com/office/drawing/2014/main" id="{00000000-0008-0000-0100-00001E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71" name="Text Box 4">
          <a:extLst>
            <a:ext uri="{FF2B5EF4-FFF2-40B4-BE49-F238E27FC236}">
              <a16:creationId xmlns:a16="http://schemas.microsoft.com/office/drawing/2014/main" id="{00000000-0008-0000-0100-00001F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72" name="Text Box 6">
          <a:extLst>
            <a:ext uri="{FF2B5EF4-FFF2-40B4-BE49-F238E27FC236}">
              <a16:creationId xmlns:a16="http://schemas.microsoft.com/office/drawing/2014/main" id="{00000000-0008-0000-0100-000020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73" name="Text Box 4">
          <a:extLst>
            <a:ext uri="{FF2B5EF4-FFF2-40B4-BE49-F238E27FC236}">
              <a16:creationId xmlns:a16="http://schemas.microsoft.com/office/drawing/2014/main" id="{00000000-0008-0000-0100-000021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74" name="Text Box 6">
          <a:extLst>
            <a:ext uri="{FF2B5EF4-FFF2-40B4-BE49-F238E27FC236}">
              <a16:creationId xmlns:a16="http://schemas.microsoft.com/office/drawing/2014/main" id="{00000000-0008-0000-0100-000022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75" name="Text Box 4">
          <a:extLst>
            <a:ext uri="{FF2B5EF4-FFF2-40B4-BE49-F238E27FC236}">
              <a16:creationId xmlns:a16="http://schemas.microsoft.com/office/drawing/2014/main" id="{00000000-0008-0000-0100-000023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76" name="Text Box 6">
          <a:extLst>
            <a:ext uri="{FF2B5EF4-FFF2-40B4-BE49-F238E27FC236}">
              <a16:creationId xmlns:a16="http://schemas.microsoft.com/office/drawing/2014/main" id="{00000000-0008-0000-0100-000024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77" name="Text Box 4">
          <a:extLst>
            <a:ext uri="{FF2B5EF4-FFF2-40B4-BE49-F238E27FC236}">
              <a16:creationId xmlns:a16="http://schemas.microsoft.com/office/drawing/2014/main" id="{00000000-0008-0000-0100-000025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78" name="Text Box 6">
          <a:extLst>
            <a:ext uri="{FF2B5EF4-FFF2-40B4-BE49-F238E27FC236}">
              <a16:creationId xmlns:a16="http://schemas.microsoft.com/office/drawing/2014/main" id="{00000000-0008-0000-0100-000026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79" name="Text Box 4">
          <a:extLst>
            <a:ext uri="{FF2B5EF4-FFF2-40B4-BE49-F238E27FC236}">
              <a16:creationId xmlns:a16="http://schemas.microsoft.com/office/drawing/2014/main" id="{00000000-0008-0000-0100-000027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80" name="Text Box 6">
          <a:extLst>
            <a:ext uri="{FF2B5EF4-FFF2-40B4-BE49-F238E27FC236}">
              <a16:creationId xmlns:a16="http://schemas.microsoft.com/office/drawing/2014/main" id="{00000000-0008-0000-0100-000028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81" name="Text Box 4">
          <a:extLst>
            <a:ext uri="{FF2B5EF4-FFF2-40B4-BE49-F238E27FC236}">
              <a16:creationId xmlns:a16="http://schemas.microsoft.com/office/drawing/2014/main" id="{00000000-0008-0000-0100-000029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82" name="Text Box 6">
          <a:extLst>
            <a:ext uri="{FF2B5EF4-FFF2-40B4-BE49-F238E27FC236}">
              <a16:creationId xmlns:a16="http://schemas.microsoft.com/office/drawing/2014/main" id="{00000000-0008-0000-0100-00002A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83" name="Text Box 4">
          <a:extLst>
            <a:ext uri="{FF2B5EF4-FFF2-40B4-BE49-F238E27FC236}">
              <a16:creationId xmlns:a16="http://schemas.microsoft.com/office/drawing/2014/main" id="{00000000-0008-0000-0100-00002B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84" name="Text Box 6">
          <a:extLst>
            <a:ext uri="{FF2B5EF4-FFF2-40B4-BE49-F238E27FC236}">
              <a16:creationId xmlns:a16="http://schemas.microsoft.com/office/drawing/2014/main" id="{00000000-0008-0000-0100-00002C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85" name="Text Box 4">
          <a:extLst>
            <a:ext uri="{FF2B5EF4-FFF2-40B4-BE49-F238E27FC236}">
              <a16:creationId xmlns:a16="http://schemas.microsoft.com/office/drawing/2014/main" id="{00000000-0008-0000-0100-00002D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86" name="Text Box 6">
          <a:extLst>
            <a:ext uri="{FF2B5EF4-FFF2-40B4-BE49-F238E27FC236}">
              <a16:creationId xmlns:a16="http://schemas.microsoft.com/office/drawing/2014/main" id="{00000000-0008-0000-0100-00002E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87" name="Text Box 4">
          <a:extLst>
            <a:ext uri="{FF2B5EF4-FFF2-40B4-BE49-F238E27FC236}">
              <a16:creationId xmlns:a16="http://schemas.microsoft.com/office/drawing/2014/main" id="{00000000-0008-0000-0100-00002F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88" name="Text Box 6">
          <a:extLst>
            <a:ext uri="{FF2B5EF4-FFF2-40B4-BE49-F238E27FC236}">
              <a16:creationId xmlns:a16="http://schemas.microsoft.com/office/drawing/2014/main" id="{00000000-0008-0000-0100-000030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89" name="Text Box 4">
          <a:extLst>
            <a:ext uri="{FF2B5EF4-FFF2-40B4-BE49-F238E27FC236}">
              <a16:creationId xmlns:a16="http://schemas.microsoft.com/office/drawing/2014/main" id="{00000000-0008-0000-0100-000031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90" name="Text Box 6">
          <a:extLst>
            <a:ext uri="{FF2B5EF4-FFF2-40B4-BE49-F238E27FC236}">
              <a16:creationId xmlns:a16="http://schemas.microsoft.com/office/drawing/2014/main" id="{00000000-0008-0000-0100-000032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691" name="Text Box 4">
          <a:extLst>
            <a:ext uri="{FF2B5EF4-FFF2-40B4-BE49-F238E27FC236}">
              <a16:creationId xmlns:a16="http://schemas.microsoft.com/office/drawing/2014/main" id="{00000000-0008-0000-0100-000033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692" name="Text Box 6">
          <a:extLst>
            <a:ext uri="{FF2B5EF4-FFF2-40B4-BE49-F238E27FC236}">
              <a16:creationId xmlns:a16="http://schemas.microsoft.com/office/drawing/2014/main" id="{00000000-0008-0000-0100-000034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93" name="Text Box 4">
          <a:extLst>
            <a:ext uri="{FF2B5EF4-FFF2-40B4-BE49-F238E27FC236}">
              <a16:creationId xmlns:a16="http://schemas.microsoft.com/office/drawing/2014/main" id="{00000000-0008-0000-0100-000035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94" name="Text Box 6">
          <a:extLst>
            <a:ext uri="{FF2B5EF4-FFF2-40B4-BE49-F238E27FC236}">
              <a16:creationId xmlns:a16="http://schemas.microsoft.com/office/drawing/2014/main" id="{00000000-0008-0000-0100-000036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695" name="Text Box 4">
          <a:extLst>
            <a:ext uri="{FF2B5EF4-FFF2-40B4-BE49-F238E27FC236}">
              <a16:creationId xmlns:a16="http://schemas.microsoft.com/office/drawing/2014/main" id="{00000000-0008-0000-0100-000037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696" name="Text Box 6">
          <a:extLst>
            <a:ext uri="{FF2B5EF4-FFF2-40B4-BE49-F238E27FC236}">
              <a16:creationId xmlns:a16="http://schemas.microsoft.com/office/drawing/2014/main" id="{00000000-0008-0000-0100-000038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97" name="Text Box 4">
          <a:extLst>
            <a:ext uri="{FF2B5EF4-FFF2-40B4-BE49-F238E27FC236}">
              <a16:creationId xmlns:a16="http://schemas.microsoft.com/office/drawing/2014/main" id="{00000000-0008-0000-0100-000039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98" name="Text Box 6">
          <a:extLst>
            <a:ext uri="{FF2B5EF4-FFF2-40B4-BE49-F238E27FC236}">
              <a16:creationId xmlns:a16="http://schemas.microsoft.com/office/drawing/2014/main" id="{00000000-0008-0000-0100-00003A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699" name="Text Box 4">
          <a:extLst>
            <a:ext uri="{FF2B5EF4-FFF2-40B4-BE49-F238E27FC236}">
              <a16:creationId xmlns:a16="http://schemas.microsoft.com/office/drawing/2014/main" id="{00000000-0008-0000-0100-00003B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00" name="Text Box 6">
          <a:extLst>
            <a:ext uri="{FF2B5EF4-FFF2-40B4-BE49-F238E27FC236}">
              <a16:creationId xmlns:a16="http://schemas.microsoft.com/office/drawing/2014/main" id="{00000000-0008-0000-0100-00003C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01" name="Text Box 4">
          <a:extLst>
            <a:ext uri="{FF2B5EF4-FFF2-40B4-BE49-F238E27FC236}">
              <a16:creationId xmlns:a16="http://schemas.microsoft.com/office/drawing/2014/main" id="{00000000-0008-0000-0100-00003D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02" name="Text Box 6">
          <a:extLst>
            <a:ext uri="{FF2B5EF4-FFF2-40B4-BE49-F238E27FC236}">
              <a16:creationId xmlns:a16="http://schemas.microsoft.com/office/drawing/2014/main" id="{00000000-0008-0000-0100-00003E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03" name="Text Box 4">
          <a:extLst>
            <a:ext uri="{FF2B5EF4-FFF2-40B4-BE49-F238E27FC236}">
              <a16:creationId xmlns:a16="http://schemas.microsoft.com/office/drawing/2014/main" id="{00000000-0008-0000-0100-00003F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04" name="Text Box 6">
          <a:extLst>
            <a:ext uri="{FF2B5EF4-FFF2-40B4-BE49-F238E27FC236}">
              <a16:creationId xmlns:a16="http://schemas.microsoft.com/office/drawing/2014/main" id="{00000000-0008-0000-0100-000040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05" name="Text Box 4">
          <a:extLst>
            <a:ext uri="{FF2B5EF4-FFF2-40B4-BE49-F238E27FC236}">
              <a16:creationId xmlns:a16="http://schemas.microsoft.com/office/drawing/2014/main" id="{00000000-0008-0000-0100-000041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06" name="Text Box 6">
          <a:extLst>
            <a:ext uri="{FF2B5EF4-FFF2-40B4-BE49-F238E27FC236}">
              <a16:creationId xmlns:a16="http://schemas.microsoft.com/office/drawing/2014/main" id="{00000000-0008-0000-0100-000042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07" name="Text Box 4">
          <a:extLst>
            <a:ext uri="{FF2B5EF4-FFF2-40B4-BE49-F238E27FC236}">
              <a16:creationId xmlns:a16="http://schemas.microsoft.com/office/drawing/2014/main" id="{00000000-0008-0000-0100-000043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08" name="Text Box 6">
          <a:extLst>
            <a:ext uri="{FF2B5EF4-FFF2-40B4-BE49-F238E27FC236}">
              <a16:creationId xmlns:a16="http://schemas.microsoft.com/office/drawing/2014/main" id="{00000000-0008-0000-0100-000044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709" name="Text Box 4">
          <a:extLst>
            <a:ext uri="{FF2B5EF4-FFF2-40B4-BE49-F238E27FC236}">
              <a16:creationId xmlns:a16="http://schemas.microsoft.com/office/drawing/2014/main" id="{00000000-0008-0000-0100-000045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710" name="Text Box 6">
          <a:extLst>
            <a:ext uri="{FF2B5EF4-FFF2-40B4-BE49-F238E27FC236}">
              <a16:creationId xmlns:a16="http://schemas.microsoft.com/office/drawing/2014/main" id="{00000000-0008-0000-0100-000046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11" name="Text Box 4">
          <a:extLst>
            <a:ext uri="{FF2B5EF4-FFF2-40B4-BE49-F238E27FC236}">
              <a16:creationId xmlns:a16="http://schemas.microsoft.com/office/drawing/2014/main" id="{00000000-0008-0000-0100-000047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12" name="Text Box 6">
          <a:extLst>
            <a:ext uri="{FF2B5EF4-FFF2-40B4-BE49-F238E27FC236}">
              <a16:creationId xmlns:a16="http://schemas.microsoft.com/office/drawing/2014/main" id="{00000000-0008-0000-0100-000048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713" name="Text Box 4">
          <a:extLst>
            <a:ext uri="{FF2B5EF4-FFF2-40B4-BE49-F238E27FC236}">
              <a16:creationId xmlns:a16="http://schemas.microsoft.com/office/drawing/2014/main" id="{00000000-0008-0000-0100-000049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714" name="Text Box 6">
          <a:extLst>
            <a:ext uri="{FF2B5EF4-FFF2-40B4-BE49-F238E27FC236}">
              <a16:creationId xmlns:a16="http://schemas.microsoft.com/office/drawing/2014/main" id="{00000000-0008-0000-0100-00004A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715" name="Text Box 6">
          <a:extLst>
            <a:ext uri="{FF2B5EF4-FFF2-40B4-BE49-F238E27FC236}">
              <a16:creationId xmlns:a16="http://schemas.microsoft.com/office/drawing/2014/main" id="{00000000-0008-0000-0100-00004B17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16" name="Text Box 4">
          <a:extLst>
            <a:ext uri="{FF2B5EF4-FFF2-40B4-BE49-F238E27FC236}">
              <a16:creationId xmlns:a16="http://schemas.microsoft.com/office/drawing/2014/main" id="{00000000-0008-0000-0100-00004C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17" name="Text Box 6">
          <a:extLst>
            <a:ext uri="{FF2B5EF4-FFF2-40B4-BE49-F238E27FC236}">
              <a16:creationId xmlns:a16="http://schemas.microsoft.com/office/drawing/2014/main" id="{00000000-0008-0000-0100-00004D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18" name="Text Box 4">
          <a:extLst>
            <a:ext uri="{FF2B5EF4-FFF2-40B4-BE49-F238E27FC236}">
              <a16:creationId xmlns:a16="http://schemas.microsoft.com/office/drawing/2014/main" id="{00000000-0008-0000-0100-00004E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19" name="Text Box 6">
          <a:extLst>
            <a:ext uri="{FF2B5EF4-FFF2-40B4-BE49-F238E27FC236}">
              <a16:creationId xmlns:a16="http://schemas.microsoft.com/office/drawing/2014/main" id="{00000000-0008-0000-0100-00004F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720" name="Text Box 4">
          <a:extLst>
            <a:ext uri="{FF2B5EF4-FFF2-40B4-BE49-F238E27FC236}">
              <a16:creationId xmlns:a16="http://schemas.microsoft.com/office/drawing/2014/main" id="{00000000-0008-0000-0100-000050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721" name="Text Box 6">
          <a:extLst>
            <a:ext uri="{FF2B5EF4-FFF2-40B4-BE49-F238E27FC236}">
              <a16:creationId xmlns:a16="http://schemas.microsoft.com/office/drawing/2014/main" id="{00000000-0008-0000-0100-000051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22" name="Text Box 4">
          <a:extLst>
            <a:ext uri="{FF2B5EF4-FFF2-40B4-BE49-F238E27FC236}">
              <a16:creationId xmlns:a16="http://schemas.microsoft.com/office/drawing/2014/main" id="{00000000-0008-0000-0100-000052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23" name="Text Box 6">
          <a:extLst>
            <a:ext uri="{FF2B5EF4-FFF2-40B4-BE49-F238E27FC236}">
              <a16:creationId xmlns:a16="http://schemas.microsoft.com/office/drawing/2014/main" id="{00000000-0008-0000-0100-000053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724" name="Text Box 4">
          <a:extLst>
            <a:ext uri="{FF2B5EF4-FFF2-40B4-BE49-F238E27FC236}">
              <a16:creationId xmlns:a16="http://schemas.microsoft.com/office/drawing/2014/main" id="{00000000-0008-0000-0100-000054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725" name="Text Box 6">
          <a:extLst>
            <a:ext uri="{FF2B5EF4-FFF2-40B4-BE49-F238E27FC236}">
              <a16:creationId xmlns:a16="http://schemas.microsoft.com/office/drawing/2014/main" id="{00000000-0008-0000-0100-000055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26" name="Text Box 4">
          <a:extLst>
            <a:ext uri="{FF2B5EF4-FFF2-40B4-BE49-F238E27FC236}">
              <a16:creationId xmlns:a16="http://schemas.microsoft.com/office/drawing/2014/main" id="{00000000-0008-0000-0100-000056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27" name="Text Box 6">
          <a:extLst>
            <a:ext uri="{FF2B5EF4-FFF2-40B4-BE49-F238E27FC236}">
              <a16:creationId xmlns:a16="http://schemas.microsoft.com/office/drawing/2014/main" id="{00000000-0008-0000-0100-000057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728" name="Text Box 4">
          <a:extLst>
            <a:ext uri="{FF2B5EF4-FFF2-40B4-BE49-F238E27FC236}">
              <a16:creationId xmlns:a16="http://schemas.microsoft.com/office/drawing/2014/main" id="{00000000-0008-0000-0100-000058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729" name="Text Box 6">
          <a:extLst>
            <a:ext uri="{FF2B5EF4-FFF2-40B4-BE49-F238E27FC236}">
              <a16:creationId xmlns:a16="http://schemas.microsoft.com/office/drawing/2014/main" id="{00000000-0008-0000-0100-000059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730" name="Text Box 4">
          <a:extLst>
            <a:ext uri="{FF2B5EF4-FFF2-40B4-BE49-F238E27FC236}">
              <a16:creationId xmlns:a16="http://schemas.microsoft.com/office/drawing/2014/main" id="{00000000-0008-0000-0100-00005A17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731" name="Text Box 6">
          <a:extLst>
            <a:ext uri="{FF2B5EF4-FFF2-40B4-BE49-F238E27FC236}">
              <a16:creationId xmlns:a16="http://schemas.microsoft.com/office/drawing/2014/main" id="{00000000-0008-0000-0100-00005B17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32" name="Text Box 4">
          <a:extLst>
            <a:ext uri="{FF2B5EF4-FFF2-40B4-BE49-F238E27FC236}">
              <a16:creationId xmlns:a16="http://schemas.microsoft.com/office/drawing/2014/main" id="{00000000-0008-0000-0100-00005C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33" name="Text Box 6">
          <a:extLst>
            <a:ext uri="{FF2B5EF4-FFF2-40B4-BE49-F238E27FC236}">
              <a16:creationId xmlns:a16="http://schemas.microsoft.com/office/drawing/2014/main" id="{00000000-0008-0000-0100-00005D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734" name="Text Box 4">
          <a:extLst>
            <a:ext uri="{FF2B5EF4-FFF2-40B4-BE49-F238E27FC236}">
              <a16:creationId xmlns:a16="http://schemas.microsoft.com/office/drawing/2014/main" id="{00000000-0008-0000-0100-00005E17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735" name="Text Box 6">
          <a:extLst>
            <a:ext uri="{FF2B5EF4-FFF2-40B4-BE49-F238E27FC236}">
              <a16:creationId xmlns:a16="http://schemas.microsoft.com/office/drawing/2014/main" id="{00000000-0008-0000-0100-00005F17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36" name="Text Box 4">
          <a:extLst>
            <a:ext uri="{FF2B5EF4-FFF2-40B4-BE49-F238E27FC236}">
              <a16:creationId xmlns:a16="http://schemas.microsoft.com/office/drawing/2014/main" id="{00000000-0008-0000-0100-000060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37" name="Text Box 6">
          <a:extLst>
            <a:ext uri="{FF2B5EF4-FFF2-40B4-BE49-F238E27FC236}">
              <a16:creationId xmlns:a16="http://schemas.microsoft.com/office/drawing/2014/main" id="{00000000-0008-0000-0100-000061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38" name="Text Box 4">
          <a:extLst>
            <a:ext uri="{FF2B5EF4-FFF2-40B4-BE49-F238E27FC236}">
              <a16:creationId xmlns:a16="http://schemas.microsoft.com/office/drawing/2014/main" id="{00000000-0008-0000-0100-000062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39" name="Text Box 6">
          <a:extLst>
            <a:ext uri="{FF2B5EF4-FFF2-40B4-BE49-F238E27FC236}">
              <a16:creationId xmlns:a16="http://schemas.microsoft.com/office/drawing/2014/main" id="{00000000-0008-0000-0100-000063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40" name="Text Box 4">
          <a:extLst>
            <a:ext uri="{FF2B5EF4-FFF2-40B4-BE49-F238E27FC236}">
              <a16:creationId xmlns:a16="http://schemas.microsoft.com/office/drawing/2014/main" id="{00000000-0008-0000-0100-000064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41" name="Text Box 6">
          <a:extLst>
            <a:ext uri="{FF2B5EF4-FFF2-40B4-BE49-F238E27FC236}">
              <a16:creationId xmlns:a16="http://schemas.microsoft.com/office/drawing/2014/main" id="{00000000-0008-0000-0100-000065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742" name="Text Box 4">
          <a:extLst>
            <a:ext uri="{FF2B5EF4-FFF2-40B4-BE49-F238E27FC236}">
              <a16:creationId xmlns:a16="http://schemas.microsoft.com/office/drawing/2014/main" id="{00000000-0008-0000-0100-000066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743" name="Text Box 6">
          <a:extLst>
            <a:ext uri="{FF2B5EF4-FFF2-40B4-BE49-F238E27FC236}">
              <a16:creationId xmlns:a16="http://schemas.microsoft.com/office/drawing/2014/main" id="{00000000-0008-0000-0100-000067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44" name="Text Box 4">
          <a:extLst>
            <a:ext uri="{FF2B5EF4-FFF2-40B4-BE49-F238E27FC236}">
              <a16:creationId xmlns:a16="http://schemas.microsoft.com/office/drawing/2014/main" id="{00000000-0008-0000-0100-000068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45" name="Text Box 6">
          <a:extLst>
            <a:ext uri="{FF2B5EF4-FFF2-40B4-BE49-F238E27FC236}">
              <a16:creationId xmlns:a16="http://schemas.microsoft.com/office/drawing/2014/main" id="{00000000-0008-0000-0100-000069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46" name="Text Box 4">
          <a:extLst>
            <a:ext uri="{FF2B5EF4-FFF2-40B4-BE49-F238E27FC236}">
              <a16:creationId xmlns:a16="http://schemas.microsoft.com/office/drawing/2014/main" id="{00000000-0008-0000-0100-00006A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47" name="Text Box 6">
          <a:extLst>
            <a:ext uri="{FF2B5EF4-FFF2-40B4-BE49-F238E27FC236}">
              <a16:creationId xmlns:a16="http://schemas.microsoft.com/office/drawing/2014/main" id="{00000000-0008-0000-0100-00006B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48" name="Text Box 4">
          <a:extLst>
            <a:ext uri="{FF2B5EF4-FFF2-40B4-BE49-F238E27FC236}">
              <a16:creationId xmlns:a16="http://schemas.microsoft.com/office/drawing/2014/main" id="{00000000-0008-0000-0100-00006C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49" name="Text Box 6">
          <a:extLst>
            <a:ext uri="{FF2B5EF4-FFF2-40B4-BE49-F238E27FC236}">
              <a16:creationId xmlns:a16="http://schemas.microsoft.com/office/drawing/2014/main" id="{00000000-0008-0000-0100-00006D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50" name="Text Box 4">
          <a:extLst>
            <a:ext uri="{FF2B5EF4-FFF2-40B4-BE49-F238E27FC236}">
              <a16:creationId xmlns:a16="http://schemas.microsoft.com/office/drawing/2014/main" id="{00000000-0008-0000-0100-00006E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51" name="Text Box 6">
          <a:extLst>
            <a:ext uri="{FF2B5EF4-FFF2-40B4-BE49-F238E27FC236}">
              <a16:creationId xmlns:a16="http://schemas.microsoft.com/office/drawing/2014/main" id="{00000000-0008-0000-0100-00006F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52" name="Text Box 4">
          <a:extLst>
            <a:ext uri="{FF2B5EF4-FFF2-40B4-BE49-F238E27FC236}">
              <a16:creationId xmlns:a16="http://schemas.microsoft.com/office/drawing/2014/main" id="{00000000-0008-0000-0100-000070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53" name="Text Box 6">
          <a:extLst>
            <a:ext uri="{FF2B5EF4-FFF2-40B4-BE49-F238E27FC236}">
              <a16:creationId xmlns:a16="http://schemas.microsoft.com/office/drawing/2014/main" id="{00000000-0008-0000-0100-000071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54" name="Text Box 4">
          <a:extLst>
            <a:ext uri="{FF2B5EF4-FFF2-40B4-BE49-F238E27FC236}">
              <a16:creationId xmlns:a16="http://schemas.microsoft.com/office/drawing/2014/main" id="{00000000-0008-0000-0100-000072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55" name="Text Box 6">
          <a:extLst>
            <a:ext uri="{FF2B5EF4-FFF2-40B4-BE49-F238E27FC236}">
              <a16:creationId xmlns:a16="http://schemas.microsoft.com/office/drawing/2014/main" id="{00000000-0008-0000-0100-000073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756" name="Text Box 4">
          <a:extLst>
            <a:ext uri="{FF2B5EF4-FFF2-40B4-BE49-F238E27FC236}">
              <a16:creationId xmlns:a16="http://schemas.microsoft.com/office/drawing/2014/main" id="{00000000-0008-0000-0100-000074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757" name="Text Box 6">
          <a:extLst>
            <a:ext uri="{FF2B5EF4-FFF2-40B4-BE49-F238E27FC236}">
              <a16:creationId xmlns:a16="http://schemas.microsoft.com/office/drawing/2014/main" id="{00000000-0008-0000-0100-000075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58" name="Text Box 4">
          <a:extLst>
            <a:ext uri="{FF2B5EF4-FFF2-40B4-BE49-F238E27FC236}">
              <a16:creationId xmlns:a16="http://schemas.microsoft.com/office/drawing/2014/main" id="{00000000-0008-0000-0100-000076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59" name="Text Box 6">
          <a:extLst>
            <a:ext uri="{FF2B5EF4-FFF2-40B4-BE49-F238E27FC236}">
              <a16:creationId xmlns:a16="http://schemas.microsoft.com/office/drawing/2014/main" id="{00000000-0008-0000-0100-000077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760" name="Text Box 4">
          <a:extLst>
            <a:ext uri="{FF2B5EF4-FFF2-40B4-BE49-F238E27FC236}">
              <a16:creationId xmlns:a16="http://schemas.microsoft.com/office/drawing/2014/main" id="{00000000-0008-0000-0100-000078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761" name="Text Box 6">
          <a:extLst>
            <a:ext uri="{FF2B5EF4-FFF2-40B4-BE49-F238E27FC236}">
              <a16:creationId xmlns:a16="http://schemas.microsoft.com/office/drawing/2014/main" id="{00000000-0008-0000-0100-000079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62" name="Text Box 4">
          <a:extLst>
            <a:ext uri="{FF2B5EF4-FFF2-40B4-BE49-F238E27FC236}">
              <a16:creationId xmlns:a16="http://schemas.microsoft.com/office/drawing/2014/main" id="{00000000-0008-0000-0100-00007A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63" name="Text Box 6">
          <a:extLst>
            <a:ext uri="{FF2B5EF4-FFF2-40B4-BE49-F238E27FC236}">
              <a16:creationId xmlns:a16="http://schemas.microsoft.com/office/drawing/2014/main" id="{00000000-0008-0000-0100-00007B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64" name="Text Box 4">
          <a:extLst>
            <a:ext uri="{FF2B5EF4-FFF2-40B4-BE49-F238E27FC236}">
              <a16:creationId xmlns:a16="http://schemas.microsoft.com/office/drawing/2014/main" id="{00000000-0008-0000-0100-00007C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65" name="Text Box 6">
          <a:extLst>
            <a:ext uri="{FF2B5EF4-FFF2-40B4-BE49-F238E27FC236}">
              <a16:creationId xmlns:a16="http://schemas.microsoft.com/office/drawing/2014/main" id="{00000000-0008-0000-0100-00007D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766" name="Text Box 6">
          <a:extLst>
            <a:ext uri="{FF2B5EF4-FFF2-40B4-BE49-F238E27FC236}">
              <a16:creationId xmlns:a16="http://schemas.microsoft.com/office/drawing/2014/main" id="{00000000-0008-0000-0100-00007E17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67" name="Text Box 4">
          <a:extLst>
            <a:ext uri="{FF2B5EF4-FFF2-40B4-BE49-F238E27FC236}">
              <a16:creationId xmlns:a16="http://schemas.microsoft.com/office/drawing/2014/main" id="{00000000-0008-0000-0100-00007F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68" name="Text Box 6">
          <a:extLst>
            <a:ext uri="{FF2B5EF4-FFF2-40B4-BE49-F238E27FC236}">
              <a16:creationId xmlns:a16="http://schemas.microsoft.com/office/drawing/2014/main" id="{00000000-0008-0000-0100-000080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69" name="Text Box 4">
          <a:extLst>
            <a:ext uri="{FF2B5EF4-FFF2-40B4-BE49-F238E27FC236}">
              <a16:creationId xmlns:a16="http://schemas.microsoft.com/office/drawing/2014/main" id="{00000000-0008-0000-0100-000081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70" name="Text Box 6">
          <a:extLst>
            <a:ext uri="{FF2B5EF4-FFF2-40B4-BE49-F238E27FC236}">
              <a16:creationId xmlns:a16="http://schemas.microsoft.com/office/drawing/2014/main" id="{00000000-0008-0000-0100-000082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71" name="Text Box 4">
          <a:extLst>
            <a:ext uri="{FF2B5EF4-FFF2-40B4-BE49-F238E27FC236}">
              <a16:creationId xmlns:a16="http://schemas.microsoft.com/office/drawing/2014/main" id="{00000000-0008-0000-0100-000083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72" name="Text Box 6">
          <a:extLst>
            <a:ext uri="{FF2B5EF4-FFF2-40B4-BE49-F238E27FC236}">
              <a16:creationId xmlns:a16="http://schemas.microsoft.com/office/drawing/2014/main" id="{00000000-0008-0000-0100-000084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73" name="Text Box 4">
          <a:extLst>
            <a:ext uri="{FF2B5EF4-FFF2-40B4-BE49-F238E27FC236}">
              <a16:creationId xmlns:a16="http://schemas.microsoft.com/office/drawing/2014/main" id="{00000000-0008-0000-0100-000085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74" name="Text Box 6">
          <a:extLst>
            <a:ext uri="{FF2B5EF4-FFF2-40B4-BE49-F238E27FC236}">
              <a16:creationId xmlns:a16="http://schemas.microsoft.com/office/drawing/2014/main" id="{00000000-0008-0000-0100-000086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775" name="Text Box 4">
          <a:extLst>
            <a:ext uri="{FF2B5EF4-FFF2-40B4-BE49-F238E27FC236}">
              <a16:creationId xmlns:a16="http://schemas.microsoft.com/office/drawing/2014/main" id="{00000000-0008-0000-0100-000087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776" name="Text Box 6">
          <a:extLst>
            <a:ext uri="{FF2B5EF4-FFF2-40B4-BE49-F238E27FC236}">
              <a16:creationId xmlns:a16="http://schemas.microsoft.com/office/drawing/2014/main" id="{00000000-0008-0000-0100-000088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77" name="Text Box 4">
          <a:extLst>
            <a:ext uri="{FF2B5EF4-FFF2-40B4-BE49-F238E27FC236}">
              <a16:creationId xmlns:a16="http://schemas.microsoft.com/office/drawing/2014/main" id="{00000000-0008-0000-0100-000089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78" name="Text Box 6">
          <a:extLst>
            <a:ext uri="{FF2B5EF4-FFF2-40B4-BE49-F238E27FC236}">
              <a16:creationId xmlns:a16="http://schemas.microsoft.com/office/drawing/2014/main" id="{00000000-0008-0000-0100-00008A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779" name="Text Box 4">
          <a:extLst>
            <a:ext uri="{FF2B5EF4-FFF2-40B4-BE49-F238E27FC236}">
              <a16:creationId xmlns:a16="http://schemas.microsoft.com/office/drawing/2014/main" id="{00000000-0008-0000-0100-00008B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780" name="Text Box 6">
          <a:extLst>
            <a:ext uri="{FF2B5EF4-FFF2-40B4-BE49-F238E27FC236}">
              <a16:creationId xmlns:a16="http://schemas.microsoft.com/office/drawing/2014/main" id="{00000000-0008-0000-0100-00008C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781" name="Text Box 6">
          <a:extLst>
            <a:ext uri="{FF2B5EF4-FFF2-40B4-BE49-F238E27FC236}">
              <a16:creationId xmlns:a16="http://schemas.microsoft.com/office/drawing/2014/main" id="{00000000-0008-0000-0100-00008D17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82" name="Text Box 4">
          <a:extLst>
            <a:ext uri="{FF2B5EF4-FFF2-40B4-BE49-F238E27FC236}">
              <a16:creationId xmlns:a16="http://schemas.microsoft.com/office/drawing/2014/main" id="{00000000-0008-0000-0100-00008E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83" name="Text Box 6">
          <a:extLst>
            <a:ext uri="{FF2B5EF4-FFF2-40B4-BE49-F238E27FC236}">
              <a16:creationId xmlns:a16="http://schemas.microsoft.com/office/drawing/2014/main" id="{00000000-0008-0000-0100-00008F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84" name="Text Box 4">
          <a:extLst>
            <a:ext uri="{FF2B5EF4-FFF2-40B4-BE49-F238E27FC236}">
              <a16:creationId xmlns:a16="http://schemas.microsoft.com/office/drawing/2014/main" id="{00000000-0008-0000-0100-000090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85" name="Text Box 6">
          <a:extLst>
            <a:ext uri="{FF2B5EF4-FFF2-40B4-BE49-F238E27FC236}">
              <a16:creationId xmlns:a16="http://schemas.microsoft.com/office/drawing/2014/main" id="{00000000-0008-0000-0100-000091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786" name="Text Box 6">
          <a:extLst>
            <a:ext uri="{FF2B5EF4-FFF2-40B4-BE49-F238E27FC236}">
              <a16:creationId xmlns:a16="http://schemas.microsoft.com/office/drawing/2014/main" id="{00000000-0008-0000-0100-00009217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787" name="Text Box 4">
          <a:extLst>
            <a:ext uri="{FF2B5EF4-FFF2-40B4-BE49-F238E27FC236}">
              <a16:creationId xmlns:a16="http://schemas.microsoft.com/office/drawing/2014/main" id="{00000000-0008-0000-0100-00009317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788" name="Text Box 6">
          <a:extLst>
            <a:ext uri="{FF2B5EF4-FFF2-40B4-BE49-F238E27FC236}">
              <a16:creationId xmlns:a16="http://schemas.microsoft.com/office/drawing/2014/main" id="{00000000-0008-0000-0100-00009417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19050</xdr:rowOff>
    </xdr:to>
    <xdr:sp macro="" textlink="">
      <xdr:nvSpPr>
        <xdr:cNvPr id="464789" name="Text Box 4">
          <a:extLst>
            <a:ext uri="{FF2B5EF4-FFF2-40B4-BE49-F238E27FC236}">
              <a16:creationId xmlns:a16="http://schemas.microsoft.com/office/drawing/2014/main" id="{00000000-0008-0000-0100-000095170700}"/>
            </a:ext>
          </a:extLst>
        </xdr:cNvPr>
        <xdr:cNvSpPr txBox="1">
          <a:spLocks noChangeArrowheads="1"/>
        </xdr:cNvSpPr>
      </xdr:nvSpPr>
      <xdr:spPr bwMode="auto">
        <a:xfrm>
          <a:off x="1143000" y="20631150"/>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19050</xdr:rowOff>
    </xdr:to>
    <xdr:sp macro="" textlink="">
      <xdr:nvSpPr>
        <xdr:cNvPr id="464790" name="Text Box 6">
          <a:extLst>
            <a:ext uri="{FF2B5EF4-FFF2-40B4-BE49-F238E27FC236}">
              <a16:creationId xmlns:a16="http://schemas.microsoft.com/office/drawing/2014/main" id="{00000000-0008-0000-0100-000096170700}"/>
            </a:ext>
          </a:extLst>
        </xdr:cNvPr>
        <xdr:cNvSpPr txBox="1">
          <a:spLocks noChangeArrowheads="1"/>
        </xdr:cNvSpPr>
      </xdr:nvSpPr>
      <xdr:spPr bwMode="auto">
        <a:xfrm>
          <a:off x="1143000" y="20631150"/>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91" name="Text Box 4">
          <a:extLst>
            <a:ext uri="{FF2B5EF4-FFF2-40B4-BE49-F238E27FC236}">
              <a16:creationId xmlns:a16="http://schemas.microsoft.com/office/drawing/2014/main" id="{00000000-0008-0000-0100-000097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92" name="Text Box 6">
          <a:extLst>
            <a:ext uri="{FF2B5EF4-FFF2-40B4-BE49-F238E27FC236}">
              <a16:creationId xmlns:a16="http://schemas.microsoft.com/office/drawing/2014/main" id="{00000000-0008-0000-0100-000098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793" name="Text Box 4">
          <a:extLst>
            <a:ext uri="{FF2B5EF4-FFF2-40B4-BE49-F238E27FC236}">
              <a16:creationId xmlns:a16="http://schemas.microsoft.com/office/drawing/2014/main" id="{00000000-0008-0000-0100-000099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794" name="Text Box 6">
          <a:extLst>
            <a:ext uri="{FF2B5EF4-FFF2-40B4-BE49-F238E27FC236}">
              <a16:creationId xmlns:a16="http://schemas.microsoft.com/office/drawing/2014/main" id="{00000000-0008-0000-0100-00009A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95" name="Text Box 4">
          <a:extLst>
            <a:ext uri="{FF2B5EF4-FFF2-40B4-BE49-F238E27FC236}">
              <a16:creationId xmlns:a16="http://schemas.microsoft.com/office/drawing/2014/main" id="{00000000-0008-0000-0100-00009B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96" name="Text Box 6">
          <a:extLst>
            <a:ext uri="{FF2B5EF4-FFF2-40B4-BE49-F238E27FC236}">
              <a16:creationId xmlns:a16="http://schemas.microsoft.com/office/drawing/2014/main" id="{00000000-0008-0000-0100-00009C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797" name="Text Box 4">
          <a:extLst>
            <a:ext uri="{FF2B5EF4-FFF2-40B4-BE49-F238E27FC236}">
              <a16:creationId xmlns:a16="http://schemas.microsoft.com/office/drawing/2014/main" id="{00000000-0008-0000-0100-00009D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798" name="Text Box 6">
          <a:extLst>
            <a:ext uri="{FF2B5EF4-FFF2-40B4-BE49-F238E27FC236}">
              <a16:creationId xmlns:a16="http://schemas.microsoft.com/office/drawing/2014/main" id="{00000000-0008-0000-0100-00009E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799" name="Text Box 4">
          <a:extLst>
            <a:ext uri="{FF2B5EF4-FFF2-40B4-BE49-F238E27FC236}">
              <a16:creationId xmlns:a16="http://schemas.microsoft.com/office/drawing/2014/main" id="{00000000-0008-0000-0100-00009F17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800" name="Text Box 6">
          <a:extLst>
            <a:ext uri="{FF2B5EF4-FFF2-40B4-BE49-F238E27FC236}">
              <a16:creationId xmlns:a16="http://schemas.microsoft.com/office/drawing/2014/main" id="{00000000-0008-0000-0100-0000A017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01" name="Text Box 4">
          <a:extLst>
            <a:ext uri="{FF2B5EF4-FFF2-40B4-BE49-F238E27FC236}">
              <a16:creationId xmlns:a16="http://schemas.microsoft.com/office/drawing/2014/main" id="{00000000-0008-0000-0100-0000A1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02" name="Text Box 6">
          <a:extLst>
            <a:ext uri="{FF2B5EF4-FFF2-40B4-BE49-F238E27FC236}">
              <a16:creationId xmlns:a16="http://schemas.microsoft.com/office/drawing/2014/main" id="{00000000-0008-0000-0100-0000A2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803" name="Text Box 4">
          <a:extLst>
            <a:ext uri="{FF2B5EF4-FFF2-40B4-BE49-F238E27FC236}">
              <a16:creationId xmlns:a16="http://schemas.microsoft.com/office/drawing/2014/main" id="{00000000-0008-0000-0100-0000A317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804" name="Text Box 6">
          <a:extLst>
            <a:ext uri="{FF2B5EF4-FFF2-40B4-BE49-F238E27FC236}">
              <a16:creationId xmlns:a16="http://schemas.microsoft.com/office/drawing/2014/main" id="{00000000-0008-0000-0100-0000A417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9525</xdr:rowOff>
    </xdr:to>
    <xdr:sp macro="" textlink="">
      <xdr:nvSpPr>
        <xdr:cNvPr id="464805" name="Text Box 4">
          <a:extLst>
            <a:ext uri="{FF2B5EF4-FFF2-40B4-BE49-F238E27FC236}">
              <a16:creationId xmlns:a16="http://schemas.microsoft.com/office/drawing/2014/main" id="{00000000-0008-0000-0100-0000A5170700}"/>
            </a:ext>
          </a:extLst>
        </xdr:cNvPr>
        <xdr:cNvSpPr txBox="1">
          <a:spLocks noChangeArrowheads="1"/>
        </xdr:cNvSpPr>
      </xdr:nvSpPr>
      <xdr:spPr bwMode="auto">
        <a:xfrm>
          <a:off x="1143000" y="20631150"/>
          <a:ext cx="85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9525</xdr:rowOff>
    </xdr:to>
    <xdr:sp macro="" textlink="">
      <xdr:nvSpPr>
        <xdr:cNvPr id="464806" name="Text Box 6">
          <a:extLst>
            <a:ext uri="{FF2B5EF4-FFF2-40B4-BE49-F238E27FC236}">
              <a16:creationId xmlns:a16="http://schemas.microsoft.com/office/drawing/2014/main" id="{00000000-0008-0000-0100-0000A6170700}"/>
            </a:ext>
          </a:extLst>
        </xdr:cNvPr>
        <xdr:cNvSpPr txBox="1">
          <a:spLocks noChangeArrowheads="1"/>
        </xdr:cNvSpPr>
      </xdr:nvSpPr>
      <xdr:spPr bwMode="auto">
        <a:xfrm>
          <a:off x="1143000" y="20631150"/>
          <a:ext cx="85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07" name="Text Box 4">
          <a:extLst>
            <a:ext uri="{FF2B5EF4-FFF2-40B4-BE49-F238E27FC236}">
              <a16:creationId xmlns:a16="http://schemas.microsoft.com/office/drawing/2014/main" id="{00000000-0008-0000-0100-0000A7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08" name="Text Box 6">
          <a:extLst>
            <a:ext uri="{FF2B5EF4-FFF2-40B4-BE49-F238E27FC236}">
              <a16:creationId xmlns:a16="http://schemas.microsoft.com/office/drawing/2014/main" id="{00000000-0008-0000-0100-0000A8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09" name="Text Box 4">
          <a:extLst>
            <a:ext uri="{FF2B5EF4-FFF2-40B4-BE49-F238E27FC236}">
              <a16:creationId xmlns:a16="http://schemas.microsoft.com/office/drawing/2014/main" id="{00000000-0008-0000-0100-0000A9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10" name="Text Box 6">
          <a:extLst>
            <a:ext uri="{FF2B5EF4-FFF2-40B4-BE49-F238E27FC236}">
              <a16:creationId xmlns:a16="http://schemas.microsoft.com/office/drawing/2014/main" id="{00000000-0008-0000-0100-0000AA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811" name="Text Box 4">
          <a:extLst>
            <a:ext uri="{FF2B5EF4-FFF2-40B4-BE49-F238E27FC236}">
              <a16:creationId xmlns:a16="http://schemas.microsoft.com/office/drawing/2014/main" id="{00000000-0008-0000-0100-0000AB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812" name="Text Box 6">
          <a:extLst>
            <a:ext uri="{FF2B5EF4-FFF2-40B4-BE49-F238E27FC236}">
              <a16:creationId xmlns:a16="http://schemas.microsoft.com/office/drawing/2014/main" id="{00000000-0008-0000-0100-0000AC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13" name="Text Box 4">
          <a:extLst>
            <a:ext uri="{FF2B5EF4-FFF2-40B4-BE49-F238E27FC236}">
              <a16:creationId xmlns:a16="http://schemas.microsoft.com/office/drawing/2014/main" id="{00000000-0008-0000-0100-0000AD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14" name="Text Box 6">
          <a:extLst>
            <a:ext uri="{FF2B5EF4-FFF2-40B4-BE49-F238E27FC236}">
              <a16:creationId xmlns:a16="http://schemas.microsoft.com/office/drawing/2014/main" id="{00000000-0008-0000-0100-0000AE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15" name="Text Box 4">
          <a:extLst>
            <a:ext uri="{FF2B5EF4-FFF2-40B4-BE49-F238E27FC236}">
              <a16:creationId xmlns:a16="http://schemas.microsoft.com/office/drawing/2014/main" id="{00000000-0008-0000-0100-0000AF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16" name="Text Box 6">
          <a:extLst>
            <a:ext uri="{FF2B5EF4-FFF2-40B4-BE49-F238E27FC236}">
              <a16:creationId xmlns:a16="http://schemas.microsoft.com/office/drawing/2014/main" id="{00000000-0008-0000-0100-0000B0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17" name="Text Box 4">
          <a:extLst>
            <a:ext uri="{FF2B5EF4-FFF2-40B4-BE49-F238E27FC236}">
              <a16:creationId xmlns:a16="http://schemas.microsoft.com/office/drawing/2014/main" id="{00000000-0008-0000-0100-0000B1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18" name="Text Box 6">
          <a:extLst>
            <a:ext uri="{FF2B5EF4-FFF2-40B4-BE49-F238E27FC236}">
              <a16:creationId xmlns:a16="http://schemas.microsoft.com/office/drawing/2014/main" id="{00000000-0008-0000-0100-0000B2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19" name="Text Box 4">
          <a:extLst>
            <a:ext uri="{FF2B5EF4-FFF2-40B4-BE49-F238E27FC236}">
              <a16:creationId xmlns:a16="http://schemas.microsoft.com/office/drawing/2014/main" id="{00000000-0008-0000-0100-0000B3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20" name="Text Box 6">
          <a:extLst>
            <a:ext uri="{FF2B5EF4-FFF2-40B4-BE49-F238E27FC236}">
              <a16:creationId xmlns:a16="http://schemas.microsoft.com/office/drawing/2014/main" id="{00000000-0008-0000-0100-0000B4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21" name="Text Box 4">
          <a:extLst>
            <a:ext uri="{FF2B5EF4-FFF2-40B4-BE49-F238E27FC236}">
              <a16:creationId xmlns:a16="http://schemas.microsoft.com/office/drawing/2014/main" id="{00000000-0008-0000-0100-0000B5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22" name="Text Box 6">
          <a:extLst>
            <a:ext uri="{FF2B5EF4-FFF2-40B4-BE49-F238E27FC236}">
              <a16:creationId xmlns:a16="http://schemas.microsoft.com/office/drawing/2014/main" id="{00000000-0008-0000-0100-0000B6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23" name="Text Box 4">
          <a:extLst>
            <a:ext uri="{FF2B5EF4-FFF2-40B4-BE49-F238E27FC236}">
              <a16:creationId xmlns:a16="http://schemas.microsoft.com/office/drawing/2014/main" id="{00000000-0008-0000-0100-0000B7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24" name="Text Box 6">
          <a:extLst>
            <a:ext uri="{FF2B5EF4-FFF2-40B4-BE49-F238E27FC236}">
              <a16:creationId xmlns:a16="http://schemas.microsoft.com/office/drawing/2014/main" id="{00000000-0008-0000-0100-0000B8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825" name="Text Box 4">
          <a:extLst>
            <a:ext uri="{FF2B5EF4-FFF2-40B4-BE49-F238E27FC236}">
              <a16:creationId xmlns:a16="http://schemas.microsoft.com/office/drawing/2014/main" id="{00000000-0008-0000-0100-0000B9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826" name="Text Box 6">
          <a:extLst>
            <a:ext uri="{FF2B5EF4-FFF2-40B4-BE49-F238E27FC236}">
              <a16:creationId xmlns:a16="http://schemas.microsoft.com/office/drawing/2014/main" id="{00000000-0008-0000-0100-0000BA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27" name="Text Box 4">
          <a:extLst>
            <a:ext uri="{FF2B5EF4-FFF2-40B4-BE49-F238E27FC236}">
              <a16:creationId xmlns:a16="http://schemas.microsoft.com/office/drawing/2014/main" id="{00000000-0008-0000-0100-0000BB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28" name="Text Box 6">
          <a:extLst>
            <a:ext uri="{FF2B5EF4-FFF2-40B4-BE49-F238E27FC236}">
              <a16:creationId xmlns:a16="http://schemas.microsoft.com/office/drawing/2014/main" id="{00000000-0008-0000-0100-0000BC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829" name="Text Box 4">
          <a:extLst>
            <a:ext uri="{FF2B5EF4-FFF2-40B4-BE49-F238E27FC236}">
              <a16:creationId xmlns:a16="http://schemas.microsoft.com/office/drawing/2014/main" id="{00000000-0008-0000-0100-0000BD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830" name="Text Box 6">
          <a:extLst>
            <a:ext uri="{FF2B5EF4-FFF2-40B4-BE49-F238E27FC236}">
              <a16:creationId xmlns:a16="http://schemas.microsoft.com/office/drawing/2014/main" id="{00000000-0008-0000-0100-0000BE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31" name="Text Box 4">
          <a:extLst>
            <a:ext uri="{FF2B5EF4-FFF2-40B4-BE49-F238E27FC236}">
              <a16:creationId xmlns:a16="http://schemas.microsoft.com/office/drawing/2014/main" id="{00000000-0008-0000-0100-0000BF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32" name="Text Box 6">
          <a:extLst>
            <a:ext uri="{FF2B5EF4-FFF2-40B4-BE49-F238E27FC236}">
              <a16:creationId xmlns:a16="http://schemas.microsoft.com/office/drawing/2014/main" id="{00000000-0008-0000-0100-0000C0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833" name="Text Box 4">
          <a:extLst>
            <a:ext uri="{FF2B5EF4-FFF2-40B4-BE49-F238E27FC236}">
              <a16:creationId xmlns:a16="http://schemas.microsoft.com/office/drawing/2014/main" id="{00000000-0008-0000-0100-0000C1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834" name="Text Box 6">
          <a:extLst>
            <a:ext uri="{FF2B5EF4-FFF2-40B4-BE49-F238E27FC236}">
              <a16:creationId xmlns:a16="http://schemas.microsoft.com/office/drawing/2014/main" id="{00000000-0008-0000-0100-0000C2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35" name="Text Box 4">
          <a:extLst>
            <a:ext uri="{FF2B5EF4-FFF2-40B4-BE49-F238E27FC236}">
              <a16:creationId xmlns:a16="http://schemas.microsoft.com/office/drawing/2014/main" id="{00000000-0008-0000-0100-0000C3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36" name="Text Box 6">
          <a:extLst>
            <a:ext uri="{FF2B5EF4-FFF2-40B4-BE49-F238E27FC236}">
              <a16:creationId xmlns:a16="http://schemas.microsoft.com/office/drawing/2014/main" id="{00000000-0008-0000-0100-0000C4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37" name="Text Box 4">
          <a:extLst>
            <a:ext uri="{FF2B5EF4-FFF2-40B4-BE49-F238E27FC236}">
              <a16:creationId xmlns:a16="http://schemas.microsoft.com/office/drawing/2014/main" id="{00000000-0008-0000-0100-0000C5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38" name="Text Box 6">
          <a:extLst>
            <a:ext uri="{FF2B5EF4-FFF2-40B4-BE49-F238E27FC236}">
              <a16:creationId xmlns:a16="http://schemas.microsoft.com/office/drawing/2014/main" id="{00000000-0008-0000-0100-0000C6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39" name="Text Box 4">
          <a:extLst>
            <a:ext uri="{FF2B5EF4-FFF2-40B4-BE49-F238E27FC236}">
              <a16:creationId xmlns:a16="http://schemas.microsoft.com/office/drawing/2014/main" id="{00000000-0008-0000-0100-0000C7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40" name="Text Box 6">
          <a:extLst>
            <a:ext uri="{FF2B5EF4-FFF2-40B4-BE49-F238E27FC236}">
              <a16:creationId xmlns:a16="http://schemas.microsoft.com/office/drawing/2014/main" id="{00000000-0008-0000-0100-0000C8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41" name="Text Box 4">
          <a:extLst>
            <a:ext uri="{FF2B5EF4-FFF2-40B4-BE49-F238E27FC236}">
              <a16:creationId xmlns:a16="http://schemas.microsoft.com/office/drawing/2014/main" id="{00000000-0008-0000-0100-0000C9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42" name="Text Box 6">
          <a:extLst>
            <a:ext uri="{FF2B5EF4-FFF2-40B4-BE49-F238E27FC236}">
              <a16:creationId xmlns:a16="http://schemas.microsoft.com/office/drawing/2014/main" id="{00000000-0008-0000-0100-0000CA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843" name="Text Box 4">
          <a:extLst>
            <a:ext uri="{FF2B5EF4-FFF2-40B4-BE49-F238E27FC236}">
              <a16:creationId xmlns:a16="http://schemas.microsoft.com/office/drawing/2014/main" id="{00000000-0008-0000-0100-0000CB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844" name="Text Box 6">
          <a:extLst>
            <a:ext uri="{FF2B5EF4-FFF2-40B4-BE49-F238E27FC236}">
              <a16:creationId xmlns:a16="http://schemas.microsoft.com/office/drawing/2014/main" id="{00000000-0008-0000-0100-0000CC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45" name="Text Box 4">
          <a:extLst>
            <a:ext uri="{FF2B5EF4-FFF2-40B4-BE49-F238E27FC236}">
              <a16:creationId xmlns:a16="http://schemas.microsoft.com/office/drawing/2014/main" id="{00000000-0008-0000-0100-0000CD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46" name="Text Box 6">
          <a:extLst>
            <a:ext uri="{FF2B5EF4-FFF2-40B4-BE49-F238E27FC236}">
              <a16:creationId xmlns:a16="http://schemas.microsoft.com/office/drawing/2014/main" id="{00000000-0008-0000-0100-0000CE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847" name="Text Box 4">
          <a:extLst>
            <a:ext uri="{FF2B5EF4-FFF2-40B4-BE49-F238E27FC236}">
              <a16:creationId xmlns:a16="http://schemas.microsoft.com/office/drawing/2014/main" id="{00000000-0008-0000-0100-0000CF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848" name="Text Box 6">
          <a:extLst>
            <a:ext uri="{FF2B5EF4-FFF2-40B4-BE49-F238E27FC236}">
              <a16:creationId xmlns:a16="http://schemas.microsoft.com/office/drawing/2014/main" id="{00000000-0008-0000-0100-0000D0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849" name="Text Box 6">
          <a:extLst>
            <a:ext uri="{FF2B5EF4-FFF2-40B4-BE49-F238E27FC236}">
              <a16:creationId xmlns:a16="http://schemas.microsoft.com/office/drawing/2014/main" id="{00000000-0008-0000-0100-0000D117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50" name="Text Box 4">
          <a:extLst>
            <a:ext uri="{FF2B5EF4-FFF2-40B4-BE49-F238E27FC236}">
              <a16:creationId xmlns:a16="http://schemas.microsoft.com/office/drawing/2014/main" id="{00000000-0008-0000-0100-0000D2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51" name="Text Box 6">
          <a:extLst>
            <a:ext uri="{FF2B5EF4-FFF2-40B4-BE49-F238E27FC236}">
              <a16:creationId xmlns:a16="http://schemas.microsoft.com/office/drawing/2014/main" id="{00000000-0008-0000-0100-0000D3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852" name="Text Box 4">
          <a:extLst>
            <a:ext uri="{FF2B5EF4-FFF2-40B4-BE49-F238E27FC236}">
              <a16:creationId xmlns:a16="http://schemas.microsoft.com/office/drawing/2014/main" id="{00000000-0008-0000-0100-0000D4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853" name="Text Box 6">
          <a:extLst>
            <a:ext uri="{FF2B5EF4-FFF2-40B4-BE49-F238E27FC236}">
              <a16:creationId xmlns:a16="http://schemas.microsoft.com/office/drawing/2014/main" id="{00000000-0008-0000-0100-0000D5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854" name="Text Box 4">
          <a:extLst>
            <a:ext uri="{FF2B5EF4-FFF2-40B4-BE49-F238E27FC236}">
              <a16:creationId xmlns:a16="http://schemas.microsoft.com/office/drawing/2014/main" id="{00000000-0008-0000-0100-0000D617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855" name="Text Box 6">
          <a:extLst>
            <a:ext uri="{FF2B5EF4-FFF2-40B4-BE49-F238E27FC236}">
              <a16:creationId xmlns:a16="http://schemas.microsoft.com/office/drawing/2014/main" id="{00000000-0008-0000-0100-0000D717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856" name="Text Box 4">
          <a:extLst>
            <a:ext uri="{FF2B5EF4-FFF2-40B4-BE49-F238E27FC236}">
              <a16:creationId xmlns:a16="http://schemas.microsoft.com/office/drawing/2014/main" id="{00000000-0008-0000-0100-0000D8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857" name="Text Box 6">
          <a:extLst>
            <a:ext uri="{FF2B5EF4-FFF2-40B4-BE49-F238E27FC236}">
              <a16:creationId xmlns:a16="http://schemas.microsoft.com/office/drawing/2014/main" id="{00000000-0008-0000-0100-0000D9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58" name="Text Box 4">
          <a:extLst>
            <a:ext uri="{FF2B5EF4-FFF2-40B4-BE49-F238E27FC236}">
              <a16:creationId xmlns:a16="http://schemas.microsoft.com/office/drawing/2014/main" id="{00000000-0008-0000-0100-0000DA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59" name="Text Box 6">
          <a:extLst>
            <a:ext uri="{FF2B5EF4-FFF2-40B4-BE49-F238E27FC236}">
              <a16:creationId xmlns:a16="http://schemas.microsoft.com/office/drawing/2014/main" id="{00000000-0008-0000-0100-0000DB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860" name="Text Box 4">
          <a:extLst>
            <a:ext uri="{FF2B5EF4-FFF2-40B4-BE49-F238E27FC236}">
              <a16:creationId xmlns:a16="http://schemas.microsoft.com/office/drawing/2014/main" id="{00000000-0008-0000-0100-0000DC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861" name="Text Box 6">
          <a:extLst>
            <a:ext uri="{FF2B5EF4-FFF2-40B4-BE49-F238E27FC236}">
              <a16:creationId xmlns:a16="http://schemas.microsoft.com/office/drawing/2014/main" id="{00000000-0008-0000-0100-0000DD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62" name="Text Box 4">
          <a:extLst>
            <a:ext uri="{FF2B5EF4-FFF2-40B4-BE49-F238E27FC236}">
              <a16:creationId xmlns:a16="http://schemas.microsoft.com/office/drawing/2014/main" id="{00000000-0008-0000-0100-0000DE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63" name="Text Box 6">
          <a:extLst>
            <a:ext uri="{FF2B5EF4-FFF2-40B4-BE49-F238E27FC236}">
              <a16:creationId xmlns:a16="http://schemas.microsoft.com/office/drawing/2014/main" id="{00000000-0008-0000-0100-0000DF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864" name="Text Box 4">
          <a:extLst>
            <a:ext uri="{FF2B5EF4-FFF2-40B4-BE49-F238E27FC236}">
              <a16:creationId xmlns:a16="http://schemas.microsoft.com/office/drawing/2014/main" id="{00000000-0008-0000-0100-0000E0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865" name="Text Box 6">
          <a:extLst>
            <a:ext uri="{FF2B5EF4-FFF2-40B4-BE49-F238E27FC236}">
              <a16:creationId xmlns:a16="http://schemas.microsoft.com/office/drawing/2014/main" id="{00000000-0008-0000-0100-0000E1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66" name="Text Box 4">
          <a:extLst>
            <a:ext uri="{FF2B5EF4-FFF2-40B4-BE49-F238E27FC236}">
              <a16:creationId xmlns:a16="http://schemas.microsoft.com/office/drawing/2014/main" id="{00000000-0008-0000-0100-0000E2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67" name="Text Box 6">
          <a:extLst>
            <a:ext uri="{FF2B5EF4-FFF2-40B4-BE49-F238E27FC236}">
              <a16:creationId xmlns:a16="http://schemas.microsoft.com/office/drawing/2014/main" id="{00000000-0008-0000-0100-0000E3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68" name="Text Box 4">
          <a:extLst>
            <a:ext uri="{FF2B5EF4-FFF2-40B4-BE49-F238E27FC236}">
              <a16:creationId xmlns:a16="http://schemas.microsoft.com/office/drawing/2014/main" id="{00000000-0008-0000-0100-0000E4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69" name="Text Box 6">
          <a:extLst>
            <a:ext uri="{FF2B5EF4-FFF2-40B4-BE49-F238E27FC236}">
              <a16:creationId xmlns:a16="http://schemas.microsoft.com/office/drawing/2014/main" id="{00000000-0008-0000-0100-0000E5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70" name="Text Box 4">
          <a:extLst>
            <a:ext uri="{FF2B5EF4-FFF2-40B4-BE49-F238E27FC236}">
              <a16:creationId xmlns:a16="http://schemas.microsoft.com/office/drawing/2014/main" id="{00000000-0008-0000-0100-0000E6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71" name="Text Box 6">
          <a:extLst>
            <a:ext uri="{FF2B5EF4-FFF2-40B4-BE49-F238E27FC236}">
              <a16:creationId xmlns:a16="http://schemas.microsoft.com/office/drawing/2014/main" id="{00000000-0008-0000-0100-0000E7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872" name="Text Box 4">
          <a:extLst>
            <a:ext uri="{FF2B5EF4-FFF2-40B4-BE49-F238E27FC236}">
              <a16:creationId xmlns:a16="http://schemas.microsoft.com/office/drawing/2014/main" id="{00000000-0008-0000-0100-0000E8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873" name="Text Box 6">
          <a:extLst>
            <a:ext uri="{FF2B5EF4-FFF2-40B4-BE49-F238E27FC236}">
              <a16:creationId xmlns:a16="http://schemas.microsoft.com/office/drawing/2014/main" id="{00000000-0008-0000-0100-0000E9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74" name="Text Box 4">
          <a:extLst>
            <a:ext uri="{FF2B5EF4-FFF2-40B4-BE49-F238E27FC236}">
              <a16:creationId xmlns:a16="http://schemas.microsoft.com/office/drawing/2014/main" id="{00000000-0008-0000-0100-0000EA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75" name="Text Box 6">
          <a:extLst>
            <a:ext uri="{FF2B5EF4-FFF2-40B4-BE49-F238E27FC236}">
              <a16:creationId xmlns:a16="http://schemas.microsoft.com/office/drawing/2014/main" id="{00000000-0008-0000-0100-0000EB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76" name="Text Box 4">
          <a:extLst>
            <a:ext uri="{FF2B5EF4-FFF2-40B4-BE49-F238E27FC236}">
              <a16:creationId xmlns:a16="http://schemas.microsoft.com/office/drawing/2014/main" id="{00000000-0008-0000-0100-0000EC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77" name="Text Box 6">
          <a:extLst>
            <a:ext uri="{FF2B5EF4-FFF2-40B4-BE49-F238E27FC236}">
              <a16:creationId xmlns:a16="http://schemas.microsoft.com/office/drawing/2014/main" id="{00000000-0008-0000-0100-0000ED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78" name="Text Box 4">
          <a:extLst>
            <a:ext uri="{FF2B5EF4-FFF2-40B4-BE49-F238E27FC236}">
              <a16:creationId xmlns:a16="http://schemas.microsoft.com/office/drawing/2014/main" id="{00000000-0008-0000-0100-0000EE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79" name="Text Box 6">
          <a:extLst>
            <a:ext uri="{FF2B5EF4-FFF2-40B4-BE49-F238E27FC236}">
              <a16:creationId xmlns:a16="http://schemas.microsoft.com/office/drawing/2014/main" id="{00000000-0008-0000-0100-0000EF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80" name="Text Box 4">
          <a:extLst>
            <a:ext uri="{FF2B5EF4-FFF2-40B4-BE49-F238E27FC236}">
              <a16:creationId xmlns:a16="http://schemas.microsoft.com/office/drawing/2014/main" id="{00000000-0008-0000-0100-0000F0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81" name="Text Box 6">
          <a:extLst>
            <a:ext uri="{FF2B5EF4-FFF2-40B4-BE49-F238E27FC236}">
              <a16:creationId xmlns:a16="http://schemas.microsoft.com/office/drawing/2014/main" id="{00000000-0008-0000-0100-0000F1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82" name="Text Box 4">
          <a:extLst>
            <a:ext uri="{FF2B5EF4-FFF2-40B4-BE49-F238E27FC236}">
              <a16:creationId xmlns:a16="http://schemas.microsoft.com/office/drawing/2014/main" id="{00000000-0008-0000-0100-0000F2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83" name="Text Box 6">
          <a:extLst>
            <a:ext uri="{FF2B5EF4-FFF2-40B4-BE49-F238E27FC236}">
              <a16:creationId xmlns:a16="http://schemas.microsoft.com/office/drawing/2014/main" id="{00000000-0008-0000-0100-0000F3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84" name="Text Box 4">
          <a:extLst>
            <a:ext uri="{FF2B5EF4-FFF2-40B4-BE49-F238E27FC236}">
              <a16:creationId xmlns:a16="http://schemas.microsoft.com/office/drawing/2014/main" id="{00000000-0008-0000-0100-0000F4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85" name="Text Box 6">
          <a:extLst>
            <a:ext uri="{FF2B5EF4-FFF2-40B4-BE49-F238E27FC236}">
              <a16:creationId xmlns:a16="http://schemas.microsoft.com/office/drawing/2014/main" id="{00000000-0008-0000-0100-0000F5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886" name="Text Box 4">
          <a:extLst>
            <a:ext uri="{FF2B5EF4-FFF2-40B4-BE49-F238E27FC236}">
              <a16:creationId xmlns:a16="http://schemas.microsoft.com/office/drawing/2014/main" id="{00000000-0008-0000-0100-0000F6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887" name="Text Box 6">
          <a:extLst>
            <a:ext uri="{FF2B5EF4-FFF2-40B4-BE49-F238E27FC236}">
              <a16:creationId xmlns:a16="http://schemas.microsoft.com/office/drawing/2014/main" id="{00000000-0008-0000-0100-0000F7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88" name="Text Box 4">
          <a:extLst>
            <a:ext uri="{FF2B5EF4-FFF2-40B4-BE49-F238E27FC236}">
              <a16:creationId xmlns:a16="http://schemas.microsoft.com/office/drawing/2014/main" id="{00000000-0008-0000-0100-0000F8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89" name="Text Box 6">
          <a:extLst>
            <a:ext uri="{FF2B5EF4-FFF2-40B4-BE49-F238E27FC236}">
              <a16:creationId xmlns:a16="http://schemas.microsoft.com/office/drawing/2014/main" id="{00000000-0008-0000-0100-0000F9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890" name="Text Box 4">
          <a:extLst>
            <a:ext uri="{FF2B5EF4-FFF2-40B4-BE49-F238E27FC236}">
              <a16:creationId xmlns:a16="http://schemas.microsoft.com/office/drawing/2014/main" id="{00000000-0008-0000-0100-0000FA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891" name="Text Box 6">
          <a:extLst>
            <a:ext uri="{FF2B5EF4-FFF2-40B4-BE49-F238E27FC236}">
              <a16:creationId xmlns:a16="http://schemas.microsoft.com/office/drawing/2014/main" id="{00000000-0008-0000-0100-0000FB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892" name="Text Box 6">
          <a:extLst>
            <a:ext uri="{FF2B5EF4-FFF2-40B4-BE49-F238E27FC236}">
              <a16:creationId xmlns:a16="http://schemas.microsoft.com/office/drawing/2014/main" id="{00000000-0008-0000-0100-0000FC17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93" name="Text Box 4">
          <a:extLst>
            <a:ext uri="{FF2B5EF4-FFF2-40B4-BE49-F238E27FC236}">
              <a16:creationId xmlns:a16="http://schemas.microsoft.com/office/drawing/2014/main" id="{00000000-0008-0000-0100-0000FD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94" name="Text Box 6">
          <a:extLst>
            <a:ext uri="{FF2B5EF4-FFF2-40B4-BE49-F238E27FC236}">
              <a16:creationId xmlns:a16="http://schemas.microsoft.com/office/drawing/2014/main" id="{00000000-0008-0000-0100-0000FE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895" name="Text Box 4">
          <a:extLst>
            <a:ext uri="{FF2B5EF4-FFF2-40B4-BE49-F238E27FC236}">
              <a16:creationId xmlns:a16="http://schemas.microsoft.com/office/drawing/2014/main" id="{00000000-0008-0000-0100-0000FF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896" name="Text Box 6">
          <a:extLst>
            <a:ext uri="{FF2B5EF4-FFF2-40B4-BE49-F238E27FC236}">
              <a16:creationId xmlns:a16="http://schemas.microsoft.com/office/drawing/2014/main" id="{00000000-0008-0000-0100-000000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897" name="Text Box 4">
          <a:extLst>
            <a:ext uri="{FF2B5EF4-FFF2-40B4-BE49-F238E27FC236}">
              <a16:creationId xmlns:a16="http://schemas.microsoft.com/office/drawing/2014/main" id="{00000000-0008-0000-0100-000001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898" name="Text Box 6">
          <a:extLst>
            <a:ext uri="{FF2B5EF4-FFF2-40B4-BE49-F238E27FC236}">
              <a16:creationId xmlns:a16="http://schemas.microsoft.com/office/drawing/2014/main" id="{00000000-0008-0000-0100-000002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99" name="Text Box 6">
          <a:extLst>
            <a:ext uri="{FF2B5EF4-FFF2-40B4-BE49-F238E27FC236}">
              <a16:creationId xmlns:a16="http://schemas.microsoft.com/office/drawing/2014/main" id="{00000000-0008-0000-0100-000003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00" name="Text Box 4">
          <a:extLst>
            <a:ext uri="{FF2B5EF4-FFF2-40B4-BE49-F238E27FC236}">
              <a16:creationId xmlns:a16="http://schemas.microsoft.com/office/drawing/2014/main" id="{00000000-0008-0000-0100-000004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01" name="Text Box 6">
          <a:extLst>
            <a:ext uri="{FF2B5EF4-FFF2-40B4-BE49-F238E27FC236}">
              <a16:creationId xmlns:a16="http://schemas.microsoft.com/office/drawing/2014/main" id="{00000000-0008-0000-0100-000005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02" name="Text Box 4">
          <a:extLst>
            <a:ext uri="{FF2B5EF4-FFF2-40B4-BE49-F238E27FC236}">
              <a16:creationId xmlns:a16="http://schemas.microsoft.com/office/drawing/2014/main" id="{00000000-0008-0000-0100-000006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03" name="Text Box 6">
          <a:extLst>
            <a:ext uri="{FF2B5EF4-FFF2-40B4-BE49-F238E27FC236}">
              <a16:creationId xmlns:a16="http://schemas.microsoft.com/office/drawing/2014/main" id="{00000000-0008-0000-0100-000007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04" name="Text Box 4">
          <a:extLst>
            <a:ext uri="{FF2B5EF4-FFF2-40B4-BE49-F238E27FC236}">
              <a16:creationId xmlns:a16="http://schemas.microsoft.com/office/drawing/2014/main" id="{00000000-0008-0000-0100-000008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05" name="Text Box 6">
          <a:extLst>
            <a:ext uri="{FF2B5EF4-FFF2-40B4-BE49-F238E27FC236}">
              <a16:creationId xmlns:a16="http://schemas.microsoft.com/office/drawing/2014/main" id="{00000000-0008-0000-0100-000009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906" name="Text Box 4">
          <a:extLst>
            <a:ext uri="{FF2B5EF4-FFF2-40B4-BE49-F238E27FC236}">
              <a16:creationId xmlns:a16="http://schemas.microsoft.com/office/drawing/2014/main" id="{00000000-0008-0000-0100-00000A18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907" name="Text Box 6">
          <a:extLst>
            <a:ext uri="{FF2B5EF4-FFF2-40B4-BE49-F238E27FC236}">
              <a16:creationId xmlns:a16="http://schemas.microsoft.com/office/drawing/2014/main" id="{00000000-0008-0000-0100-00000B18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08" name="Text Box 4">
          <a:extLst>
            <a:ext uri="{FF2B5EF4-FFF2-40B4-BE49-F238E27FC236}">
              <a16:creationId xmlns:a16="http://schemas.microsoft.com/office/drawing/2014/main" id="{00000000-0008-0000-0100-00000C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09" name="Text Box 6">
          <a:extLst>
            <a:ext uri="{FF2B5EF4-FFF2-40B4-BE49-F238E27FC236}">
              <a16:creationId xmlns:a16="http://schemas.microsoft.com/office/drawing/2014/main" id="{00000000-0008-0000-0100-00000D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910" name="Text Box 4">
          <a:extLst>
            <a:ext uri="{FF2B5EF4-FFF2-40B4-BE49-F238E27FC236}">
              <a16:creationId xmlns:a16="http://schemas.microsoft.com/office/drawing/2014/main" id="{00000000-0008-0000-0100-00000E18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911" name="Text Box 6">
          <a:extLst>
            <a:ext uri="{FF2B5EF4-FFF2-40B4-BE49-F238E27FC236}">
              <a16:creationId xmlns:a16="http://schemas.microsoft.com/office/drawing/2014/main" id="{00000000-0008-0000-0100-00000F18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12" name="Text Box 4">
          <a:extLst>
            <a:ext uri="{FF2B5EF4-FFF2-40B4-BE49-F238E27FC236}">
              <a16:creationId xmlns:a16="http://schemas.microsoft.com/office/drawing/2014/main" id="{00000000-0008-0000-0100-000010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13" name="Text Box 6">
          <a:extLst>
            <a:ext uri="{FF2B5EF4-FFF2-40B4-BE49-F238E27FC236}">
              <a16:creationId xmlns:a16="http://schemas.microsoft.com/office/drawing/2014/main" id="{00000000-0008-0000-0100-000011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14" name="Text Box 4">
          <a:extLst>
            <a:ext uri="{FF2B5EF4-FFF2-40B4-BE49-F238E27FC236}">
              <a16:creationId xmlns:a16="http://schemas.microsoft.com/office/drawing/2014/main" id="{00000000-0008-0000-0100-000012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15" name="Text Box 6">
          <a:extLst>
            <a:ext uri="{FF2B5EF4-FFF2-40B4-BE49-F238E27FC236}">
              <a16:creationId xmlns:a16="http://schemas.microsoft.com/office/drawing/2014/main" id="{00000000-0008-0000-0100-000013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16" name="Text Box 4">
          <a:extLst>
            <a:ext uri="{FF2B5EF4-FFF2-40B4-BE49-F238E27FC236}">
              <a16:creationId xmlns:a16="http://schemas.microsoft.com/office/drawing/2014/main" id="{00000000-0008-0000-0100-000014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17" name="Text Box 6">
          <a:extLst>
            <a:ext uri="{FF2B5EF4-FFF2-40B4-BE49-F238E27FC236}">
              <a16:creationId xmlns:a16="http://schemas.microsoft.com/office/drawing/2014/main" id="{00000000-0008-0000-0100-000015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18" name="Text Box 4">
          <a:extLst>
            <a:ext uri="{FF2B5EF4-FFF2-40B4-BE49-F238E27FC236}">
              <a16:creationId xmlns:a16="http://schemas.microsoft.com/office/drawing/2014/main" id="{00000000-0008-0000-0100-000016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19" name="Text Box 6">
          <a:extLst>
            <a:ext uri="{FF2B5EF4-FFF2-40B4-BE49-F238E27FC236}">
              <a16:creationId xmlns:a16="http://schemas.microsoft.com/office/drawing/2014/main" id="{00000000-0008-0000-0100-000017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20" name="Text Box 4">
          <a:extLst>
            <a:ext uri="{FF2B5EF4-FFF2-40B4-BE49-F238E27FC236}">
              <a16:creationId xmlns:a16="http://schemas.microsoft.com/office/drawing/2014/main" id="{00000000-0008-0000-0100-000018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21" name="Text Box 6">
          <a:extLst>
            <a:ext uri="{FF2B5EF4-FFF2-40B4-BE49-F238E27FC236}">
              <a16:creationId xmlns:a16="http://schemas.microsoft.com/office/drawing/2014/main" id="{00000000-0008-0000-0100-000019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22" name="Text Box 4">
          <a:extLst>
            <a:ext uri="{FF2B5EF4-FFF2-40B4-BE49-F238E27FC236}">
              <a16:creationId xmlns:a16="http://schemas.microsoft.com/office/drawing/2014/main" id="{00000000-0008-0000-0100-00001A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23" name="Text Box 6">
          <a:extLst>
            <a:ext uri="{FF2B5EF4-FFF2-40B4-BE49-F238E27FC236}">
              <a16:creationId xmlns:a16="http://schemas.microsoft.com/office/drawing/2014/main" id="{00000000-0008-0000-0100-00001B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24" name="Text Box 4">
          <a:extLst>
            <a:ext uri="{FF2B5EF4-FFF2-40B4-BE49-F238E27FC236}">
              <a16:creationId xmlns:a16="http://schemas.microsoft.com/office/drawing/2014/main" id="{00000000-0008-0000-0100-00001C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25" name="Text Box 6">
          <a:extLst>
            <a:ext uri="{FF2B5EF4-FFF2-40B4-BE49-F238E27FC236}">
              <a16:creationId xmlns:a16="http://schemas.microsoft.com/office/drawing/2014/main" id="{00000000-0008-0000-0100-00001D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26" name="Text Box 4">
          <a:extLst>
            <a:ext uri="{FF2B5EF4-FFF2-40B4-BE49-F238E27FC236}">
              <a16:creationId xmlns:a16="http://schemas.microsoft.com/office/drawing/2014/main" id="{00000000-0008-0000-0100-00001E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27" name="Text Box 6">
          <a:extLst>
            <a:ext uri="{FF2B5EF4-FFF2-40B4-BE49-F238E27FC236}">
              <a16:creationId xmlns:a16="http://schemas.microsoft.com/office/drawing/2014/main" id="{00000000-0008-0000-0100-00001F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28" name="Text Box 4">
          <a:extLst>
            <a:ext uri="{FF2B5EF4-FFF2-40B4-BE49-F238E27FC236}">
              <a16:creationId xmlns:a16="http://schemas.microsoft.com/office/drawing/2014/main" id="{00000000-0008-0000-0100-000020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29" name="Text Box 6">
          <a:extLst>
            <a:ext uri="{FF2B5EF4-FFF2-40B4-BE49-F238E27FC236}">
              <a16:creationId xmlns:a16="http://schemas.microsoft.com/office/drawing/2014/main" id="{00000000-0008-0000-0100-000021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30" name="Text Box 4">
          <a:extLst>
            <a:ext uri="{FF2B5EF4-FFF2-40B4-BE49-F238E27FC236}">
              <a16:creationId xmlns:a16="http://schemas.microsoft.com/office/drawing/2014/main" id="{00000000-0008-0000-0100-000022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31" name="Text Box 6">
          <a:extLst>
            <a:ext uri="{FF2B5EF4-FFF2-40B4-BE49-F238E27FC236}">
              <a16:creationId xmlns:a16="http://schemas.microsoft.com/office/drawing/2014/main" id="{00000000-0008-0000-0100-000023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932" name="Text Box 4">
          <a:extLst>
            <a:ext uri="{FF2B5EF4-FFF2-40B4-BE49-F238E27FC236}">
              <a16:creationId xmlns:a16="http://schemas.microsoft.com/office/drawing/2014/main" id="{00000000-0008-0000-0100-000024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933" name="Text Box 6">
          <a:extLst>
            <a:ext uri="{FF2B5EF4-FFF2-40B4-BE49-F238E27FC236}">
              <a16:creationId xmlns:a16="http://schemas.microsoft.com/office/drawing/2014/main" id="{00000000-0008-0000-0100-000025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34" name="Text Box 4">
          <a:extLst>
            <a:ext uri="{FF2B5EF4-FFF2-40B4-BE49-F238E27FC236}">
              <a16:creationId xmlns:a16="http://schemas.microsoft.com/office/drawing/2014/main" id="{00000000-0008-0000-0100-000026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35" name="Text Box 6">
          <a:extLst>
            <a:ext uri="{FF2B5EF4-FFF2-40B4-BE49-F238E27FC236}">
              <a16:creationId xmlns:a16="http://schemas.microsoft.com/office/drawing/2014/main" id="{00000000-0008-0000-0100-000027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936" name="Text Box 4">
          <a:extLst>
            <a:ext uri="{FF2B5EF4-FFF2-40B4-BE49-F238E27FC236}">
              <a16:creationId xmlns:a16="http://schemas.microsoft.com/office/drawing/2014/main" id="{00000000-0008-0000-0100-000028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937" name="Text Box 6">
          <a:extLst>
            <a:ext uri="{FF2B5EF4-FFF2-40B4-BE49-F238E27FC236}">
              <a16:creationId xmlns:a16="http://schemas.microsoft.com/office/drawing/2014/main" id="{00000000-0008-0000-0100-000029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38" name="Text Box 4">
          <a:extLst>
            <a:ext uri="{FF2B5EF4-FFF2-40B4-BE49-F238E27FC236}">
              <a16:creationId xmlns:a16="http://schemas.microsoft.com/office/drawing/2014/main" id="{00000000-0008-0000-0100-00002A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39" name="Text Box 6">
          <a:extLst>
            <a:ext uri="{FF2B5EF4-FFF2-40B4-BE49-F238E27FC236}">
              <a16:creationId xmlns:a16="http://schemas.microsoft.com/office/drawing/2014/main" id="{00000000-0008-0000-0100-00002B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940" name="Text Box 4">
          <a:extLst>
            <a:ext uri="{FF2B5EF4-FFF2-40B4-BE49-F238E27FC236}">
              <a16:creationId xmlns:a16="http://schemas.microsoft.com/office/drawing/2014/main" id="{00000000-0008-0000-0100-00002C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941" name="Text Box 6">
          <a:extLst>
            <a:ext uri="{FF2B5EF4-FFF2-40B4-BE49-F238E27FC236}">
              <a16:creationId xmlns:a16="http://schemas.microsoft.com/office/drawing/2014/main" id="{00000000-0008-0000-0100-00002D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42" name="Text Box 4">
          <a:extLst>
            <a:ext uri="{FF2B5EF4-FFF2-40B4-BE49-F238E27FC236}">
              <a16:creationId xmlns:a16="http://schemas.microsoft.com/office/drawing/2014/main" id="{00000000-0008-0000-0100-00002E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43" name="Text Box 6">
          <a:extLst>
            <a:ext uri="{FF2B5EF4-FFF2-40B4-BE49-F238E27FC236}">
              <a16:creationId xmlns:a16="http://schemas.microsoft.com/office/drawing/2014/main" id="{00000000-0008-0000-0100-00002F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44" name="Text Box 4">
          <a:extLst>
            <a:ext uri="{FF2B5EF4-FFF2-40B4-BE49-F238E27FC236}">
              <a16:creationId xmlns:a16="http://schemas.microsoft.com/office/drawing/2014/main" id="{00000000-0008-0000-0100-000030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45" name="Text Box 6">
          <a:extLst>
            <a:ext uri="{FF2B5EF4-FFF2-40B4-BE49-F238E27FC236}">
              <a16:creationId xmlns:a16="http://schemas.microsoft.com/office/drawing/2014/main" id="{00000000-0008-0000-0100-000031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46" name="Text Box 4">
          <a:extLst>
            <a:ext uri="{FF2B5EF4-FFF2-40B4-BE49-F238E27FC236}">
              <a16:creationId xmlns:a16="http://schemas.microsoft.com/office/drawing/2014/main" id="{00000000-0008-0000-0100-000032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47" name="Text Box 6">
          <a:extLst>
            <a:ext uri="{FF2B5EF4-FFF2-40B4-BE49-F238E27FC236}">
              <a16:creationId xmlns:a16="http://schemas.microsoft.com/office/drawing/2014/main" id="{00000000-0008-0000-0100-000033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48" name="Text Box 4">
          <a:extLst>
            <a:ext uri="{FF2B5EF4-FFF2-40B4-BE49-F238E27FC236}">
              <a16:creationId xmlns:a16="http://schemas.microsoft.com/office/drawing/2014/main" id="{00000000-0008-0000-0100-000034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49" name="Text Box 6">
          <a:extLst>
            <a:ext uri="{FF2B5EF4-FFF2-40B4-BE49-F238E27FC236}">
              <a16:creationId xmlns:a16="http://schemas.microsoft.com/office/drawing/2014/main" id="{00000000-0008-0000-0100-000035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950" name="Text Box 4">
          <a:extLst>
            <a:ext uri="{FF2B5EF4-FFF2-40B4-BE49-F238E27FC236}">
              <a16:creationId xmlns:a16="http://schemas.microsoft.com/office/drawing/2014/main" id="{00000000-0008-0000-0100-000036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951" name="Text Box 6">
          <a:extLst>
            <a:ext uri="{FF2B5EF4-FFF2-40B4-BE49-F238E27FC236}">
              <a16:creationId xmlns:a16="http://schemas.microsoft.com/office/drawing/2014/main" id="{00000000-0008-0000-0100-000037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52" name="Text Box 4">
          <a:extLst>
            <a:ext uri="{FF2B5EF4-FFF2-40B4-BE49-F238E27FC236}">
              <a16:creationId xmlns:a16="http://schemas.microsoft.com/office/drawing/2014/main" id="{00000000-0008-0000-0100-000038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53" name="Text Box 6">
          <a:extLst>
            <a:ext uri="{FF2B5EF4-FFF2-40B4-BE49-F238E27FC236}">
              <a16:creationId xmlns:a16="http://schemas.microsoft.com/office/drawing/2014/main" id="{00000000-0008-0000-0100-000039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954" name="Text Box 4">
          <a:extLst>
            <a:ext uri="{FF2B5EF4-FFF2-40B4-BE49-F238E27FC236}">
              <a16:creationId xmlns:a16="http://schemas.microsoft.com/office/drawing/2014/main" id="{00000000-0008-0000-0100-00003A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955" name="Text Box 6">
          <a:extLst>
            <a:ext uri="{FF2B5EF4-FFF2-40B4-BE49-F238E27FC236}">
              <a16:creationId xmlns:a16="http://schemas.microsoft.com/office/drawing/2014/main" id="{00000000-0008-0000-0100-00003B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956" name="Text Box 6">
          <a:extLst>
            <a:ext uri="{FF2B5EF4-FFF2-40B4-BE49-F238E27FC236}">
              <a16:creationId xmlns:a16="http://schemas.microsoft.com/office/drawing/2014/main" id="{00000000-0008-0000-0100-00003C18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57" name="Text Box 4">
          <a:extLst>
            <a:ext uri="{FF2B5EF4-FFF2-40B4-BE49-F238E27FC236}">
              <a16:creationId xmlns:a16="http://schemas.microsoft.com/office/drawing/2014/main" id="{00000000-0008-0000-0100-00003D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58" name="Text Box 6">
          <a:extLst>
            <a:ext uri="{FF2B5EF4-FFF2-40B4-BE49-F238E27FC236}">
              <a16:creationId xmlns:a16="http://schemas.microsoft.com/office/drawing/2014/main" id="{00000000-0008-0000-0100-00003E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959" name="Text Box 4">
          <a:extLst>
            <a:ext uri="{FF2B5EF4-FFF2-40B4-BE49-F238E27FC236}">
              <a16:creationId xmlns:a16="http://schemas.microsoft.com/office/drawing/2014/main" id="{00000000-0008-0000-0100-00003F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960" name="Text Box 6">
          <a:extLst>
            <a:ext uri="{FF2B5EF4-FFF2-40B4-BE49-F238E27FC236}">
              <a16:creationId xmlns:a16="http://schemas.microsoft.com/office/drawing/2014/main" id="{00000000-0008-0000-0100-000040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961" name="Text Box 6">
          <a:extLst>
            <a:ext uri="{FF2B5EF4-FFF2-40B4-BE49-F238E27FC236}">
              <a16:creationId xmlns:a16="http://schemas.microsoft.com/office/drawing/2014/main" id="{00000000-0008-0000-0100-00004118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62" name="Text Box 4">
          <a:extLst>
            <a:ext uri="{FF2B5EF4-FFF2-40B4-BE49-F238E27FC236}">
              <a16:creationId xmlns:a16="http://schemas.microsoft.com/office/drawing/2014/main" id="{00000000-0008-0000-0100-000042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63" name="Text Box 6">
          <a:extLst>
            <a:ext uri="{FF2B5EF4-FFF2-40B4-BE49-F238E27FC236}">
              <a16:creationId xmlns:a16="http://schemas.microsoft.com/office/drawing/2014/main" id="{00000000-0008-0000-0100-000043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64" name="Text Box 4">
          <a:extLst>
            <a:ext uri="{FF2B5EF4-FFF2-40B4-BE49-F238E27FC236}">
              <a16:creationId xmlns:a16="http://schemas.microsoft.com/office/drawing/2014/main" id="{00000000-0008-0000-0100-000044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65" name="Text Box 6">
          <a:extLst>
            <a:ext uri="{FF2B5EF4-FFF2-40B4-BE49-F238E27FC236}">
              <a16:creationId xmlns:a16="http://schemas.microsoft.com/office/drawing/2014/main" id="{00000000-0008-0000-0100-000045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66" name="Text Box 4">
          <a:extLst>
            <a:ext uri="{FF2B5EF4-FFF2-40B4-BE49-F238E27FC236}">
              <a16:creationId xmlns:a16="http://schemas.microsoft.com/office/drawing/2014/main" id="{00000000-0008-0000-0100-000046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67" name="Text Box 6">
          <a:extLst>
            <a:ext uri="{FF2B5EF4-FFF2-40B4-BE49-F238E27FC236}">
              <a16:creationId xmlns:a16="http://schemas.microsoft.com/office/drawing/2014/main" id="{00000000-0008-0000-0100-000047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68" name="Text Box 4">
          <a:extLst>
            <a:ext uri="{FF2B5EF4-FFF2-40B4-BE49-F238E27FC236}">
              <a16:creationId xmlns:a16="http://schemas.microsoft.com/office/drawing/2014/main" id="{00000000-0008-0000-0100-000048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69" name="Text Box 6">
          <a:extLst>
            <a:ext uri="{FF2B5EF4-FFF2-40B4-BE49-F238E27FC236}">
              <a16:creationId xmlns:a16="http://schemas.microsoft.com/office/drawing/2014/main" id="{00000000-0008-0000-0100-000049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70" name="Text Box 4">
          <a:extLst>
            <a:ext uri="{FF2B5EF4-FFF2-40B4-BE49-F238E27FC236}">
              <a16:creationId xmlns:a16="http://schemas.microsoft.com/office/drawing/2014/main" id="{00000000-0008-0000-0100-00004A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71" name="Text Box 6">
          <a:extLst>
            <a:ext uri="{FF2B5EF4-FFF2-40B4-BE49-F238E27FC236}">
              <a16:creationId xmlns:a16="http://schemas.microsoft.com/office/drawing/2014/main" id="{00000000-0008-0000-0100-00004B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972" name="Text Box 6">
          <a:extLst>
            <a:ext uri="{FF2B5EF4-FFF2-40B4-BE49-F238E27FC236}">
              <a16:creationId xmlns:a16="http://schemas.microsoft.com/office/drawing/2014/main" id="{00000000-0008-0000-0100-00004C18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73" name="Text Box 4">
          <a:extLst>
            <a:ext uri="{FF2B5EF4-FFF2-40B4-BE49-F238E27FC236}">
              <a16:creationId xmlns:a16="http://schemas.microsoft.com/office/drawing/2014/main" id="{00000000-0008-0000-0100-00004D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74" name="Text Box 6">
          <a:extLst>
            <a:ext uri="{FF2B5EF4-FFF2-40B4-BE49-F238E27FC236}">
              <a16:creationId xmlns:a16="http://schemas.microsoft.com/office/drawing/2014/main" id="{00000000-0008-0000-0100-00004E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xdr:colOff>
      <xdr:row>74</xdr:row>
      <xdr:rowOff>0</xdr:rowOff>
    </xdr:from>
    <xdr:to>
      <xdr:col>12</xdr:col>
      <xdr:colOff>104775</xdr:colOff>
      <xdr:row>74</xdr:row>
      <xdr:rowOff>152400</xdr:rowOff>
    </xdr:to>
    <xdr:sp macro="" textlink="">
      <xdr:nvSpPr>
        <xdr:cNvPr id="464975" name="Text Box 4">
          <a:extLst>
            <a:ext uri="{FF2B5EF4-FFF2-40B4-BE49-F238E27FC236}">
              <a16:creationId xmlns:a16="http://schemas.microsoft.com/office/drawing/2014/main" id="{00000000-0008-0000-0100-00004F180700}"/>
            </a:ext>
          </a:extLst>
        </xdr:cNvPr>
        <xdr:cNvSpPr txBox="1">
          <a:spLocks noChangeArrowheads="1"/>
        </xdr:cNvSpPr>
      </xdr:nvSpPr>
      <xdr:spPr bwMode="auto">
        <a:xfrm>
          <a:off x="61245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976" name="Text Box 6">
          <a:extLst>
            <a:ext uri="{FF2B5EF4-FFF2-40B4-BE49-F238E27FC236}">
              <a16:creationId xmlns:a16="http://schemas.microsoft.com/office/drawing/2014/main" id="{00000000-0008-0000-0100-00005018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977" name="Text Box 4">
          <a:extLst>
            <a:ext uri="{FF2B5EF4-FFF2-40B4-BE49-F238E27FC236}">
              <a16:creationId xmlns:a16="http://schemas.microsoft.com/office/drawing/2014/main" id="{00000000-0008-0000-0100-00005118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978" name="Text Box 6">
          <a:extLst>
            <a:ext uri="{FF2B5EF4-FFF2-40B4-BE49-F238E27FC236}">
              <a16:creationId xmlns:a16="http://schemas.microsoft.com/office/drawing/2014/main" id="{00000000-0008-0000-0100-00005218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79" name="Text Box 4">
          <a:extLst>
            <a:ext uri="{FF2B5EF4-FFF2-40B4-BE49-F238E27FC236}">
              <a16:creationId xmlns:a16="http://schemas.microsoft.com/office/drawing/2014/main" id="{00000000-0008-0000-0100-000053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80" name="Text Box 6">
          <a:extLst>
            <a:ext uri="{FF2B5EF4-FFF2-40B4-BE49-F238E27FC236}">
              <a16:creationId xmlns:a16="http://schemas.microsoft.com/office/drawing/2014/main" id="{00000000-0008-0000-0100-000054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81" name="Text Box 4">
          <a:extLst>
            <a:ext uri="{FF2B5EF4-FFF2-40B4-BE49-F238E27FC236}">
              <a16:creationId xmlns:a16="http://schemas.microsoft.com/office/drawing/2014/main" id="{00000000-0008-0000-0100-000055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82" name="Text Box 6">
          <a:extLst>
            <a:ext uri="{FF2B5EF4-FFF2-40B4-BE49-F238E27FC236}">
              <a16:creationId xmlns:a16="http://schemas.microsoft.com/office/drawing/2014/main" id="{00000000-0008-0000-0100-000056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83" name="Text Box 4">
          <a:extLst>
            <a:ext uri="{FF2B5EF4-FFF2-40B4-BE49-F238E27FC236}">
              <a16:creationId xmlns:a16="http://schemas.microsoft.com/office/drawing/2014/main" id="{00000000-0008-0000-0100-000057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84" name="Text Box 6">
          <a:extLst>
            <a:ext uri="{FF2B5EF4-FFF2-40B4-BE49-F238E27FC236}">
              <a16:creationId xmlns:a16="http://schemas.microsoft.com/office/drawing/2014/main" id="{00000000-0008-0000-0100-000058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85" name="Text Box 4">
          <a:extLst>
            <a:ext uri="{FF2B5EF4-FFF2-40B4-BE49-F238E27FC236}">
              <a16:creationId xmlns:a16="http://schemas.microsoft.com/office/drawing/2014/main" id="{00000000-0008-0000-0100-000059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86" name="Text Box 6">
          <a:extLst>
            <a:ext uri="{FF2B5EF4-FFF2-40B4-BE49-F238E27FC236}">
              <a16:creationId xmlns:a16="http://schemas.microsoft.com/office/drawing/2014/main" id="{00000000-0008-0000-0100-00005A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87" name="Text Box 4">
          <a:extLst>
            <a:ext uri="{FF2B5EF4-FFF2-40B4-BE49-F238E27FC236}">
              <a16:creationId xmlns:a16="http://schemas.microsoft.com/office/drawing/2014/main" id="{00000000-0008-0000-0100-00005B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88" name="Text Box 6">
          <a:extLst>
            <a:ext uri="{FF2B5EF4-FFF2-40B4-BE49-F238E27FC236}">
              <a16:creationId xmlns:a16="http://schemas.microsoft.com/office/drawing/2014/main" id="{00000000-0008-0000-0100-00005C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89" name="Text Box 4">
          <a:extLst>
            <a:ext uri="{FF2B5EF4-FFF2-40B4-BE49-F238E27FC236}">
              <a16:creationId xmlns:a16="http://schemas.microsoft.com/office/drawing/2014/main" id="{00000000-0008-0000-0100-00005D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90" name="Text Box 6">
          <a:extLst>
            <a:ext uri="{FF2B5EF4-FFF2-40B4-BE49-F238E27FC236}">
              <a16:creationId xmlns:a16="http://schemas.microsoft.com/office/drawing/2014/main" id="{00000000-0008-0000-0100-00005E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91" name="Text Box 4">
          <a:extLst>
            <a:ext uri="{FF2B5EF4-FFF2-40B4-BE49-F238E27FC236}">
              <a16:creationId xmlns:a16="http://schemas.microsoft.com/office/drawing/2014/main" id="{00000000-0008-0000-0100-00005F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92" name="Text Box 6">
          <a:extLst>
            <a:ext uri="{FF2B5EF4-FFF2-40B4-BE49-F238E27FC236}">
              <a16:creationId xmlns:a16="http://schemas.microsoft.com/office/drawing/2014/main" id="{00000000-0008-0000-0100-000060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93" name="Text Box 4">
          <a:extLst>
            <a:ext uri="{FF2B5EF4-FFF2-40B4-BE49-F238E27FC236}">
              <a16:creationId xmlns:a16="http://schemas.microsoft.com/office/drawing/2014/main" id="{00000000-0008-0000-0100-000061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94" name="Text Box 6">
          <a:extLst>
            <a:ext uri="{FF2B5EF4-FFF2-40B4-BE49-F238E27FC236}">
              <a16:creationId xmlns:a16="http://schemas.microsoft.com/office/drawing/2014/main" id="{00000000-0008-0000-0100-000062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95" name="Text Box 4">
          <a:extLst>
            <a:ext uri="{FF2B5EF4-FFF2-40B4-BE49-F238E27FC236}">
              <a16:creationId xmlns:a16="http://schemas.microsoft.com/office/drawing/2014/main" id="{00000000-0008-0000-0100-000063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96" name="Text Box 6">
          <a:extLst>
            <a:ext uri="{FF2B5EF4-FFF2-40B4-BE49-F238E27FC236}">
              <a16:creationId xmlns:a16="http://schemas.microsoft.com/office/drawing/2014/main" id="{00000000-0008-0000-0100-000064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97" name="Text Box 4">
          <a:extLst>
            <a:ext uri="{FF2B5EF4-FFF2-40B4-BE49-F238E27FC236}">
              <a16:creationId xmlns:a16="http://schemas.microsoft.com/office/drawing/2014/main" id="{00000000-0008-0000-0100-000065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98" name="Text Box 6">
          <a:extLst>
            <a:ext uri="{FF2B5EF4-FFF2-40B4-BE49-F238E27FC236}">
              <a16:creationId xmlns:a16="http://schemas.microsoft.com/office/drawing/2014/main" id="{00000000-0008-0000-0100-000066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99" name="Text Box 4">
          <a:extLst>
            <a:ext uri="{FF2B5EF4-FFF2-40B4-BE49-F238E27FC236}">
              <a16:creationId xmlns:a16="http://schemas.microsoft.com/office/drawing/2014/main" id="{00000000-0008-0000-0100-000067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00" name="Text Box 6">
          <a:extLst>
            <a:ext uri="{FF2B5EF4-FFF2-40B4-BE49-F238E27FC236}">
              <a16:creationId xmlns:a16="http://schemas.microsoft.com/office/drawing/2014/main" id="{00000000-0008-0000-0100-000068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01" name="Text Box 4">
          <a:extLst>
            <a:ext uri="{FF2B5EF4-FFF2-40B4-BE49-F238E27FC236}">
              <a16:creationId xmlns:a16="http://schemas.microsoft.com/office/drawing/2014/main" id="{00000000-0008-0000-0100-000069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02" name="Text Box 6">
          <a:extLst>
            <a:ext uri="{FF2B5EF4-FFF2-40B4-BE49-F238E27FC236}">
              <a16:creationId xmlns:a16="http://schemas.microsoft.com/office/drawing/2014/main" id="{00000000-0008-0000-0100-00006A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03" name="Text Box 4">
          <a:extLst>
            <a:ext uri="{FF2B5EF4-FFF2-40B4-BE49-F238E27FC236}">
              <a16:creationId xmlns:a16="http://schemas.microsoft.com/office/drawing/2014/main" id="{00000000-0008-0000-0100-00006B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04" name="Text Box 6">
          <a:extLst>
            <a:ext uri="{FF2B5EF4-FFF2-40B4-BE49-F238E27FC236}">
              <a16:creationId xmlns:a16="http://schemas.microsoft.com/office/drawing/2014/main" id="{00000000-0008-0000-0100-00006C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05" name="Text Box 4">
          <a:extLst>
            <a:ext uri="{FF2B5EF4-FFF2-40B4-BE49-F238E27FC236}">
              <a16:creationId xmlns:a16="http://schemas.microsoft.com/office/drawing/2014/main" id="{00000000-0008-0000-0100-00006D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06" name="Text Box 6">
          <a:extLst>
            <a:ext uri="{FF2B5EF4-FFF2-40B4-BE49-F238E27FC236}">
              <a16:creationId xmlns:a16="http://schemas.microsoft.com/office/drawing/2014/main" id="{00000000-0008-0000-0100-00006E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07" name="Text Box 4">
          <a:extLst>
            <a:ext uri="{FF2B5EF4-FFF2-40B4-BE49-F238E27FC236}">
              <a16:creationId xmlns:a16="http://schemas.microsoft.com/office/drawing/2014/main" id="{00000000-0008-0000-0100-00006F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08" name="Text Box 6">
          <a:extLst>
            <a:ext uri="{FF2B5EF4-FFF2-40B4-BE49-F238E27FC236}">
              <a16:creationId xmlns:a16="http://schemas.microsoft.com/office/drawing/2014/main" id="{00000000-0008-0000-0100-000070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09" name="Text Box 4">
          <a:extLst>
            <a:ext uri="{FF2B5EF4-FFF2-40B4-BE49-F238E27FC236}">
              <a16:creationId xmlns:a16="http://schemas.microsoft.com/office/drawing/2014/main" id="{00000000-0008-0000-0100-000071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10" name="Text Box 6">
          <a:extLst>
            <a:ext uri="{FF2B5EF4-FFF2-40B4-BE49-F238E27FC236}">
              <a16:creationId xmlns:a16="http://schemas.microsoft.com/office/drawing/2014/main" id="{00000000-0008-0000-0100-000072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11" name="Text Box 4">
          <a:extLst>
            <a:ext uri="{FF2B5EF4-FFF2-40B4-BE49-F238E27FC236}">
              <a16:creationId xmlns:a16="http://schemas.microsoft.com/office/drawing/2014/main" id="{00000000-0008-0000-0100-000073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12" name="Text Box 6">
          <a:extLst>
            <a:ext uri="{FF2B5EF4-FFF2-40B4-BE49-F238E27FC236}">
              <a16:creationId xmlns:a16="http://schemas.microsoft.com/office/drawing/2014/main" id="{00000000-0008-0000-0100-000074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13" name="Text Box 4">
          <a:extLst>
            <a:ext uri="{FF2B5EF4-FFF2-40B4-BE49-F238E27FC236}">
              <a16:creationId xmlns:a16="http://schemas.microsoft.com/office/drawing/2014/main" id="{00000000-0008-0000-0100-000075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14" name="Text Box 6">
          <a:extLst>
            <a:ext uri="{FF2B5EF4-FFF2-40B4-BE49-F238E27FC236}">
              <a16:creationId xmlns:a16="http://schemas.microsoft.com/office/drawing/2014/main" id="{00000000-0008-0000-0100-000076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15" name="Text Box 4">
          <a:extLst>
            <a:ext uri="{FF2B5EF4-FFF2-40B4-BE49-F238E27FC236}">
              <a16:creationId xmlns:a16="http://schemas.microsoft.com/office/drawing/2014/main" id="{00000000-0008-0000-0100-000077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16" name="Text Box 6">
          <a:extLst>
            <a:ext uri="{FF2B5EF4-FFF2-40B4-BE49-F238E27FC236}">
              <a16:creationId xmlns:a16="http://schemas.microsoft.com/office/drawing/2014/main" id="{00000000-0008-0000-0100-000078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17" name="Text Box 4">
          <a:extLst>
            <a:ext uri="{FF2B5EF4-FFF2-40B4-BE49-F238E27FC236}">
              <a16:creationId xmlns:a16="http://schemas.microsoft.com/office/drawing/2014/main" id="{00000000-0008-0000-0100-000079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18" name="Text Box 6">
          <a:extLst>
            <a:ext uri="{FF2B5EF4-FFF2-40B4-BE49-F238E27FC236}">
              <a16:creationId xmlns:a16="http://schemas.microsoft.com/office/drawing/2014/main" id="{00000000-0008-0000-0100-00007A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19" name="Text Box 4">
          <a:extLst>
            <a:ext uri="{FF2B5EF4-FFF2-40B4-BE49-F238E27FC236}">
              <a16:creationId xmlns:a16="http://schemas.microsoft.com/office/drawing/2014/main" id="{00000000-0008-0000-0100-00007B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20" name="Text Box 6">
          <a:extLst>
            <a:ext uri="{FF2B5EF4-FFF2-40B4-BE49-F238E27FC236}">
              <a16:creationId xmlns:a16="http://schemas.microsoft.com/office/drawing/2014/main" id="{00000000-0008-0000-0100-00007C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021" name="Text Box 4">
          <a:extLst>
            <a:ext uri="{FF2B5EF4-FFF2-40B4-BE49-F238E27FC236}">
              <a16:creationId xmlns:a16="http://schemas.microsoft.com/office/drawing/2014/main" id="{00000000-0008-0000-0100-00007D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022" name="Text Box 6">
          <a:extLst>
            <a:ext uri="{FF2B5EF4-FFF2-40B4-BE49-F238E27FC236}">
              <a16:creationId xmlns:a16="http://schemas.microsoft.com/office/drawing/2014/main" id="{00000000-0008-0000-0100-00007E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23" name="Text Box 4">
          <a:extLst>
            <a:ext uri="{FF2B5EF4-FFF2-40B4-BE49-F238E27FC236}">
              <a16:creationId xmlns:a16="http://schemas.microsoft.com/office/drawing/2014/main" id="{00000000-0008-0000-0100-00007F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24" name="Text Box 6">
          <a:extLst>
            <a:ext uri="{FF2B5EF4-FFF2-40B4-BE49-F238E27FC236}">
              <a16:creationId xmlns:a16="http://schemas.microsoft.com/office/drawing/2014/main" id="{00000000-0008-0000-0100-000080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025" name="Text Box 4">
          <a:extLst>
            <a:ext uri="{FF2B5EF4-FFF2-40B4-BE49-F238E27FC236}">
              <a16:creationId xmlns:a16="http://schemas.microsoft.com/office/drawing/2014/main" id="{00000000-0008-0000-0100-000081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026" name="Text Box 6">
          <a:extLst>
            <a:ext uri="{FF2B5EF4-FFF2-40B4-BE49-F238E27FC236}">
              <a16:creationId xmlns:a16="http://schemas.microsoft.com/office/drawing/2014/main" id="{00000000-0008-0000-0100-000082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027" name="Text Box 6">
          <a:extLst>
            <a:ext uri="{FF2B5EF4-FFF2-40B4-BE49-F238E27FC236}">
              <a16:creationId xmlns:a16="http://schemas.microsoft.com/office/drawing/2014/main" id="{00000000-0008-0000-0100-00008318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28" name="Text Box 4">
          <a:extLst>
            <a:ext uri="{FF2B5EF4-FFF2-40B4-BE49-F238E27FC236}">
              <a16:creationId xmlns:a16="http://schemas.microsoft.com/office/drawing/2014/main" id="{00000000-0008-0000-0100-000084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29" name="Text Box 6">
          <a:extLst>
            <a:ext uri="{FF2B5EF4-FFF2-40B4-BE49-F238E27FC236}">
              <a16:creationId xmlns:a16="http://schemas.microsoft.com/office/drawing/2014/main" id="{00000000-0008-0000-0100-000085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030" name="Text Box 4">
          <a:extLst>
            <a:ext uri="{FF2B5EF4-FFF2-40B4-BE49-F238E27FC236}">
              <a16:creationId xmlns:a16="http://schemas.microsoft.com/office/drawing/2014/main" id="{00000000-0008-0000-0100-000086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031" name="Text Box 6">
          <a:extLst>
            <a:ext uri="{FF2B5EF4-FFF2-40B4-BE49-F238E27FC236}">
              <a16:creationId xmlns:a16="http://schemas.microsoft.com/office/drawing/2014/main" id="{00000000-0008-0000-0100-000087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32" name="Text Box 4">
          <a:extLst>
            <a:ext uri="{FF2B5EF4-FFF2-40B4-BE49-F238E27FC236}">
              <a16:creationId xmlns:a16="http://schemas.microsoft.com/office/drawing/2014/main" id="{00000000-0008-0000-0100-000088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33" name="Text Box 6">
          <a:extLst>
            <a:ext uri="{FF2B5EF4-FFF2-40B4-BE49-F238E27FC236}">
              <a16:creationId xmlns:a16="http://schemas.microsoft.com/office/drawing/2014/main" id="{00000000-0008-0000-0100-000089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34" name="Text Box 4">
          <a:extLst>
            <a:ext uri="{FF2B5EF4-FFF2-40B4-BE49-F238E27FC236}">
              <a16:creationId xmlns:a16="http://schemas.microsoft.com/office/drawing/2014/main" id="{00000000-0008-0000-0100-00008A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35" name="Text Box 6">
          <a:extLst>
            <a:ext uri="{FF2B5EF4-FFF2-40B4-BE49-F238E27FC236}">
              <a16:creationId xmlns:a16="http://schemas.microsoft.com/office/drawing/2014/main" id="{00000000-0008-0000-0100-00008B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36" name="Text Box 4">
          <a:extLst>
            <a:ext uri="{FF2B5EF4-FFF2-40B4-BE49-F238E27FC236}">
              <a16:creationId xmlns:a16="http://schemas.microsoft.com/office/drawing/2014/main" id="{00000000-0008-0000-0100-00008C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37" name="Text Box 6">
          <a:extLst>
            <a:ext uri="{FF2B5EF4-FFF2-40B4-BE49-F238E27FC236}">
              <a16:creationId xmlns:a16="http://schemas.microsoft.com/office/drawing/2014/main" id="{00000000-0008-0000-0100-00008D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38" name="Text Box 4">
          <a:extLst>
            <a:ext uri="{FF2B5EF4-FFF2-40B4-BE49-F238E27FC236}">
              <a16:creationId xmlns:a16="http://schemas.microsoft.com/office/drawing/2014/main" id="{00000000-0008-0000-0100-00008E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39" name="Text Box 6">
          <a:extLst>
            <a:ext uri="{FF2B5EF4-FFF2-40B4-BE49-F238E27FC236}">
              <a16:creationId xmlns:a16="http://schemas.microsoft.com/office/drawing/2014/main" id="{00000000-0008-0000-0100-00008F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040" name="Text Box 4">
          <a:extLst>
            <a:ext uri="{FF2B5EF4-FFF2-40B4-BE49-F238E27FC236}">
              <a16:creationId xmlns:a16="http://schemas.microsoft.com/office/drawing/2014/main" id="{00000000-0008-0000-0100-000090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041" name="Text Box 6">
          <a:extLst>
            <a:ext uri="{FF2B5EF4-FFF2-40B4-BE49-F238E27FC236}">
              <a16:creationId xmlns:a16="http://schemas.microsoft.com/office/drawing/2014/main" id="{00000000-0008-0000-0100-000091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42" name="Text Box 4">
          <a:extLst>
            <a:ext uri="{FF2B5EF4-FFF2-40B4-BE49-F238E27FC236}">
              <a16:creationId xmlns:a16="http://schemas.microsoft.com/office/drawing/2014/main" id="{00000000-0008-0000-0100-000092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43" name="Text Box 6">
          <a:extLst>
            <a:ext uri="{FF2B5EF4-FFF2-40B4-BE49-F238E27FC236}">
              <a16:creationId xmlns:a16="http://schemas.microsoft.com/office/drawing/2014/main" id="{00000000-0008-0000-0100-000093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044" name="Text Box 4">
          <a:extLst>
            <a:ext uri="{FF2B5EF4-FFF2-40B4-BE49-F238E27FC236}">
              <a16:creationId xmlns:a16="http://schemas.microsoft.com/office/drawing/2014/main" id="{00000000-0008-0000-0100-000094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045" name="Text Box 6">
          <a:extLst>
            <a:ext uri="{FF2B5EF4-FFF2-40B4-BE49-F238E27FC236}">
              <a16:creationId xmlns:a16="http://schemas.microsoft.com/office/drawing/2014/main" id="{00000000-0008-0000-0100-000095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046" name="Text Box 6">
          <a:extLst>
            <a:ext uri="{FF2B5EF4-FFF2-40B4-BE49-F238E27FC236}">
              <a16:creationId xmlns:a16="http://schemas.microsoft.com/office/drawing/2014/main" id="{00000000-0008-0000-0100-00009618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47" name="Text Box 4">
          <a:extLst>
            <a:ext uri="{FF2B5EF4-FFF2-40B4-BE49-F238E27FC236}">
              <a16:creationId xmlns:a16="http://schemas.microsoft.com/office/drawing/2014/main" id="{00000000-0008-0000-0100-000097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48" name="Text Box 6">
          <a:extLst>
            <a:ext uri="{FF2B5EF4-FFF2-40B4-BE49-F238E27FC236}">
              <a16:creationId xmlns:a16="http://schemas.microsoft.com/office/drawing/2014/main" id="{00000000-0008-0000-0100-000098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049" name="Text Box 4">
          <a:extLst>
            <a:ext uri="{FF2B5EF4-FFF2-40B4-BE49-F238E27FC236}">
              <a16:creationId xmlns:a16="http://schemas.microsoft.com/office/drawing/2014/main" id="{00000000-0008-0000-0100-000099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050" name="Text Box 6">
          <a:extLst>
            <a:ext uri="{FF2B5EF4-FFF2-40B4-BE49-F238E27FC236}">
              <a16:creationId xmlns:a16="http://schemas.microsoft.com/office/drawing/2014/main" id="{00000000-0008-0000-0100-00009A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051" name="Text Box 4">
          <a:extLst>
            <a:ext uri="{FF2B5EF4-FFF2-40B4-BE49-F238E27FC236}">
              <a16:creationId xmlns:a16="http://schemas.microsoft.com/office/drawing/2014/main" id="{00000000-0008-0000-0100-00009B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052" name="Text Box 6">
          <a:extLst>
            <a:ext uri="{FF2B5EF4-FFF2-40B4-BE49-F238E27FC236}">
              <a16:creationId xmlns:a16="http://schemas.microsoft.com/office/drawing/2014/main" id="{00000000-0008-0000-0100-00009C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053" name="Text Box 4">
          <a:extLst>
            <a:ext uri="{FF2B5EF4-FFF2-40B4-BE49-F238E27FC236}">
              <a16:creationId xmlns:a16="http://schemas.microsoft.com/office/drawing/2014/main" id="{00000000-0008-0000-0100-00009D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054" name="Text Box 6">
          <a:extLst>
            <a:ext uri="{FF2B5EF4-FFF2-40B4-BE49-F238E27FC236}">
              <a16:creationId xmlns:a16="http://schemas.microsoft.com/office/drawing/2014/main" id="{00000000-0008-0000-0100-00009E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055" name="Text Box 4">
          <a:extLst>
            <a:ext uri="{FF2B5EF4-FFF2-40B4-BE49-F238E27FC236}">
              <a16:creationId xmlns:a16="http://schemas.microsoft.com/office/drawing/2014/main" id="{00000000-0008-0000-0100-00009F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056" name="Text Box 6">
          <a:extLst>
            <a:ext uri="{FF2B5EF4-FFF2-40B4-BE49-F238E27FC236}">
              <a16:creationId xmlns:a16="http://schemas.microsoft.com/office/drawing/2014/main" id="{00000000-0008-0000-0100-0000A0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057" name="Text Box 4">
          <a:extLst>
            <a:ext uri="{FF2B5EF4-FFF2-40B4-BE49-F238E27FC236}">
              <a16:creationId xmlns:a16="http://schemas.microsoft.com/office/drawing/2014/main" id="{00000000-0008-0000-0100-0000A1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058" name="Text Box 6">
          <a:extLst>
            <a:ext uri="{FF2B5EF4-FFF2-40B4-BE49-F238E27FC236}">
              <a16:creationId xmlns:a16="http://schemas.microsoft.com/office/drawing/2014/main" id="{00000000-0008-0000-0100-0000A2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59" name="Text Box 4">
          <a:extLst>
            <a:ext uri="{FF2B5EF4-FFF2-40B4-BE49-F238E27FC236}">
              <a16:creationId xmlns:a16="http://schemas.microsoft.com/office/drawing/2014/main" id="{00000000-0008-0000-0100-0000A3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60" name="Text Box 6">
          <a:extLst>
            <a:ext uri="{FF2B5EF4-FFF2-40B4-BE49-F238E27FC236}">
              <a16:creationId xmlns:a16="http://schemas.microsoft.com/office/drawing/2014/main" id="{00000000-0008-0000-0100-0000A4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5061" name="Text Box 4">
          <a:extLst>
            <a:ext uri="{FF2B5EF4-FFF2-40B4-BE49-F238E27FC236}">
              <a16:creationId xmlns:a16="http://schemas.microsoft.com/office/drawing/2014/main" id="{00000000-0008-0000-0100-0000A518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5062" name="Text Box 6">
          <a:extLst>
            <a:ext uri="{FF2B5EF4-FFF2-40B4-BE49-F238E27FC236}">
              <a16:creationId xmlns:a16="http://schemas.microsoft.com/office/drawing/2014/main" id="{00000000-0008-0000-0100-0000A618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063" name="Text Box 4">
          <a:extLst>
            <a:ext uri="{FF2B5EF4-FFF2-40B4-BE49-F238E27FC236}">
              <a16:creationId xmlns:a16="http://schemas.microsoft.com/office/drawing/2014/main" id="{00000000-0008-0000-0100-0000A7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064" name="Text Box 6">
          <a:extLst>
            <a:ext uri="{FF2B5EF4-FFF2-40B4-BE49-F238E27FC236}">
              <a16:creationId xmlns:a16="http://schemas.microsoft.com/office/drawing/2014/main" id="{00000000-0008-0000-0100-0000A8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5065" name="Text Box 4">
          <a:extLst>
            <a:ext uri="{FF2B5EF4-FFF2-40B4-BE49-F238E27FC236}">
              <a16:creationId xmlns:a16="http://schemas.microsoft.com/office/drawing/2014/main" id="{00000000-0008-0000-0100-0000A918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5066" name="Text Box 6">
          <a:extLst>
            <a:ext uri="{FF2B5EF4-FFF2-40B4-BE49-F238E27FC236}">
              <a16:creationId xmlns:a16="http://schemas.microsoft.com/office/drawing/2014/main" id="{00000000-0008-0000-0100-0000AA18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67" name="Text Box 4">
          <a:extLst>
            <a:ext uri="{FF2B5EF4-FFF2-40B4-BE49-F238E27FC236}">
              <a16:creationId xmlns:a16="http://schemas.microsoft.com/office/drawing/2014/main" id="{00000000-0008-0000-0100-0000AB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68" name="Text Box 6">
          <a:extLst>
            <a:ext uri="{FF2B5EF4-FFF2-40B4-BE49-F238E27FC236}">
              <a16:creationId xmlns:a16="http://schemas.microsoft.com/office/drawing/2014/main" id="{00000000-0008-0000-0100-0000AC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69" name="Text Box 4">
          <a:extLst>
            <a:ext uri="{FF2B5EF4-FFF2-40B4-BE49-F238E27FC236}">
              <a16:creationId xmlns:a16="http://schemas.microsoft.com/office/drawing/2014/main" id="{00000000-0008-0000-0100-0000AD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70" name="Text Box 6">
          <a:extLst>
            <a:ext uri="{FF2B5EF4-FFF2-40B4-BE49-F238E27FC236}">
              <a16:creationId xmlns:a16="http://schemas.microsoft.com/office/drawing/2014/main" id="{00000000-0008-0000-0100-0000AE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71" name="Text Box 4">
          <a:extLst>
            <a:ext uri="{FF2B5EF4-FFF2-40B4-BE49-F238E27FC236}">
              <a16:creationId xmlns:a16="http://schemas.microsoft.com/office/drawing/2014/main" id="{00000000-0008-0000-0100-0000AF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72" name="Text Box 6">
          <a:extLst>
            <a:ext uri="{FF2B5EF4-FFF2-40B4-BE49-F238E27FC236}">
              <a16:creationId xmlns:a16="http://schemas.microsoft.com/office/drawing/2014/main" id="{00000000-0008-0000-0100-0000B0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73" name="Text Box 4">
          <a:extLst>
            <a:ext uri="{FF2B5EF4-FFF2-40B4-BE49-F238E27FC236}">
              <a16:creationId xmlns:a16="http://schemas.microsoft.com/office/drawing/2014/main" id="{00000000-0008-0000-0100-0000B1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74" name="Text Box 6">
          <a:extLst>
            <a:ext uri="{FF2B5EF4-FFF2-40B4-BE49-F238E27FC236}">
              <a16:creationId xmlns:a16="http://schemas.microsoft.com/office/drawing/2014/main" id="{00000000-0008-0000-0100-0000B2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75" name="Text Box 4">
          <a:extLst>
            <a:ext uri="{FF2B5EF4-FFF2-40B4-BE49-F238E27FC236}">
              <a16:creationId xmlns:a16="http://schemas.microsoft.com/office/drawing/2014/main" id="{00000000-0008-0000-0100-0000B3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76" name="Text Box 6">
          <a:extLst>
            <a:ext uri="{FF2B5EF4-FFF2-40B4-BE49-F238E27FC236}">
              <a16:creationId xmlns:a16="http://schemas.microsoft.com/office/drawing/2014/main" id="{00000000-0008-0000-0100-0000B4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77" name="Text Box 4">
          <a:extLst>
            <a:ext uri="{FF2B5EF4-FFF2-40B4-BE49-F238E27FC236}">
              <a16:creationId xmlns:a16="http://schemas.microsoft.com/office/drawing/2014/main" id="{00000000-0008-0000-0100-0000B5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78" name="Text Box 6">
          <a:extLst>
            <a:ext uri="{FF2B5EF4-FFF2-40B4-BE49-F238E27FC236}">
              <a16:creationId xmlns:a16="http://schemas.microsoft.com/office/drawing/2014/main" id="{00000000-0008-0000-0100-0000B6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79" name="Text Box 4">
          <a:extLst>
            <a:ext uri="{FF2B5EF4-FFF2-40B4-BE49-F238E27FC236}">
              <a16:creationId xmlns:a16="http://schemas.microsoft.com/office/drawing/2014/main" id="{00000000-0008-0000-0100-0000B7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80" name="Text Box 6">
          <a:extLst>
            <a:ext uri="{FF2B5EF4-FFF2-40B4-BE49-F238E27FC236}">
              <a16:creationId xmlns:a16="http://schemas.microsoft.com/office/drawing/2014/main" id="{00000000-0008-0000-0100-0000B8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81" name="Text Box 4">
          <a:extLst>
            <a:ext uri="{FF2B5EF4-FFF2-40B4-BE49-F238E27FC236}">
              <a16:creationId xmlns:a16="http://schemas.microsoft.com/office/drawing/2014/main" id="{00000000-0008-0000-0100-0000B9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82" name="Text Box 6">
          <a:extLst>
            <a:ext uri="{FF2B5EF4-FFF2-40B4-BE49-F238E27FC236}">
              <a16:creationId xmlns:a16="http://schemas.microsoft.com/office/drawing/2014/main" id="{00000000-0008-0000-0100-0000BA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83" name="Text Box 4">
          <a:extLst>
            <a:ext uri="{FF2B5EF4-FFF2-40B4-BE49-F238E27FC236}">
              <a16:creationId xmlns:a16="http://schemas.microsoft.com/office/drawing/2014/main" id="{00000000-0008-0000-0100-0000BB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84" name="Text Box 6">
          <a:extLst>
            <a:ext uri="{FF2B5EF4-FFF2-40B4-BE49-F238E27FC236}">
              <a16:creationId xmlns:a16="http://schemas.microsoft.com/office/drawing/2014/main" id="{00000000-0008-0000-0100-0000BC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85" name="Text Box 4">
          <a:extLst>
            <a:ext uri="{FF2B5EF4-FFF2-40B4-BE49-F238E27FC236}">
              <a16:creationId xmlns:a16="http://schemas.microsoft.com/office/drawing/2014/main" id="{00000000-0008-0000-0100-0000BD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86" name="Text Box 6">
          <a:extLst>
            <a:ext uri="{FF2B5EF4-FFF2-40B4-BE49-F238E27FC236}">
              <a16:creationId xmlns:a16="http://schemas.microsoft.com/office/drawing/2014/main" id="{00000000-0008-0000-0100-0000BE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087" name="Text Box 4">
          <a:extLst>
            <a:ext uri="{FF2B5EF4-FFF2-40B4-BE49-F238E27FC236}">
              <a16:creationId xmlns:a16="http://schemas.microsoft.com/office/drawing/2014/main" id="{00000000-0008-0000-0100-0000BF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088" name="Text Box 6">
          <a:extLst>
            <a:ext uri="{FF2B5EF4-FFF2-40B4-BE49-F238E27FC236}">
              <a16:creationId xmlns:a16="http://schemas.microsoft.com/office/drawing/2014/main" id="{00000000-0008-0000-0100-0000C0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89" name="Text Box 4">
          <a:extLst>
            <a:ext uri="{FF2B5EF4-FFF2-40B4-BE49-F238E27FC236}">
              <a16:creationId xmlns:a16="http://schemas.microsoft.com/office/drawing/2014/main" id="{00000000-0008-0000-0100-0000C1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90" name="Text Box 6">
          <a:extLst>
            <a:ext uri="{FF2B5EF4-FFF2-40B4-BE49-F238E27FC236}">
              <a16:creationId xmlns:a16="http://schemas.microsoft.com/office/drawing/2014/main" id="{00000000-0008-0000-0100-0000C2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091" name="Text Box 4">
          <a:extLst>
            <a:ext uri="{FF2B5EF4-FFF2-40B4-BE49-F238E27FC236}">
              <a16:creationId xmlns:a16="http://schemas.microsoft.com/office/drawing/2014/main" id="{00000000-0008-0000-0100-0000C3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092" name="Text Box 6">
          <a:extLst>
            <a:ext uri="{FF2B5EF4-FFF2-40B4-BE49-F238E27FC236}">
              <a16:creationId xmlns:a16="http://schemas.microsoft.com/office/drawing/2014/main" id="{00000000-0008-0000-0100-0000C4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93" name="Text Box 4">
          <a:extLst>
            <a:ext uri="{FF2B5EF4-FFF2-40B4-BE49-F238E27FC236}">
              <a16:creationId xmlns:a16="http://schemas.microsoft.com/office/drawing/2014/main" id="{00000000-0008-0000-0100-0000C5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94" name="Text Box 6">
          <a:extLst>
            <a:ext uri="{FF2B5EF4-FFF2-40B4-BE49-F238E27FC236}">
              <a16:creationId xmlns:a16="http://schemas.microsoft.com/office/drawing/2014/main" id="{00000000-0008-0000-0100-0000C6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095" name="Text Box 4">
          <a:extLst>
            <a:ext uri="{FF2B5EF4-FFF2-40B4-BE49-F238E27FC236}">
              <a16:creationId xmlns:a16="http://schemas.microsoft.com/office/drawing/2014/main" id="{00000000-0008-0000-0100-0000C7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096" name="Text Box 6">
          <a:extLst>
            <a:ext uri="{FF2B5EF4-FFF2-40B4-BE49-F238E27FC236}">
              <a16:creationId xmlns:a16="http://schemas.microsoft.com/office/drawing/2014/main" id="{00000000-0008-0000-0100-0000C8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097" name="Text Box 6">
          <a:extLst>
            <a:ext uri="{FF2B5EF4-FFF2-40B4-BE49-F238E27FC236}">
              <a16:creationId xmlns:a16="http://schemas.microsoft.com/office/drawing/2014/main" id="{00000000-0008-0000-0100-0000C918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98" name="Text Box 4">
          <a:extLst>
            <a:ext uri="{FF2B5EF4-FFF2-40B4-BE49-F238E27FC236}">
              <a16:creationId xmlns:a16="http://schemas.microsoft.com/office/drawing/2014/main" id="{00000000-0008-0000-0100-0000CA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99" name="Text Box 6">
          <a:extLst>
            <a:ext uri="{FF2B5EF4-FFF2-40B4-BE49-F238E27FC236}">
              <a16:creationId xmlns:a16="http://schemas.microsoft.com/office/drawing/2014/main" id="{00000000-0008-0000-0100-0000CB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00" name="Text Box 4">
          <a:extLst>
            <a:ext uri="{FF2B5EF4-FFF2-40B4-BE49-F238E27FC236}">
              <a16:creationId xmlns:a16="http://schemas.microsoft.com/office/drawing/2014/main" id="{00000000-0008-0000-0100-0000CC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01" name="Text Box 6">
          <a:extLst>
            <a:ext uri="{FF2B5EF4-FFF2-40B4-BE49-F238E27FC236}">
              <a16:creationId xmlns:a16="http://schemas.microsoft.com/office/drawing/2014/main" id="{00000000-0008-0000-0100-0000CD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102" name="Text Box 4">
          <a:extLst>
            <a:ext uri="{FF2B5EF4-FFF2-40B4-BE49-F238E27FC236}">
              <a16:creationId xmlns:a16="http://schemas.microsoft.com/office/drawing/2014/main" id="{00000000-0008-0000-0100-0000CE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103" name="Text Box 6">
          <a:extLst>
            <a:ext uri="{FF2B5EF4-FFF2-40B4-BE49-F238E27FC236}">
              <a16:creationId xmlns:a16="http://schemas.microsoft.com/office/drawing/2014/main" id="{00000000-0008-0000-0100-0000CF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04" name="Text Box 4">
          <a:extLst>
            <a:ext uri="{FF2B5EF4-FFF2-40B4-BE49-F238E27FC236}">
              <a16:creationId xmlns:a16="http://schemas.microsoft.com/office/drawing/2014/main" id="{00000000-0008-0000-0100-0000D0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05" name="Text Box 6">
          <a:extLst>
            <a:ext uri="{FF2B5EF4-FFF2-40B4-BE49-F238E27FC236}">
              <a16:creationId xmlns:a16="http://schemas.microsoft.com/office/drawing/2014/main" id="{00000000-0008-0000-0100-0000D1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106" name="Text Box 4">
          <a:extLst>
            <a:ext uri="{FF2B5EF4-FFF2-40B4-BE49-F238E27FC236}">
              <a16:creationId xmlns:a16="http://schemas.microsoft.com/office/drawing/2014/main" id="{00000000-0008-0000-0100-0000D2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107" name="Text Box 6">
          <a:extLst>
            <a:ext uri="{FF2B5EF4-FFF2-40B4-BE49-F238E27FC236}">
              <a16:creationId xmlns:a16="http://schemas.microsoft.com/office/drawing/2014/main" id="{00000000-0008-0000-0100-0000D3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08" name="Text Box 4">
          <a:extLst>
            <a:ext uri="{FF2B5EF4-FFF2-40B4-BE49-F238E27FC236}">
              <a16:creationId xmlns:a16="http://schemas.microsoft.com/office/drawing/2014/main" id="{00000000-0008-0000-0100-0000D4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09" name="Text Box 6">
          <a:extLst>
            <a:ext uri="{FF2B5EF4-FFF2-40B4-BE49-F238E27FC236}">
              <a16:creationId xmlns:a16="http://schemas.microsoft.com/office/drawing/2014/main" id="{00000000-0008-0000-0100-0000D5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110" name="Text Box 4">
          <a:extLst>
            <a:ext uri="{FF2B5EF4-FFF2-40B4-BE49-F238E27FC236}">
              <a16:creationId xmlns:a16="http://schemas.microsoft.com/office/drawing/2014/main" id="{00000000-0008-0000-0100-0000D6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111" name="Text Box 6">
          <a:extLst>
            <a:ext uri="{FF2B5EF4-FFF2-40B4-BE49-F238E27FC236}">
              <a16:creationId xmlns:a16="http://schemas.microsoft.com/office/drawing/2014/main" id="{00000000-0008-0000-0100-0000D7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112" name="Text Box 4">
          <a:extLst>
            <a:ext uri="{FF2B5EF4-FFF2-40B4-BE49-F238E27FC236}">
              <a16:creationId xmlns:a16="http://schemas.microsoft.com/office/drawing/2014/main" id="{00000000-0008-0000-0100-0000D8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113" name="Text Box 6">
          <a:extLst>
            <a:ext uri="{FF2B5EF4-FFF2-40B4-BE49-F238E27FC236}">
              <a16:creationId xmlns:a16="http://schemas.microsoft.com/office/drawing/2014/main" id="{00000000-0008-0000-0100-0000D9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14" name="Text Box 4">
          <a:extLst>
            <a:ext uri="{FF2B5EF4-FFF2-40B4-BE49-F238E27FC236}">
              <a16:creationId xmlns:a16="http://schemas.microsoft.com/office/drawing/2014/main" id="{00000000-0008-0000-0100-0000DA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15" name="Text Box 6">
          <a:extLst>
            <a:ext uri="{FF2B5EF4-FFF2-40B4-BE49-F238E27FC236}">
              <a16:creationId xmlns:a16="http://schemas.microsoft.com/office/drawing/2014/main" id="{00000000-0008-0000-0100-0000DB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158750</xdr:colOff>
      <xdr:row>77</xdr:row>
      <xdr:rowOff>31749</xdr:rowOff>
    </xdr:from>
    <xdr:to>
      <xdr:col>0</xdr:col>
      <xdr:colOff>523875</xdr:colOff>
      <xdr:row>77</xdr:row>
      <xdr:rowOff>309562</xdr:rowOff>
    </xdr:to>
    <xdr:sp macro="" textlink="">
      <xdr:nvSpPr>
        <xdr:cNvPr id="3639" name="CuadroTexto 3638">
          <a:extLst>
            <a:ext uri="{FF2B5EF4-FFF2-40B4-BE49-F238E27FC236}">
              <a16:creationId xmlns:a16="http://schemas.microsoft.com/office/drawing/2014/main" id="{00000000-0008-0000-0100-0000370E0000}"/>
            </a:ext>
          </a:extLst>
        </xdr:cNvPr>
        <xdr:cNvSpPr txBox="1"/>
      </xdr:nvSpPr>
      <xdr:spPr>
        <a:xfrm>
          <a:off x="158750" y="21301074"/>
          <a:ext cx="365125" cy="2778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700" b="1">
              <a:latin typeface="Arial "/>
            </a:rPr>
            <a:t>(C)</a:t>
          </a:r>
        </a:p>
      </xdr:txBody>
    </xdr:sp>
    <xdr:clientData/>
  </xdr:twoCellAnchor>
  <xdr:twoCellAnchor editAs="oneCell">
    <xdr:from>
      <xdr:col>2</xdr:col>
      <xdr:colOff>0</xdr:colOff>
      <xdr:row>61</xdr:row>
      <xdr:rowOff>0</xdr:rowOff>
    </xdr:from>
    <xdr:to>
      <xdr:col>2</xdr:col>
      <xdr:colOff>85725</xdr:colOff>
      <xdr:row>66</xdr:row>
      <xdr:rowOff>9525</xdr:rowOff>
    </xdr:to>
    <xdr:sp macro="" textlink="">
      <xdr:nvSpPr>
        <xdr:cNvPr id="465117" name="Text Box 4">
          <a:extLst>
            <a:ext uri="{FF2B5EF4-FFF2-40B4-BE49-F238E27FC236}">
              <a16:creationId xmlns:a16="http://schemas.microsoft.com/office/drawing/2014/main" id="{00000000-0008-0000-0100-0000DD180700}"/>
            </a:ext>
          </a:extLst>
        </xdr:cNvPr>
        <xdr:cNvSpPr txBox="1">
          <a:spLocks noChangeArrowheads="1"/>
        </xdr:cNvSpPr>
      </xdr:nvSpPr>
      <xdr:spPr bwMode="auto">
        <a:xfrm>
          <a:off x="1143000" y="16897350"/>
          <a:ext cx="857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xdr:row>
      <xdr:rowOff>0</xdr:rowOff>
    </xdr:from>
    <xdr:to>
      <xdr:col>2</xdr:col>
      <xdr:colOff>85725</xdr:colOff>
      <xdr:row>66</xdr:row>
      <xdr:rowOff>9525</xdr:rowOff>
    </xdr:to>
    <xdr:sp macro="" textlink="">
      <xdr:nvSpPr>
        <xdr:cNvPr id="465118" name="Text Box 6">
          <a:extLst>
            <a:ext uri="{FF2B5EF4-FFF2-40B4-BE49-F238E27FC236}">
              <a16:creationId xmlns:a16="http://schemas.microsoft.com/office/drawing/2014/main" id="{00000000-0008-0000-0100-0000DE180700}"/>
            </a:ext>
          </a:extLst>
        </xdr:cNvPr>
        <xdr:cNvSpPr txBox="1">
          <a:spLocks noChangeArrowheads="1"/>
        </xdr:cNvSpPr>
      </xdr:nvSpPr>
      <xdr:spPr bwMode="auto">
        <a:xfrm>
          <a:off x="1143000" y="16897350"/>
          <a:ext cx="857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67</xdr:row>
      <xdr:rowOff>28575</xdr:rowOff>
    </xdr:to>
    <xdr:sp macro="" textlink="">
      <xdr:nvSpPr>
        <xdr:cNvPr id="465119" name="Text Box 6">
          <a:extLst>
            <a:ext uri="{FF2B5EF4-FFF2-40B4-BE49-F238E27FC236}">
              <a16:creationId xmlns:a16="http://schemas.microsoft.com/office/drawing/2014/main" id="{00000000-0008-0000-0100-0000DF180700}"/>
            </a:ext>
          </a:extLst>
        </xdr:cNvPr>
        <xdr:cNvSpPr txBox="1">
          <a:spLocks noChangeArrowheads="1"/>
        </xdr:cNvSpPr>
      </xdr:nvSpPr>
      <xdr:spPr bwMode="auto">
        <a:xfrm>
          <a:off x="114300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69</xdr:row>
      <xdr:rowOff>47625</xdr:rowOff>
    </xdr:to>
    <xdr:sp macro="" textlink="">
      <xdr:nvSpPr>
        <xdr:cNvPr id="465120" name="Text Box 4">
          <a:extLst>
            <a:ext uri="{FF2B5EF4-FFF2-40B4-BE49-F238E27FC236}">
              <a16:creationId xmlns:a16="http://schemas.microsoft.com/office/drawing/2014/main" id="{00000000-0008-0000-0100-0000E0180700}"/>
            </a:ext>
          </a:extLst>
        </xdr:cNvPr>
        <xdr:cNvSpPr txBox="1">
          <a:spLocks noChangeArrowheads="1"/>
        </xdr:cNvSpPr>
      </xdr:nvSpPr>
      <xdr:spPr bwMode="auto">
        <a:xfrm>
          <a:off x="1143000" y="17668875"/>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69</xdr:row>
      <xdr:rowOff>47625</xdr:rowOff>
    </xdr:to>
    <xdr:sp macro="" textlink="">
      <xdr:nvSpPr>
        <xdr:cNvPr id="465121" name="Text Box 6">
          <a:extLst>
            <a:ext uri="{FF2B5EF4-FFF2-40B4-BE49-F238E27FC236}">
              <a16:creationId xmlns:a16="http://schemas.microsoft.com/office/drawing/2014/main" id="{00000000-0008-0000-0100-0000E1180700}"/>
            </a:ext>
          </a:extLst>
        </xdr:cNvPr>
        <xdr:cNvSpPr txBox="1">
          <a:spLocks noChangeArrowheads="1"/>
        </xdr:cNvSpPr>
      </xdr:nvSpPr>
      <xdr:spPr bwMode="auto">
        <a:xfrm>
          <a:off x="1143000" y="17668875"/>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67</xdr:row>
      <xdr:rowOff>28575</xdr:rowOff>
    </xdr:to>
    <xdr:sp macro="" textlink="">
      <xdr:nvSpPr>
        <xdr:cNvPr id="465122" name="Text Box 4">
          <a:extLst>
            <a:ext uri="{FF2B5EF4-FFF2-40B4-BE49-F238E27FC236}">
              <a16:creationId xmlns:a16="http://schemas.microsoft.com/office/drawing/2014/main" id="{00000000-0008-0000-0100-0000E2180700}"/>
            </a:ext>
          </a:extLst>
        </xdr:cNvPr>
        <xdr:cNvSpPr txBox="1">
          <a:spLocks noChangeArrowheads="1"/>
        </xdr:cNvSpPr>
      </xdr:nvSpPr>
      <xdr:spPr bwMode="auto">
        <a:xfrm>
          <a:off x="114300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67</xdr:row>
      <xdr:rowOff>28575</xdr:rowOff>
    </xdr:to>
    <xdr:sp macro="" textlink="">
      <xdr:nvSpPr>
        <xdr:cNvPr id="465123" name="Text Box 6">
          <a:extLst>
            <a:ext uri="{FF2B5EF4-FFF2-40B4-BE49-F238E27FC236}">
              <a16:creationId xmlns:a16="http://schemas.microsoft.com/office/drawing/2014/main" id="{00000000-0008-0000-0100-0000E3180700}"/>
            </a:ext>
          </a:extLst>
        </xdr:cNvPr>
        <xdr:cNvSpPr txBox="1">
          <a:spLocks noChangeArrowheads="1"/>
        </xdr:cNvSpPr>
      </xdr:nvSpPr>
      <xdr:spPr bwMode="auto">
        <a:xfrm>
          <a:off x="114300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85725</xdr:colOff>
      <xdr:row>67</xdr:row>
      <xdr:rowOff>28575</xdr:rowOff>
    </xdr:to>
    <xdr:sp macro="" textlink="">
      <xdr:nvSpPr>
        <xdr:cNvPr id="465124" name="Text Box 4">
          <a:extLst>
            <a:ext uri="{FF2B5EF4-FFF2-40B4-BE49-F238E27FC236}">
              <a16:creationId xmlns:a16="http://schemas.microsoft.com/office/drawing/2014/main" id="{00000000-0008-0000-0100-0000E4180700}"/>
            </a:ext>
          </a:extLst>
        </xdr:cNvPr>
        <xdr:cNvSpPr txBox="1">
          <a:spLocks noChangeArrowheads="1"/>
        </xdr:cNvSpPr>
      </xdr:nvSpPr>
      <xdr:spPr bwMode="auto">
        <a:xfrm>
          <a:off x="253365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85725</xdr:colOff>
      <xdr:row>67</xdr:row>
      <xdr:rowOff>28575</xdr:rowOff>
    </xdr:to>
    <xdr:sp macro="" textlink="">
      <xdr:nvSpPr>
        <xdr:cNvPr id="465125" name="Text Box 6">
          <a:extLst>
            <a:ext uri="{FF2B5EF4-FFF2-40B4-BE49-F238E27FC236}">
              <a16:creationId xmlns:a16="http://schemas.microsoft.com/office/drawing/2014/main" id="{00000000-0008-0000-0100-0000E5180700}"/>
            </a:ext>
          </a:extLst>
        </xdr:cNvPr>
        <xdr:cNvSpPr txBox="1">
          <a:spLocks noChangeArrowheads="1"/>
        </xdr:cNvSpPr>
      </xdr:nvSpPr>
      <xdr:spPr bwMode="auto">
        <a:xfrm>
          <a:off x="253365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67</xdr:row>
      <xdr:rowOff>28575</xdr:rowOff>
    </xdr:to>
    <xdr:sp macro="" textlink="">
      <xdr:nvSpPr>
        <xdr:cNvPr id="465126" name="Text Box 4">
          <a:extLst>
            <a:ext uri="{FF2B5EF4-FFF2-40B4-BE49-F238E27FC236}">
              <a16:creationId xmlns:a16="http://schemas.microsoft.com/office/drawing/2014/main" id="{00000000-0008-0000-0100-0000E6180700}"/>
            </a:ext>
          </a:extLst>
        </xdr:cNvPr>
        <xdr:cNvSpPr txBox="1">
          <a:spLocks noChangeArrowheads="1"/>
        </xdr:cNvSpPr>
      </xdr:nvSpPr>
      <xdr:spPr bwMode="auto">
        <a:xfrm>
          <a:off x="114300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67</xdr:row>
      <xdr:rowOff>28575</xdr:rowOff>
    </xdr:to>
    <xdr:sp macro="" textlink="">
      <xdr:nvSpPr>
        <xdr:cNvPr id="465127" name="Text Box 6">
          <a:extLst>
            <a:ext uri="{FF2B5EF4-FFF2-40B4-BE49-F238E27FC236}">
              <a16:creationId xmlns:a16="http://schemas.microsoft.com/office/drawing/2014/main" id="{00000000-0008-0000-0100-0000E7180700}"/>
            </a:ext>
          </a:extLst>
        </xdr:cNvPr>
        <xdr:cNvSpPr txBox="1">
          <a:spLocks noChangeArrowheads="1"/>
        </xdr:cNvSpPr>
      </xdr:nvSpPr>
      <xdr:spPr bwMode="auto">
        <a:xfrm>
          <a:off x="114300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63</xdr:row>
      <xdr:rowOff>0</xdr:rowOff>
    </xdr:from>
    <xdr:to>
      <xdr:col>0</xdr:col>
      <xdr:colOff>85725</xdr:colOff>
      <xdr:row>67</xdr:row>
      <xdr:rowOff>28575</xdr:rowOff>
    </xdr:to>
    <xdr:sp macro="" textlink="">
      <xdr:nvSpPr>
        <xdr:cNvPr id="465128" name="Text Box 4">
          <a:extLst>
            <a:ext uri="{FF2B5EF4-FFF2-40B4-BE49-F238E27FC236}">
              <a16:creationId xmlns:a16="http://schemas.microsoft.com/office/drawing/2014/main" id="{00000000-0008-0000-0100-0000E8180700}"/>
            </a:ext>
          </a:extLst>
        </xdr:cNvPr>
        <xdr:cNvSpPr txBox="1">
          <a:spLocks noChangeArrowheads="1"/>
        </xdr:cNvSpPr>
      </xdr:nvSpPr>
      <xdr:spPr bwMode="auto">
        <a:xfrm>
          <a:off x="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63</xdr:row>
      <xdr:rowOff>0</xdr:rowOff>
    </xdr:from>
    <xdr:to>
      <xdr:col>0</xdr:col>
      <xdr:colOff>85725</xdr:colOff>
      <xdr:row>67</xdr:row>
      <xdr:rowOff>28575</xdr:rowOff>
    </xdr:to>
    <xdr:sp macro="" textlink="">
      <xdr:nvSpPr>
        <xdr:cNvPr id="465129" name="Text Box 6">
          <a:extLst>
            <a:ext uri="{FF2B5EF4-FFF2-40B4-BE49-F238E27FC236}">
              <a16:creationId xmlns:a16="http://schemas.microsoft.com/office/drawing/2014/main" id="{00000000-0008-0000-0100-0000E9180700}"/>
            </a:ext>
          </a:extLst>
        </xdr:cNvPr>
        <xdr:cNvSpPr txBox="1">
          <a:spLocks noChangeArrowheads="1"/>
        </xdr:cNvSpPr>
      </xdr:nvSpPr>
      <xdr:spPr bwMode="auto">
        <a:xfrm>
          <a:off x="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62</xdr:row>
      <xdr:rowOff>0</xdr:rowOff>
    </xdr:from>
    <xdr:to>
      <xdr:col>7</xdr:col>
      <xdr:colOff>85725</xdr:colOff>
      <xdr:row>62</xdr:row>
      <xdr:rowOff>152400</xdr:rowOff>
    </xdr:to>
    <xdr:sp macro="" textlink="">
      <xdr:nvSpPr>
        <xdr:cNvPr id="465130" name="Text Box 4">
          <a:extLst>
            <a:ext uri="{FF2B5EF4-FFF2-40B4-BE49-F238E27FC236}">
              <a16:creationId xmlns:a16="http://schemas.microsoft.com/office/drawing/2014/main" id="{00000000-0008-0000-0100-0000EA180700}"/>
            </a:ext>
          </a:extLst>
        </xdr:cNvPr>
        <xdr:cNvSpPr txBox="1">
          <a:spLocks noChangeArrowheads="1"/>
        </xdr:cNvSpPr>
      </xdr:nvSpPr>
      <xdr:spPr bwMode="auto">
        <a:xfrm>
          <a:off x="4524375" y="169545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62</xdr:row>
      <xdr:rowOff>0</xdr:rowOff>
    </xdr:from>
    <xdr:to>
      <xdr:col>7</xdr:col>
      <xdr:colOff>85725</xdr:colOff>
      <xdr:row>62</xdr:row>
      <xdr:rowOff>152400</xdr:rowOff>
    </xdr:to>
    <xdr:sp macro="" textlink="">
      <xdr:nvSpPr>
        <xdr:cNvPr id="465131" name="Text Box 6">
          <a:extLst>
            <a:ext uri="{FF2B5EF4-FFF2-40B4-BE49-F238E27FC236}">
              <a16:creationId xmlns:a16="http://schemas.microsoft.com/office/drawing/2014/main" id="{00000000-0008-0000-0100-0000EB180700}"/>
            </a:ext>
          </a:extLst>
        </xdr:cNvPr>
        <xdr:cNvSpPr txBox="1">
          <a:spLocks noChangeArrowheads="1"/>
        </xdr:cNvSpPr>
      </xdr:nvSpPr>
      <xdr:spPr bwMode="auto">
        <a:xfrm>
          <a:off x="4524375" y="169545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85725</xdr:colOff>
      <xdr:row>63</xdr:row>
      <xdr:rowOff>152400</xdr:rowOff>
    </xdr:to>
    <xdr:sp macro="" textlink="">
      <xdr:nvSpPr>
        <xdr:cNvPr id="465132" name="Text Box 4">
          <a:extLst>
            <a:ext uri="{FF2B5EF4-FFF2-40B4-BE49-F238E27FC236}">
              <a16:creationId xmlns:a16="http://schemas.microsoft.com/office/drawing/2014/main" id="{00000000-0008-0000-0100-0000EC180700}"/>
            </a:ext>
          </a:extLst>
        </xdr:cNvPr>
        <xdr:cNvSpPr txBox="1">
          <a:spLocks noChangeArrowheads="1"/>
        </xdr:cNvSpPr>
      </xdr:nvSpPr>
      <xdr:spPr bwMode="auto">
        <a:xfrm>
          <a:off x="3781425" y="176688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85725</xdr:colOff>
      <xdr:row>63</xdr:row>
      <xdr:rowOff>152400</xdr:rowOff>
    </xdr:to>
    <xdr:sp macro="" textlink="">
      <xdr:nvSpPr>
        <xdr:cNvPr id="465133" name="Text Box 6">
          <a:extLst>
            <a:ext uri="{FF2B5EF4-FFF2-40B4-BE49-F238E27FC236}">
              <a16:creationId xmlns:a16="http://schemas.microsoft.com/office/drawing/2014/main" id="{00000000-0008-0000-0100-0000ED180700}"/>
            </a:ext>
          </a:extLst>
        </xdr:cNvPr>
        <xdr:cNvSpPr txBox="1">
          <a:spLocks noChangeArrowheads="1"/>
        </xdr:cNvSpPr>
      </xdr:nvSpPr>
      <xdr:spPr bwMode="auto">
        <a:xfrm>
          <a:off x="3781425" y="176688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134" name="Text Box 4">
          <a:extLst>
            <a:ext uri="{FF2B5EF4-FFF2-40B4-BE49-F238E27FC236}">
              <a16:creationId xmlns:a16="http://schemas.microsoft.com/office/drawing/2014/main" id="{00000000-0008-0000-0100-0000EE18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135" name="Text Box 6">
          <a:extLst>
            <a:ext uri="{FF2B5EF4-FFF2-40B4-BE49-F238E27FC236}">
              <a16:creationId xmlns:a16="http://schemas.microsoft.com/office/drawing/2014/main" id="{00000000-0008-0000-0100-0000EF18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136" name="Text Box 4">
          <a:extLst>
            <a:ext uri="{FF2B5EF4-FFF2-40B4-BE49-F238E27FC236}">
              <a16:creationId xmlns:a16="http://schemas.microsoft.com/office/drawing/2014/main" id="{00000000-0008-0000-0100-0000F018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137" name="Text Box 6">
          <a:extLst>
            <a:ext uri="{FF2B5EF4-FFF2-40B4-BE49-F238E27FC236}">
              <a16:creationId xmlns:a16="http://schemas.microsoft.com/office/drawing/2014/main" id="{00000000-0008-0000-0100-0000F118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38" name="Text Box 4">
          <a:extLst>
            <a:ext uri="{FF2B5EF4-FFF2-40B4-BE49-F238E27FC236}">
              <a16:creationId xmlns:a16="http://schemas.microsoft.com/office/drawing/2014/main" id="{00000000-0008-0000-0100-0000F218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39" name="Text Box 6">
          <a:extLst>
            <a:ext uri="{FF2B5EF4-FFF2-40B4-BE49-F238E27FC236}">
              <a16:creationId xmlns:a16="http://schemas.microsoft.com/office/drawing/2014/main" id="{00000000-0008-0000-0100-0000F318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140" name="Text Box 4">
          <a:extLst>
            <a:ext uri="{FF2B5EF4-FFF2-40B4-BE49-F238E27FC236}">
              <a16:creationId xmlns:a16="http://schemas.microsoft.com/office/drawing/2014/main" id="{00000000-0008-0000-0100-0000F418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141" name="Text Box 6">
          <a:extLst>
            <a:ext uri="{FF2B5EF4-FFF2-40B4-BE49-F238E27FC236}">
              <a16:creationId xmlns:a16="http://schemas.microsoft.com/office/drawing/2014/main" id="{00000000-0008-0000-0100-0000F518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42" name="Text Box 4">
          <a:extLst>
            <a:ext uri="{FF2B5EF4-FFF2-40B4-BE49-F238E27FC236}">
              <a16:creationId xmlns:a16="http://schemas.microsoft.com/office/drawing/2014/main" id="{00000000-0008-0000-0100-0000F618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43" name="Text Box 6">
          <a:extLst>
            <a:ext uri="{FF2B5EF4-FFF2-40B4-BE49-F238E27FC236}">
              <a16:creationId xmlns:a16="http://schemas.microsoft.com/office/drawing/2014/main" id="{00000000-0008-0000-0100-0000F718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144" name="Text Box 4">
          <a:extLst>
            <a:ext uri="{FF2B5EF4-FFF2-40B4-BE49-F238E27FC236}">
              <a16:creationId xmlns:a16="http://schemas.microsoft.com/office/drawing/2014/main" id="{00000000-0008-0000-0100-0000F818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145" name="Text Box 6">
          <a:extLst>
            <a:ext uri="{FF2B5EF4-FFF2-40B4-BE49-F238E27FC236}">
              <a16:creationId xmlns:a16="http://schemas.microsoft.com/office/drawing/2014/main" id="{00000000-0008-0000-0100-0000F918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46" name="Text Box 4">
          <a:extLst>
            <a:ext uri="{FF2B5EF4-FFF2-40B4-BE49-F238E27FC236}">
              <a16:creationId xmlns:a16="http://schemas.microsoft.com/office/drawing/2014/main" id="{00000000-0008-0000-0100-0000FA18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47" name="Text Box 6">
          <a:extLst>
            <a:ext uri="{FF2B5EF4-FFF2-40B4-BE49-F238E27FC236}">
              <a16:creationId xmlns:a16="http://schemas.microsoft.com/office/drawing/2014/main" id="{00000000-0008-0000-0100-0000FB18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148" name="Text Box 4">
          <a:extLst>
            <a:ext uri="{FF2B5EF4-FFF2-40B4-BE49-F238E27FC236}">
              <a16:creationId xmlns:a16="http://schemas.microsoft.com/office/drawing/2014/main" id="{00000000-0008-0000-0100-0000FC18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149" name="Text Box 6">
          <a:extLst>
            <a:ext uri="{FF2B5EF4-FFF2-40B4-BE49-F238E27FC236}">
              <a16:creationId xmlns:a16="http://schemas.microsoft.com/office/drawing/2014/main" id="{00000000-0008-0000-0100-0000FD18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150" name="Text Box 4">
          <a:extLst>
            <a:ext uri="{FF2B5EF4-FFF2-40B4-BE49-F238E27FC236}">
              <a16:creationId xmlns:a16="http://schemas.microsoft.com/office/drawing/2014/main" id="{00000000-0008-0000-0100-0000FE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151" name="Text Box 6">
          <a:extLst>
            <a:ext uri="{FF2B5EF4-FFF2-40B4-BE49-F238E27FC236}">
              <a16:creationId xmlns:a16="http://schemas.microsoft.com/office/drawing/2014/main" id="{00000000-0008-0000-0100-0000FF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52" name="Text Box 4">
          <a:extLst>
            <a:ext uri="{FF2B5EF4-FFF2-40B4-BE49-F238E27FC236}">
              <a16:creationId xmlns:a16="http://schemas.microsoft.com/office/drawing/2014/main" id="{00000000-0008-0000-0100-000000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53" name="Text Box 6">
          <a:extLst>
            <a:ext uri="{FF2B5EF4-FFF2-40B4-BE49-F238E27FC236}">
              <a16:creationId xmlns:a16="http://schemas.microsoft.com/office/drawing/2014/main" id="{00000000-0008-0000-0100-000001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54" name="Text Box 4">
          <a:extLst>
            <a:ext uri="{FF2B5EF4-FFF2-40B4-BE49-F238E27FC236}">
              <a16:creationId xmlns:a16="http://schemas.microsoft.com/office/drawing/2014/main" id="{00000000-0008-0000-0100-000002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55" name="Text Box 6">
          <a:extLst>
            <a:ext uri="{FF2B5EF4-FFF2-40B4-BE49-F238E27FC236}">
              <a16:creationId xmlns:a16="http://schemas.microsoft.com/office/drawing/2014/main" id="{00000000-0008-0000-0100-000003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156" name="Text Box 4">
          <a:extLst>
            <a:ext uri="{FF2B5EF4-FFF2-40B4-BE49-F238E27FC236}">
              <a16:creationId xmlns:a16="http://schemas.microsoft.com/office/drawing/2014/main" id="{00000000-0008-0000-0100-000004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157" name="Text Box 6">
          <a:extLst>
            <a:ext uri="{FF2B5EF4-FFF2-40B4-BE49-F238E27FC236}">
              <a16:creationId xmlns:a16="http://schemas.microsoft.com/office/drawing/2014/main" id="{00000000-0008-0000-0100-000005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58" name="Text Box 4">
          <a:extLst>
            <a:ext uri="{FF2B5EF4-FFF2-40B4-BE49-F238E27FC236}">
              <a16:creationId xmlns:a16="http://schemas.microsoft.com/office/drawing/2014/main" id="{00000000-0008-0000-0100-000006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59" name="Text Box 6">
          <a:extLst>
            <a:ext uri="{FF2B5EF4-FFF2-40B4-BE49-F238E27FC236}">
              <a16:creationId xmlns:a16="http://schemas.microsoft.com/office/drawing/2014/main" id="{00000000-0008-0000-0100-000007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60" name="Text Box 4">
          <a:extLst>
            <a:ext uri="{FF2B5EF4-FFF2-40B4-BE49-F238E27FC236}">
              <a16:creationId xmlns:a16="http://schemas.microsoft.com/office/drawing/2014/main" id="{00000000-0008-0000-0100-000008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61" name="Text Box 6">
          <a:extLst>
            <a:ext uri="{FF2B5EF4-FFF2-40B4-BE49-F238E27FC236}">
              <a16:creationId xmlns:a16="http://schemas.microsoft.com/office/drawing/2014/main" id="{00000000-0008-0000-0100-000009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62" name="Text Box 4">
          <a:extLst>
            <a:ext uri="{FF2B5EF4-FFF2-40B4-BE49-F238E27FC236}">
              <a16:creationId xmlns:a16="http://schemas.microsoft.com/office/drawing/2014/main" id="{00000000-0008-0000-0100-00000A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63" name="Text Box 6">
          <a:extLst>
            <a:ext uri="{FF2B5EF4-FFF2-40B4-BE49-F238E27FC236}">
              <a16:creationId xmlns:a16="http://schemas.microsoft.com/office/drawing/2014/main" id="{00000000-0008-0000-0100-00000B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164" name="Text Box 4">
          <a:extLst>
            <a:ext uri="{FF2B5EF4-FFF2-40B4-BE49-F238E27FC236}">
              <a16:creationId xmlns:a16="http://schemas.microsoft.com/office/drawing/2014/main" id="{00000000-0008-0000-0100-00000C19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165" name="Text Box 6">
          <a:extLst>
            <a:ext uri="{FF2B5EF4-FFF2-40B4-BE49-F238E27FC236}">
              <a16:creationId xmlns:a16="http://schemas.microsoft.com/office/drawing/2014/main" id="{00000000-0008-0000-0100-00000D19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166" name="Text Box 4">
          <a:extLst>
            <a:ext uri="{FF2B5EF4-FFF2-40B4-BE49-F238E27FC236}">
              <a16:creationId xmlns:a16="http://schemas.microsoft.com/office/drawing/2014/main" id="{00000000-0008-0000-0100-00000E19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167" name="Text Box 6">
          <a:extLst>
            <a:ext uri="{FF2B5EF4-FFF2-40B4-BE49-F238E27FC236}">
              <a16:creationId xmlns:a16="http://schemas.microsoft.com/office/drawing/2014/main" id="{00000000-0008-0000-0100-00000F19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68" name="Text Box 4">
          <a:extLst>
            <a:ext uri="{FF2B5EF4-FFF2-40B4-BE49-F238E27FC236}">
              <a16:creationId xmlns:a16="http://schemas.microsoft.com/office/drawing/2014/main" id="{00000000-0008-0000-0100-000010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69" name="Text Box 6">
          <a:extLst>
            <a:ext uri="{FF2B5EF4-FFF2-40B4-BE49-F238E27FC236}">
              <a16:creationId xmlns:a16="http://schemas.microsoft.com/office/drawing/2014/main" id="{00000000-0008-0000-0100-000011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170" name="Text Box 4">
          <a:extLst>
            <a:ext uri="{FF2B5EF4-FFF2-40B4-BE49-F238E27FC236}">
              <a16:creationId xmlns:a16="http://schemas.microsoft.com/office/drawing/2014/main" id="{00000000-0008-0000-0100-00001219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171" name="Text Box 6">
          <a:extLst>
            <a:ext uri="{FF2B5EF4-FFF2-40B4-BE49-F238E27FC236}">
              <a16:creationId xmlns:a16="http://schemas.microsoft.com/office/drawing/2014/main" id="{00000000-0008-0000-0100-00001319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72" name="Text Box 4">
          <a:extLst>
            <a:ext uri="{FF2B5EF4-FFF2-40B4-BE49-F238E27FC236}">
              <a16:creationId xmlns:a16="http://schemas.microsoft.com/office/drawing/2014/main" id="{00000000-0008-0000-0100-000014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73" name="Text Box 6">
          <a:extLst>
            <a:ext uri="{FF2B5EF4-FFF2-40B4-BE49-F238E27FC236}">
              <a16:creationId xmlns:a16="http://schemas.microsoft.com/office/drawing/2014/main" id="{00000000-0008-0000-0100-000015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174" name="Text Box 4">
          <a:extLst>
            <a:ext uri="{FF2B5EF4-FFF2-40B4-BE49-F238E27FC236}">
              <a16:creationId xmlns:a16="http://schemas.microsoft.com/office/drawing/2014/main" id="{00000000-0008-0000-0100-00001619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175" name="Text Box 6">
          <a:extLst>
            <a:ext uri="{FF2B5EF4-FFF2-40B4-BE49-F238E27FC236}">
              <a16:creationId xmlns:a16="http://schemas.microsoft.com/office/drawing/2014/main" id="{00000000-0008-0000-0100-00001719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76" name="Text Box 4">
          <a:extLst>
            <a:ext uri="{FF2B5EF4-FFF2-40B4-BE49-F238E27FC236}">
              <a16:creationId xmlns:a16="http://schemas.microsoft.com/office/drawing/2014/main" id="{00000000-0008-0000-0100-000018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77" name="Text Box 6">
          <a:extLst>
            <a:ext uri="{FF2B5EF4-FFF2-40B4-BE49-F238E27FC236}">
              <a16:creationId xmlns:a16="http://schemas.microsoft.com/office/drawing/2014/main" id="{00000000-0008-0000-0100-000019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178" name="Text Box 4">
          <a:extLst>
            <a:ext uri="{FF2B5EF4-FFF2-40B4-BE49-F238E27FC236}">
              <a16:creationId xmlns:a16="http://schemas.microsoft.com/office/drawing/2014/main" id="{00000000-0008-0000-0100-00001A19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179" name="Text Box 6">
          <a:extLst>
            <a:ext uri="{FF2B5EF4-FFF2-40B4-BE49-F238E27FC236}">
              <a16:creationId xmlns:a16="http://schemas.microsoft.com/office/drawing/2014/main" id="{00000000-0008-0000-0100-00001B19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180" name="Text Box 4">
          <a:extLst>
            <a:ext uri="{FF2B5EF4-FFF2-40B4-BE49-F238E27FC236}">
              <a16:creationId xmlns:a16="http://schemas.microsoft.com/office/drawing/2014/main" id="{00000000-0008-0000-0100-00001C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181" name="Text Box 6">
          <a:extLst>
            <a:ext uri="{FF2B5EF4-FFF2-40B4-BE49-F238E27FC236}">
              <a16:creationId xmlns:a16="http://schemas.microsoft.com/office/drawing/2014/main" id="{00000000-0008-0000-0100-00001D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82" name="Text Box 4">
          <a:extLst>
            <a:ext uri="{FF2B5EF4-FFF2-40B4-BE49-F238E27FC236}">
              <a16:creationId xmlns:a16="http://schemas.microsoft.com/office/drawing/2014/main" id="{00000000-0008-0000-0100-00001E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83" name="Text Box 6">
          <a:extLst>
            <a:ext uri="{FF2B5EF4-FFF2-40B4-BE49-F238E27FC236}">
              <a16:creationId xmlns:a16="http://schemas.microsoft.com/office/drawing/2014/main" id="{00000000-0008-0000-0100-00001F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84" name="Text Box 4">
          <a:extLst>
            <a:ext uri="{FF2B5EF4-FFF2-40B4-BE49-F238E27FC236}">
              <a16:creationId xmlns:a16="http://schemas.microsoft.com/office/drawing/2014/main" id="{00000000-0008-0000-0100-000020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85" name="Text Box 6">
          <a:extLst>
            <a:ext uri="{FF2B5EF4-FFF2-40B4-BE49-F238E27FC236}">
              <a16:creationId xmlns:a16="http://schemas.microsoft.com/office/drawing/2014/main" id="{00000000-0008-0000-0100-000021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186" name="Text Box 4">
          <a:extLst>
            <a:ext uri="{FF2B5EF4-FFF2-40B4-BE49-F238E27FC236}">
              <a16:creationId xmlns:a16="http://schemas.microsoft.com/office/drawing/2014/main" id="{00000000-0008-0000-0100-000022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187" name="Text Box 6">
          <a:extLst>
            <a:ext uri="{FF2B5EF4-FFF2-40B4-BE49-F238E27FC236}">
              <a16:creationId xmlns:a16="http://schemas.microsoft.com/office/drawing/2014/main" id="{00000000-0008-0000-0100-000023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88" name="Text Box 4">
          <a:extLst>
            <a:ext uri="{FF2B5EF4-FFF2-40B4-BE49-F238E27FC236}">
              <a16:creationId xmlns:a16="http://schemas.microsoft.com/office/drawing/2014/main" id="{00000000-0008-0000-0100-000024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89" name="Text Box 6">
          <a:extLst>
            <a:ext uri="{FF2B5EF4-FFF2-40B4-BE49-F238E27FC236}">
              <a16:creationId xmlns:a16="http://schemas.microsoft.com/office/drawing/2014/main" id="{00000000-0008-0000-0100-000025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190" name="Text Box 4">
          <a:extLst>
            <a:ext uri="{FF2B5EF4-FFF2-40B4-BE49-F238E27FC236}">
              <a16:creationId xmlns:a16="http://schemas.microsoft.com/office/drawing/2014/main" id="{00000000-0008-0000-0100-000026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191" name="Text Box 6">
          <a:extLst>
            <a:ext uri="{FF2B5EF4-FFF2-40B4-BE49-F238E27FC236}">
              <a16:creationId xmlns:a16="http://schemas.microsoft.com/office/drawing/2014/main" id="{00000000-0008-0000-0100-000027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92" name="Text Box 4">
          <a:extLst>
            <a:ext uri="{FF2B5EF4-FFF2-40B4-BE49-F238E27FC236}">
              <a16:creationId xmlns:a16="http://schemas.microsoft.com/office/drawing/2014/main" id="{00000000-0008-0000-0100-000028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93" name="Text Box 6">
          <a:extLst>
            <a:ext uri="{FF2B5EF4-FFF2-40B4-BE49-F238E27FC236}">
              <a16:creationId xmlns:a16="http://schemas.microsoft.com/office/drawing/2014/main" id="{00000000-0008-0000-0100-000029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194" name="Text Box 4">
          <a:extLst>
            <a:ext uri="{FF2B5EF4-FFF2-40B4-BE49-F238E27FC236}">
              <a16:creationId xmlns:a16="http://schemas.microsoft.com/office/drawing/2014/main" id="{00000000-0008-0000-0100-00002A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195" name="Text Box 6">
          <a:extLst>
            <a:ext uri="{FF2B5EF4-FFF2-40B4-BE49-F238E27FC236}">
              <a16:creationId xmlns:a16="http://schemas.microsoft.com/office/drawing/2014/main" id="{00000000-0008-0000-0100-00002B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96" name="Text Box 4">
          <a:extLst>
            <a:ext uri="{FF2B5EF4-FFF2-40B4-BE49-F238E27FC236}">
              <a16:creationId xmlns:a16="http://schemas.microsoft.com/office/drawing/2014/main" id="{00000000-0008-0000-0100-00002C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97" name="Text Box 6">
          <a:extLst>
            <a:ext uri="{FF2B5EF4-FFF2-40B4-BE49-F238E27FC236}">
              <a16:creationId xmlns:a16="http://schemas.microsoft.com/office/drawing/2014/main" id="{00000000-0008-0000-0100-00002D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98" name="Text Box 4">
          <a:extLst>
            <a:ext uri="{FF2B5EF4-FFF2-40B4-BE49-F238E27FC236}">
              <a16:creationId xmlns:a16="http://schemas.microsoft.com/office/drawing/2014/main" id="{00000000-0008-0000-0100-00002E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99" name="Text Box 6">
          <a:extLst>
            <a:ext uri="{FF2B5EF4-FFF2-40B4-BE49-F238E27FC236}">
              <a16:creationId xmlns:a16="http://schemas.microsoft.com/office/drawing/2014/main" id="{00000000-0008-0000-0100-00002F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00" name="Text Box 4">
          <a:extLst>
            <a:ext uri="{FF2B5EF4-FFF2-40B4-BE49-F238E27FC236}">
              <a16:creationId xmlns:a16="http://schemas.microsoft.com/office/drawing/2014/main" id="{00000000-0008-0000-0100-000030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01" name="Text Box 6">
          <a:extLst>
            <a:ext uri="{FF2B5EF4-FFF2-40B4-BE49-F238E27FC236}">
              <a16:creationId xmlns:a16="http://schemas.microsoft.com/office/drawing/2014/main" id="{00000000-0008-0000-0100-000031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02" name="Text Box 4">
          <a:extLst>
            <a:ext uri="{FF2B5EF4-FFF2-40B4-BE49-F238E27FC236}">
              <a16:creationId xmlns:a16="http://schemas.microsoft.com/office/drawing/2014/main" id="{00000000-0008-0000-0100-000032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03" name="Text Box 6">
          <a:extLst>
            <a:ext uri="{FF2B5EF4-FFF2-40B4-BE49-F238E27FC236}">
              <a16:creationId xmlns:a16="http://schemas.microsoft.com/office/drawing/2014/main" id="{00000000-0008-0000-0100-000033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04" name="Text Box 4">
          <a:extLst>
            <a:ext uri="{FF2B5EF4-FFF2-40B4-BE49-F238E27FC236}">
              <a16:creationId xmlns:a16="http://schemas.microsoft.com/office/drawing/2014/main" id="{00000000-0008-0000-0100-000034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05" name="Text Box 6">
          <a:extLst>
            <a:ext uri="{FF2B5EF4-FFF2-40B4-BE49-F238E27FC236}">
              <a16:creationId xmlns:a16="http://schemas.microsoft.com/office/drawing/2014/main" id="{00000000-0008-0000-0100-000035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06" name="Text Box 4">
          <a:extLst>
            <a:ext uri="{FF2B5EF4-FFF2-40B4-BE49-F238E27FC236}">
              <a16:creationId xmlns:a16="http://schemas.microsoft.com/office/drawing/2014/main" id="{00000000-0008-0000-0100-000036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07" name="Text Box 6">
          <a:extLst>
            <a:ext uri="{FF2B5EF4-FFF2-40B4-BE49-F238E27FC236}">
              <a16:creationId xmlns:a16="http://schemas.microsoft.com/office/drawing/2014/main" id="{00000000-0008-0000-0100-000037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208" name="Text Box 4">
          <a:extLst>
            <a:ext uri="{FF2B5EF4-FFF2-40B4-BE49-F238E27FC236}">
              <a16:creationId xmlns:a16="http://schemas.microsoft.com/office/drawing/2014/main" id="{00000000-0008-0000-0100-000038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209" name="Text Box 6">
          <a:extLst>
            <a:ext uri="{FF2B5EF4-FFF2-40B4-BE49-F238E27FC236}">
              <a16:creationId xmlns:a16="http://schemas.microsoft.com/office/drawing/2014/main" id="{00000000-0008-0000-0100-000039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10" name="Text Box 4">
          <a:extLst>
            <a:ext uri="{FF2B5EF4-FFF2-40B4-BE49-F238E27FC236}">
              <a16:creationId xmlns:a16="http://schemas.microsoft.com/office/drawing/2014/main" id="{00000000-0008-0000-0100-00003A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11" name="Text Box 6">
          <a:extLst>
            <a:ext uri="{FF2B5EF4-FFF2-40B4-BE49-F238E27FC236}">
              <a16:creationId xmlns:a16="http://schemas.microsoft.com/office/drawing/2014/main" id="{00000000-0008-0000-0100-00003B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212" name="Text Box 4">
          <a:extLst>
            <a:ext uri="{FF2B5EF4-FFF2-40B4-BE49-F238E27FC236}">
              <a16:creationId xmlns:a16="http://schemas.microsoft.com/office/drawing/2014/main" id="{00000000-0008-0000-0100-00003C19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213" name="Text Box 6">
          <a:extLst>
            <a:ext uri="{FF2B5EF4-FFF2-40B4-BE49-F238E27FC236}">
              <a16:creationId xmlns:a16="http://schemas.microsoft.com/office/drawing/2014/main" id="{00000000-0008-0000-0100-00003D19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214" name="Text Box 4">
          <a:extLst>
            <a:ext uri="{FF2B5EF4-FFF2-40B4-BE49-F238E27FC236}">
              <a16:creationId xmlns:a16="http://schemas.microsoft.com/office/drawing/2014/main" id="{00000000-0008-0000-0100-00003E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215" name="Text Box 6">
          <a:extLst>
            <a:ext uri="{FF2B5EF4-FFF2-40B4-BE49-F238E27FC236}">
              <a16:creationId xmlns:a16="http://schemas.microsoft.com/office/drawing/2014/main" id="{00000000-0008-0000-0100-00003F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216" name="Text Box 4">
          <a:extLst>
            <a:ext uri="{FF2B5EF4-FFF2-40B4-BE49-F238E27FC236}">
              <a16:creationId xmlns:a16="http://schemas.microsoft.com/office/drawing/2014/main" id="{00000000-0008-0000-0100-000040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217" name="Text Box 6">
          <a:extLst>
            <a:ext uri="{FF2B5EF4-FFF2-40B4-BE49-F238E27FC236}">
              <a16:creationId xmlns:a16="http://schemas.microsoft.com/office/drawing/2014/main" id="{00000000-0008-0000-0100-000041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218" name="Text Box 4">
          <a:extLst>
            <a:ext uri="{FF2B5EF4-FFF2-40B4-BE49-F238E27FC236}">
              <a16:creationId xmlns:a16="http://schemas.microsoft.com/office/drawing/2014/main" id="{00000000-0008-0000-0100-000042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219" name="Text Box 6">
          <a:extLst>
            <a:ext uri="{FF2B5EF4-FFF2-40B4-BE49-F238E27FC236}">
              <a16:creationId xmlns:a16="http://schemas.microsoft.com/office/drawing/2014/main" id="{00000000-0008-0000-0100-000043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220" name="Text Box 4">
          <a:extLst>
            <a:ext uri="{FF2B5EF4-FFF2-40B4-BE49-F238E27FC236}">
              <a16:creationId xmlns:a16="http://schemas.microsoft.com/office/drawing/2014/main" id="{00000000-0008-0000-0100-000044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221" name="Text Box 6">
          <a:extLst>
            <a:ext uri="{FF2B5EF4-FFF2-40B4-BE49-F238E27FC236}">
              <a16:creationId xmlns:a16="http://schemas.microsoft.com/office/drawing/2014/main" id="{00000000-0008-0000-0100-000045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22" name="Text Box 4">
          <a:extLst>
            <a:ext uri="{FF2B5EF4-FFF2-40B4-BE49-F238E27FC236}">
              <a16:creationId xmlns:a16="http://schemas.microsoft.com/office/drawing/2014/main" id="{00000000-0008-0000-0100-000046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23" name="Text Box 6">
          <a:extLst>
            <a:ext uri="{FF2B5EF4-FFF2-40B4-BE49-F238E27FC236}">
              <a16:creationId xmlns:a16="http://schemas.microsoft.com/office/drawing/2014/main" id="{00000000-0008-0000-0100-000047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24" name="Text Box 4">
          <a:extLst>
            <a:ext uri="{FF2B5EF4-FFF2-40B4-BE49-F238E27FC236}">
              <a16:creationId xmlns:a16="http://schemas.microsoft.com/office/drawing/2014/main" id="{00000000-0008-0000-0100-000048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25" name="Text Box 6">
          <a:extLst>
            <a:ext uri="{FF2B5EF4-FFF2-40B4-BE49-F238E27FC236}">
              <a16:creationId xmlns:a16="http://schemas.microsoft.com/office/drawing/2014/main" id="{00000000-0008-0000-0100-000049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26" name="Text Box 4">
          <a:extLst>
            <a:ext uri="{FF2B5EF4-FFF2-40B4-BE49-F238E27FC236}">
              <a16:creationId xmlns:a16="http://schemas.microsoft.com/office/drawing/2014/main" id="{00000000-0008-0000-0100-00004A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27" name="Text Box 6">
          <a:extLst>
            <a:ext uri="{FF2B5EF4-FFF2-40B4-BE49-F238E27FC236}">
              <a16:creationId xmlns:a16="http://schemas.microsoft.com/office/drawing/2014/main" id="{00000000-0008-0000-0100-00004B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28" name="Text Box 4">
          <a:extLst>
            <a:ext uri="{FF2B5EF4-FFF2-40B4-BE49-F238E27FC236}">
              <a16:creationId xmlns:a16="http://schemas.microsoft.com/office/drawing/2014/main" id="{00000000-0008-0000-0100-00004C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29" name="Text Box 6">
          <a:extLst>
            <a:ext uri="{FF2B5EF4-FFF2-40B4-BE49-F238E27FC236}">
              <a16:creationId xmlns:a16="http://schemas.microsoft.com/office/drawing/2014/main" id="{00000000-0008-0000-0100-00004D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30" name="Text Box 4">
          <a:extLst>
            <a:ext uri="{FF2B5EF4-FFF2-40B4-BE49-F238E27FC236}">
              <a16:creationId xmlns:a16="http://schemas.microsoft.com/office/drawing/2014/main" id="{00000000-0008-0000-0100-00004E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31" name="Text Box 6">
          <a:extLst>
            <a:ext uri="{FF2B5EF4-FFF2-40B4-BE49-F238E27FC236}">
              <a16:creationId xmlns:a16="http://schemas.microsoft.com/office/drawing/2014/main" id="{00000000-0008-0000-0100-00004F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232" name="Text Box 4">
          <a:extLst>
            <a:ext uri="{FF2B5EF4-FFF2-40B4-BE49-F238E27FC236}">
              <a16:creationId xmlns:a16="http://schemas.microsoft.com/office/drawing/2014/main" id="{00000000-0008-0000-0100-000050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233" name="Text Box 6">
          <a:extLst>
            <a:ext uri="{FF2B5EF4-FFF2-40B4-BE49-F238E27FC236}">
              <a16:creationId xmlns:a16="http://schemas.microsoft.com/office/drawing/2014/main" id="{00000000-0008-0000-0100-000051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34" name="Text Box 4">
          <a:extLst>
            <a:ext uri="{FF2B5EF4-FFF2-40B4-BE49-F238E27FC236}">
              <a16:creationId xmlns:a16="http://schemas.microsoft.com/office/drawing/2014/main" id="{00000000-0008-0000-0100-000052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35" name="Text Box 6">
          <a:extLst>
            <a:ext uri="{FF2B5EF4-FFF2-40B4-BE49-F238E27FC236}">
              <a16:creationId xmlns:a16="http://schemas.microsoft.com/office/drawing/2014/main" id="{00000000-0008-0000-0100-000053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36" name="Text Box 4">
          <a:extLst>
            <a:ext uri="{FF2B5EF4-FFF2-40B4-BE49-F238E27FC236}">
              <a16:creationId xmlns:a16="http://schemas.microsoft.com/office/drawing/2014/main" id="{00000000-0008-0000-0100-000054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37" name="Text Box 6">
          <a:extLst>
            <a:ext uri="{FF2B5EF4-FFF2-40B4-BE49-F238E27FC236}">
              <a16:creationId xmlns:a16="http://schemas.microsoft.com/office/drawing/2014/main" id="{00000000-0008-0000-0100-000055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38" name="Text Box 4">
          <a:extLst>
            <a:ext uri="{FF2B5EF4-FFF2-40B4-BE49-F238E27FC236}">
              <a16:creationId xmlns:a16="http://schemas.microsoft.com/office/drawing/2014/main" id="{00000000-0008-0000-0100-000056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39" name="Text Box 6">
          <a:extLst>
            <a:ext uri="{FF2B5EF4-FFF2-40B4-BE49-F238E27FC236}">
              <a16:creationId xmlns:a16="http://schemas.microsoft.com/office/drawing/2014/main" id="{00000000-0008-0000-0100-000057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40" name="Text Box 4">
          <a:extLst>
            <a:ext uri="{FF2B5EF4-FFF2-40B4-BE49-F238E27FC236}">
              <a16:creationId xmlns:a16="http://schemas.microsoft.com/office/drawing/2014/main" id="{00000000-0008-0000-0100-000058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41" name="Text Box 6">
          <a:extLst>
            <a:ext uri="{FF2B5EF4-FFF2-40B4-BE49-F238E27FC236}">
              <a16:creationId xmlns:a16="http://schemas.microsoft.com/office/drawing/2014/main" id="{00000000-0008-0000-0100-000059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42" name="Text Box 4">
          <a:extLst>
            <a:ext uri="{FF2B5EF4-FFF2-40B4-BE49-F238E27FC236}">
              <a16:creationId xmlns:a16="http://schemas.microsoft.com/office/drawing/2014/main" id="{00000000-0008-0000-0100-00005A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43" name="Text Box 6">
          <a:extLst>
            <a:ext uri="{FF2B5EF4-FFF2-40B4-BE49-F238E27FC236}">
              <a16:creationId xmlns:a16="http://schemas.microsoft.com/office/drawing/2014/main" id="{00000000-0008-0000-0100-00005B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44" name="Text Box 4">
          <a:extLst>
            <a:ext uri="{FF2B5EF4-FFF2-40B4-BE49-F238E27FC236}">
              <a16:creationId xmlns:a16="http://schemas.microsoft.com/office/drawing/2014/main" id="{00000000-0008-0000-0100-00005C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45" name="Text Box 6">
          <a:extLst>
            <a:ext uri="{FF2B5EF4-FFF2-40B4-BE49-F238E27FC236}">
              <a16:creationId xmlns:a16="http://schemas.microsoft.com/office/drawing/2014/main" id="{00000000-0008-0000-0100-00005D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246" name="Text Box 4">
          <a:extLst>
            <a:ext uri="{FF2B5EF4-FFF2-40B4-BE49-F238E27FC236}">
              <a16:creationId xmlns:a16="http://schemas.microsoft.com/office/drawing/2014/main" id="{00000000-0008-0000-0100-00005E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247" name="Text Box 6">
          <a:extLst>
            <a:ext uri="{FF2B5EF4-FFF2-40B4-BE49-F238E27FC236}">
              <a16:creationId xmlns:a16="http://schemas.microsoft.com/office/drawing/2014/main" id="{00000000-0008-0000-0100-00005F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48" name="Text Box 4">
          <a:extLst>
            <a:ext uri="{FF2B5EF4-FFF2-40B4-BE49-F238E27FC236}">
              <a16:creationId xmlns:a16="http://schemas.microsoft.com/office/drawing/2014/main" id="{00000000-0008-0000-0100-000060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49" name="Text Box 6">
          <a:extLst>
            <a:ext uri="{FF2B5EF4-FFF2-40B4-BE49-F238E27FC236}">
              <a16:creationId xmlns:a16="http://schemas.microsoft.com/office/drawing/2014/main" id="{00000000-0008-0000-0100-000061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0" name="Text Box 4">
          <a:extLst>
            <a:ext uri="{FF2B5EF4-FFF2-40B4-BE49-F238E27FC236}">
              <a16:creationId xmlns:a16="http://schemas.microsoft.com/office/drawing/2014/main" id="{00000000-0008-0000-0100-000062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1" name="Text Box 6">
          <a:extLst>
            <a:ext uri="{FF2B5EF4-FFF2-40B4-BE49-F238E27FC236}">
              <a16:creationId xmlns:a16="http://schemas.microsoft.com/office/drawing/2014/main" id="{00000000-0008-0000-0100-000063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252" name="Text Box 4">
          <a:extLst>
            <a:ext uri="{FF2B5EF4-FFF2-40B4-BE49-F238E27FC236}">
              <a16:creationId xmlns:a16="http://schemas.microsoft.com/office/drawing/2014/main" id="{00000000-0008-0000-0100-000064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253" name="Text Box 6">
          <a:extLst>
            <a:ext uri="{FF2B5EF4-FFF2-40B4-BE49-F238E27FC236}">
              <a16:creationId xmlns:a16="http://schemas.microsoft.com/office/drawing/2014/main" id="{00000000-0008-0000-0100-000065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4" name="Text Box 4">
          <a:extLst>
            <a:ext uri="{FF2B5EF4-FFF2-40B4-BE49-F238E27FC236}">
              <a16:creationId xmlns:a16="http://schemas.microsoft.com/office/drawing/2014/main" id="{00000000-0008-0000-0100-000066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5" name="Text Box 6">
          <a:extLst>
            <a:ext uri="{FF2B5EF4-FFF2-40B4-BE49-F238E27FC236}">
              <a16:creationId xmlns:a16="http://schemas.microsoft.com/office/drawing/2014/main" id="{00000000-0008-0000-0100-000067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6" name="Text Box 4">
          <a:extLst>
            <a:ext uri="{FF2B5EF4-FFF2-40B4-BE49-F238E27FC236}">
              <a16:creationId xmlns:a16="http://schemas.microsoft.com/office/drawing/2014/main" id="{00000000-0008-0000-0100-000068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7" name="Text Box 6">
          <a:extLst>
            <a:ext uri="{FF2B5EF4-FFF2-40B4-BE49-F238E27FC236}">
              <a16:creationId xmlns:a16="http://schemas.microsoft.com/office/drawing/2014/main" id="{00000000-0008-0000-0100-000069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8" name="Text Box 4">
          <a:extLst>
            <a:ext uri="{FF2B5EF4-FFF2-40B4-BE49-F238E27FC236}">
              <a16:creationId xmlns:a16="http://schemas.microsoft.com/office/drawing/2014/main" id="{00000000-0008-0000-0100-00006A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9" name="Text Box 6">
          <a:extLst>
            <a:ext uri="{FF2B5EF4-FFF2-40B4-BE49-F238E27FC236}">
              <a16:creationId xmlns:a16="http://schemas.microsoft.com/office/drawing/2014/main" id="{00000000-0008-0000-0100-00006B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0" name="Text Box 4">
          <a:extLst>
            <a:ext uri="{FF2B5EF4-FFF2-40B4-BE49-F238E27FC236}">
              <a16:creationId xmlns:a16="http://schemas.microsoft.com/office/drawing/2014/main" id="{00000000-0008-0000-0100-00006C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1" name="Text Box 6">
          <a:extLst>
            <a:ext uri="{FF2B5EF4-FFF2-40B4-BE49-F238E27FC236}">
              <a16:creationId xmlns:a16="http://schemas.microsoft.com/office/drawing/2014/main" id="{00000000-0008-0000-0100-00006D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262" name="Text Box 4">
          <a:extLst>
            <a:ext uri="{FF2B5EF4-FFF2-40B4-BE49-F238E27FC236}">
              <a16:creationId xmlns:a16="http://schemas.microsoft.com/office/drawing/2014/main" id="{00000000-0008-0000-0100-00006E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263" name="Text Box 6">
          <a:extLst>
            <a:ext uri="{FF2B5EF4-FFF2-40B4-BE49-F238E27FC236}">
              <a16:creationId xmlns:a16="http://schemas.microsoft.com/office/drawing/2014/main" id="{00000000-0008-0000-0100-00006F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4" name="Text Box 4">
          <a:extLst>
            <a:ext uri="{FF2B5EF4-FFF2-40B4-BE49-F238E27FC236}">
              <a16:creationId xmlns:a16="http://schemas.microsoft.com/office/drawing/2014/main" id="{00000000-0008-0000-0100-000070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5" name="Text Box 6">
          <a:extLst>
            <a:ext uri="{FF2B5EF4-FFF2-40B4-BE49-F238E27FC236}">
              <a16:creationId xmlns:a16="http://schemas.microsoft.com/office/drawing/2014/main" id="{00000000-0008-0000-0100-000071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6" name="Text Box 4">
          <a:extLst>
            <a:ext uri="{FF2B5EF4-FFF2-40B4-BE49-F238E27FC236}">
              <a16:creationId xmlns:a16="http://schemas.microsoft.com/office/drawing/2014/main" id="{00000000-0008-0000-0100-000072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7" name="Text Box 6">
          <a:extLst>
            <a:ext uri="{FF2B5EF4-FFF2-40B4-BE49-F238E27FC236}">
              <a16:creationId xmlns:a16="http://schemas.microsoft.com/office/drawing/2014/main" id="{00000000-0008-0000-0100-000073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8" name="Text Box 4">
          <a:extLst>
            <a:ext uri="{FF2B5EF4-FFF2-40B4-BE49-F238E27FC236}">
              <a16:creationId xmlns:a16="http://schemas.microsoft.com/office/drawing/2014/main" id="{00000000-0008-0000-0100-000074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9" name="Text Box 6">
          <a:extLst>
            <a:ext uri="{FF2B5EF4-FFF2-40B4-BE49-F238E27FC236}">
              <a16:creationId xmlns:a16="http://schemas.microsoft.com/office/drawing/2014/main" id="{00000000-0008-0000-0100-000075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270" name="Text Box 4">
          <a:extLst>
            <a:ext uri="{FF2B5EF4-FFF2-40B4-BE49-F238E27FC236}">
              <a16:creationId xmlns:a16="http://schemas.microsoft.com/office/drawing/2014/main" id="{00000000-0008-0000-0100-00007619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271" name="Text Box 6">
          <a:extLst>
            <a:ext uri="{FF2B5EF4-FFF2-40B4-BE49-F238E27FC236}">
              <a16:creationId xmlns:a16="http://schemas.microsoft.com/office/drawing/2014/main" id="{00000000-0008-0000-0100-00007719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272" name="Text Box 4">
          <a:extLst>
            <a:ext uri="{FF2B5EF4-FFF2-40B4-BE49-F238E27FC236}">
              <a16:creationId xmlns:a16="http://schemas.microsoft.com/office/drawing/2014/main" id="{00000000-0008-0000-0100-00007819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273" name="Text Box 6">
          <a:extLst>
            <a:ext uri="{FF2B5EF4-FFF2-40B4-BE49-F238E27FC236}">
              <a16:creationId xmlns:a16="http://schemas.microsoft.com/office/drawing/2014/main" id="{00000000-0008-0000-0100-00007919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274" name="Text Box 4">
          <a:extLst>
            <a:ext uri="{FF2B5EF4-FFF2-40B4-BE49-F238E27FC236}">
              <a16:creationId xmlns:a16="http://schemas.microsoft.com/office/drawing/2014/main" id="{00000000-0008-0000-0100-00007A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275" name="Text Box 6">
          <a:extLst>
            <a:ext uri="{FF2B5EF4-FFF2-40B4-BE49-F238E27FC236}">
              <a16:creationId xmlns:a16="http://schemas.microsoft.com/office/drawing/2014/main" id="{00000000-0008-0000-0100-00007B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276" name="Text Box 4">
          <a:extLst>
            <a:ext uri="{FF2B5EF4-FFF2-40B4-BE49-F238E27FC236}">
              <a16:creationId xmlns:a16="http://schemas.microsoft.com/office/drawing/2014/main" id="{00000000-0008-0000-0100-00007C19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277" name="Text Box 6">
          <a:extLst>
            <a:ext uri="{FF2B5EF4-FFF2-40B4-BE49-F238E27FC236}">
              <a16:creationId xmlns:a16="http://schemas.microsoft.com/office/drawing/2014/main" id="{00000000-0008-0000-0100-00007D19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278" name="Text Box 4">
          <a:extLst>
            <a:ext uri="{FF2B5EF4-FFF2-40B4-BE49-F238E27FC236}">
              <a16:creationId xmlns:a16="http://schemas.microsoft.com/office/drawing/2014/main" id="{00000000-0008-0000-0100-00007E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279" name="Text Box 6">
          <a:extLst>
            <a:ext uri="{FF2B5EF4-FFF2-40B4-BE49-F238E27FC236}">
              <a16:creationId xmlns:a16="http://schemas.microsoft.com/office/drawing/2014/main" id="{00000000-0008-0000-0100-00007F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280" name="Text Box 4">
          <a:extLst>
            <a:ext uri="{FF2B5EF4-FFF2-40B4-BE49-F238E27FC236}">
              <a16:creationId xmlns:a16="http://schemas.microsoft.com/office/drawing/2014/main" id="{00000000-0008-0000-0100-00008019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281" name="Text Box 6">
          <a:extLst>
            <a:ext uri="{FF2B5EF4-FFF2-40B4-BE49-F238E27FC236}">
              <a16:creationId xmlns:a16="http://schemas.microsoft.com/office/drawing/2014/main" id="{00000000-0008-0000-0100-00008119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282" name="Text Box 4">
          <a:extLst>
            <a:ext uri="{FF2B5EF4-FFF2-40B4-BE49-F238E27FC236}">
              <a16:creationId xmlns:a16="http://schemas.microsoft.com/office/drawing/2014/main" id="{00000000-0008-0000-0100-000082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283" name="Text Box 6">
          <a:extLst>
            <a:ext uri="{FF2B5EF4-FFF2-40B4-BE49-F238E27FC236}">
              <a16:creationId xmlns:a16="http://schemas.microsoft.com/office/drawing/2014/main" id="{00000000-0008-0000-0100-000083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284" name="Text Box 4">
          <a:extLst>
            <a:ext uri="{FF2B5EF4-FFF2-40B4-BE49-F238E27FC236}">
              <a16:creationId xmlns:a16="http://schemas.microsoft.com/office/drawing/2014/main" id="{00000000-0008-0000-0100-00008419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285" name="Text Box 6">
          <a:extLst>
            <a:ext uri="{FF2B5EF4-FFF2-40B4-BE49-F238E27FC236}">
              <a16:creationId xmlns:a16="http://schemas.microsoft.com/office/drawing/2014/main" id="{00000000-0008-0000-0100-00008519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286" name="Text Box 4">
          <a:extLst>
            <a:ext uri="{FF2B5EF4-FFF2-40B4-BE49-F238E27FC236}">
              <a16:creationId xmlns:a16="http://schemas.microsoft.com/office/drawing/2014/main" id="{00000000-0008-0000-0100-000086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287" name="Text Box 6">
          <a:extLst>
            <a:ext uri="{FF2B5EF4-FFF2-40B4-BE49-F238E27FC236}">
              <a16:creationId xmlns:a16="http://schemas.microsoft.com/office/drawing/2014/main" id="{00000000-0008-0000-0100-000087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88" name="Text Box 4">
          <a:extLst>
            <a:ext uri="{FF2B5EF4-FFF2-40B4-BE49-F238E27FC236}">
              <a16:creationId xmlns:a16="http://schemas.microsoft.com/office/drawing/2014/main" id="{00000000-0008-0000-0100-000088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89" name="Text Box 6">
          <a:extLst>
            <a:ext uri="{FF2B5EF4-FFF2-40B4-BE49-F238E27FC236}">
              <a16:creationId xmlns:a16="http://schemas.microsoft.com/office/drawing/2014/main" id="{00000000-0008-0000-0100-000089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90" name="Text Box 4">
          <a:extLst>
            <a:ext uri="{FF2B5EF4-FFF2-40B4-BE49-F238E27FC236}">
              <a16:creationId xmlns:a16="http://schemas.microsoft.com/office/drawing/2014/main" id="{00000000-0008-0000-0100-00008A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91" name="Text Box 6">
          <a:extLst>
            <a:ext uri="{FF2B5EF4-FFF2-40B4-BE49-F238E27FC236}">
              <a16:creationId xmlns:a16="http://schemas.microsoft.com/office/drawing/2014/main" id="{00000000-0008-0000-0100-00008B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92" name="Text Box 4">
          <a:extLst>
            <a:ext uri="{FF2B5EF4-FFF2-40B4-BE49-F238E27FC236}">
              <a16:creationId xmlns:a16="http://schemas.microsoft.com/office/drawing/2014/main" id="{00000000-0008-0000-0100-00008C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93" name="Text Box 6">
          <a:extLst>
            <a:ext uri="{FF2B5EF4-FFF2-40B4-BE49-F238E27FC236}">
              <a16:creationId xmlns:a16="http://schemas.microsoft.com/office/drawing/2014/main" id="{00000000-0008-0000-0100-00008D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94" name="Text Box 4">
          <a:extLst>
            <a:ext uri="{FF2B5EF4-FFF2-40B4-BE49-F238E27FC236}">
              <a16:creationId xmlns:a16="http://schemas.microsoft.com/office/drawing/2014/main" id="{00000000-0008-0000-0100-00008E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95" name="Text Box 6">
          <a:extLst>
            <a:ext uri="{FF2B5EF4-FFF2-40B4-BE49-F238E27FC236}">
              <a16:creationId xmlns:a16="http://schemas.microsoft.com/office/drawing/2014/main" id="{00000000-0008-0000-0100-00008F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96" name="Text Box 4">
          <a:extLst>
            <a:ext uri="{FF2B5EF4-FFF2-40B4-BE49-F238E27FC236}">
              <a16:creationId xmlns:a16="http://schemas.microsoft.com/office/drawing/2014/main" id="{00000000-0008-0000-0100-000090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97" name="Text Box 6">
          <a:extLst>
            <a:ext uri="{FF2B5EF4-FFF2-40B4-BE49-F238E27FC236}">
              <a16:creationId xmlns:a16="http://schemas.microsoft.com/office/drawing/2014/main" id="{00000000-0008-0000-0100-000091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98" name="Text Box 4">
          <a:extLst>
            <a:ext uri="{FF2B5EF4-FFF2-40B4-BE49-F238E27FC236}">
              <a16:creationId xmlns:a16="http://schemas.microsoft.com/office/drawing/2014/main" id="{00000000-0008-0000-0100-000092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99" name="Text Box 6">
          <a:extLst>
            <a:ext uri="{FF2B5EF4-FFF2-40B4-BE49-F238E27FC236}">
              <a16:creationId xmlns:a16="http://schemas.microsoft.com/office/drawing/2014/main" id="{00000000-0008-0000-0100-000093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00" name="Text Box 4">
          <a:extLst>
            <a:ext uri="{FF2B5EF4-FFF2-40B4-BE49-F238E27FC236}">
              <a16:creationId xmlns:a16="http://schemas.microsoft.com/office/drawing/2014/main" id="{00000000-0008-0000-0100-000094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01" name="Text Box 6">
          <a:extLst>
            <a:ext uri="{FF2B5EF4-FFF2-40B4-BE49-F238E27FC236}">
              <a16:creationId xmlns:a16="http://schemas.microsoft.com/office/drawing/2014/main" id="{00000000-0008-0000-0100-000095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02" name="Text Box 4">
          <a:extLst>
            <a:ext uri="{FF2B5EF4-FFF2-40B4-BE49-F238E27FC236}">
              <a16:creationId xmlns:a16="http://schemas.microsoft.com/office/drawing/2014/main" id="{00000000-0008-0000-0100-000096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03" name="Text Box 6">
          <a:extLst>
            <a:ext uri="{FF2B5EF4-FFF2-40B4-BE49-F238E27FC236}">
              <a16:creationId xmlns:a16="http://schemas.microsoft.com/office/drawing/2014/main" id="{00000000-0008-0000-0100-000097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04" name="Text Box 4">
          <a:extLst>
            <a:ext uri="{FF2B5EF4-FFF2-40B4-BE49-F238E27FC236}">
              <a16:creationId xmlns:a16="http://schemas.microsoft.com/office/drawing/2014/main" id="{00000000-0008-0000-0100-000098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05" name="Text Box 6">
          <a:extLst>
            <a:ext uri="{FF2B5EF4-FFF2-40B4-BE49-F238E27FC236}">
              <a16:creationId xmlns:a16="http://schemas.microsoft.com/office/drawing/2014/main" id="{00000000-0008-0000-0100-000099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06" name="Text Box 4">
          <a:extLst>
            <a:ext uri="{FF2B5EF4-FFF2-40B4-BE49-F238E27FC236}">
              <a16:creationId xmlns:a16="http://schemas.microsoft.com/office/drawing/2014/main" id="{00000000-0008-0000-0100-00009A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07" name="Text Box 6">
          <a:extLst>
            <a:ext uri="{FF2B5EF4-FFF2-40B4-BE49-F238E27FC236}">
              <a16:creationId xmlns:a16="http://schemas.microsoft.com/office/drawing/2014/main" id="{00000000-0008-0000-0100-00009B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08" name="Text Box 4">
          <a:extLst>
            <a:ext uri="{FF2B5EF4-FFF2-40B4-BE49-F238E27FC236}">
              <a16:creationId xmlns:a16="http://schemas.microsoft.com/office/drawing/2014/main" id="{00000000-0008-0000-0100-00009C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09" name="Text Box 6">
          <a:extLst>
            <a:ext uri="{FF2B5EF4-FFF2-40B4-BE49-F238E27FC236}">
              <a16:creationId xmlns:a16="http://schemas.microsoft.com/office/drawing/2014/main" id="{00000000-0008-0000-0100-00009D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10" name="Text Box 4">
          <a:extLst>
            <a:ext uri="{FF2B5EF4-FFF2-40B4-BE49-F238E27FC236}">
              <a16:creationId xmlns:a16="http://schemas.microsoft.com/office/drawing/2014/main" id="{00000000-0008-0000-0100-00009E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11" name="Text Box 6">
          <a:extLst>
            <a:ext uri="{FF2B5EF4-FFF2-40B4-BE49-F238E27FC236}">
              <a16:creationId xmlns:a16="http://schemas.microsoft.com/office/drawing/2014/main" id="{00000000-0008-0000-0100-00009F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12" name="Text Box 4">
          <a:extLst>
            <a:ext uri="{FF2B5EF4-FFF2-40B4-BE49-F238E27FC236}">
              <a16:creationId xmlns:a16="http://schemas.microsoft.com/office/drawing/2014/main" id="{00000000-0008-0000-0100-0000A0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13" name="Text Box 6">
          <a:extLst>
            <a:ext uri="{FF2B5EF4-FFF2-40B4-BE49-F238E27FC236}">
              <a16:creationId xmlns:a16="http://schemas.microsoft.com/office/drawing/2014/main" id="{00000000-0008-0000-0100-0000A1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14" name="Text Box 4">
          <a:extLst>
            <a:ext uri="{FF2B5EF4-FFF2-40B4-BE49-F238E27FC236}">
              <a16:creationId xmlns:a16="http://schemas.microsoft.com/office/drawing/2014/main" id="{00000000-0008-0000-0100-0000A2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15" name="Text Box 6">
          <a:extLst>
            <a:ext uri="{FF2B5EF4-FFF2-40B4-BE49-F238E27FC236}">
              <a16:creationId xmlns:a16="http://schemas.microsoft.com/office/drawing/2014/main" id="{00000000-0008-0000-0100-0000A3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16" name="Text Box 4">
          <a:extLst>
            <a:ext uri="{FF2B5EF4-FFF2-40B4-BE49-F238E27FC236}">
              <a16:creationId xmlns:a16="http://schemas.microsoft.com/office/drawing/2014/main" id="{00000000-0008-0000-0100-0000A4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17" name="Text Box 6">
          <a:extLst>
            <a:ext uri="{FF2B5EF4-FFF2-40B4-BE49-F238E27FC236}">
              <a16:creationId xmlns:a16="http://schemas.microsoft.com/office/drawing/2014/main" id="{00000000-0008-0000-0100-0000A5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318" name="Text Box 4">
          <a:extLst>
            <a:ext uri="{FF2B5EF4-FFF2-40B4-BE49-F238E27FC236}">
              <a16:creationId xmlns:a16="http://schemas.microsoft.com/office/drawing/2014/main" id="{00000000-0008-0000-0100-0000A619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319" name="Text Box 6">
          <a:extLst>
            <a:ext uri="{FF2B5EF4-FFF2-40B4-BE49-F238E27FC236}">
              <a16:creationId xmlns:a16="http://schemas.microsoft.com/office/drawing/2014/main" id="{00000000-0008-0000-0100-0000A719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20" name="Text Box 4">
          <a:extLst>
            <a:ext uri="{FF2B5EF4-FFF2-40B4-BE49-F238E27FC236}">
              <a16:creationId xmlns:a16="http://schemas.microsoft.com/office/drawing/2014/main" id="{00000000-0008-0000-0100-0000A8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21" name="Text Box 6">
          <a:extLst>
            <a:ext uri="{FF2B5EF4-FFF2-40B4-BE49-F238E27FC236}">
              <a16:creationId xmlns:a16="http://schemas.microsoft.com/office/drawing/2014/main" id="{00000000-0008-0000-0100-0000A9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22" name="Text Box 4">
          <a:extLst>
            <a:ext uri="{FF2B5EF4-FFF2-40B4-BE49-F238E27FC236}">
              <a16:creationId xmlns:a16="http://schemas.microsoft.com/office/drawing/2014/main" id="{00000000-0008-0000-0100-0000AA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23" name="Text Box 6">
          <a:extLst>
            <a:ext uri="{FF2B5EF4-FFF2-40B4-BE49-F238E27FC236}">
              <a16:creationId xmlns:a16="http://schemas.microsoft.com/office/drawing/2014/main" id="{00000000-0008-0000-0100-0000AB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324" name="Text Box 4">
          <a:extLst>
            <a:ext uri="{FF2B5EF4-FFF2-40B4-BE49-F238E27FC236}">
              <a16:creationId xmlns:a16="http://schemas.microsoft.com/office/drawing/2014/main" id="{00000000-0008-0000-0100-0000AC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325" name="Text Box 6">
          <a:extLst>
            <a:ext uri="{FF2B5EF4-FFF2-40B4-BE49-F238E27FC236}">
              <a16:creationId xmlns:a16="http://schemas.microsoft.com/office/drawing/2014/main" id="{00000000-0008-0000-0100-0000AD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326" name="Text Box 4">
          <a:extLst>
            <a:ext uri="{FF2B5EF4-FFF2-40B4-BE49-F238E27FC236}">
              <a16:creationId xmlns:a16="http://schemas.microsoft.com/office/drawing/2014/main" id="{00000000-0008-0000-0100-0000AE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327" name="Text Box 6">
          <a:extLst>
            <a:ext uri="{FF2B5EF4-FFF2-40B4-BE49-F238E27FC236}">
              <a16:creationId xmlns:a16="http://schemas.microsoft.com/office/drawing/2014/main" id="{00000000-0008-0000-0100-0000AF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28" name="Text Box 4">
          <a:extLst>
            <a:ext uri="{FF2B5EF4-FFF2-40B4-BE49-F238E27FC236}">
              <a16:creationId xmlns:a16="http://schemas.microsoft.com/office/drawing/2014/main" id="{00000000-0008-0000-0100-0000B0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29" name="Text Box 6">
          <a:extLst>
            <a:ext uri="{FF2B5EF4-FFF2-40B4-BE49-F238E27FC236}">
              <a16:creationId xmlns:a16="http://schemas.microsoft.com/office/drawing/2014/main" id="{00000000-0008-0000-0100-0000B1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30" name="Text Box 4">
          <a:extLst>
            <a:ext uri="{FF2B5EF4-FFF2-40B4-BE49-F238E27FC236}">
              <a16:creationId xmlns:a16="http://schemas.microsoft.com/office/drawing/2014/main" id="{00000000-0008-0000-0100-0000B2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31" name="Text Box 6">
          <a:extLst>
            <a:ext uri="{FF2B5EF4-FFF2-40B4-BE49-F238E27FC236}">
              <a16:creationId xmlns:a16="http://schemas.microsoft.com/office/drawing/2014/main" id="{00000000-0008-0000-0100-0000B3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32" name="Text Box 4">
          <a:extLst>
            <a:ext uri="{FF2B5EF4-FFF2-40B4-BE49-F238E27FC236}">
              <a16:creationId xmlns:a16="http://schemas.microsoft.com/office/drawing/2014/main" id="{00000000-0008-0000-0100-0000B4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33" name="Text Box 6">
          <a:extLst>
            <a:ext uri="{FF2B5EF4-FFF2-40B4-BE49-F238E27FC236}">
              <a16:creationId xmlns:a16="http://schemas.microsoft.com/office/drawing/2014/main" id="{00000000-0008-0000-0100-0000B5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34" name="Text Box 4">
          <a:extLst>
            <a:ext uri="{FF2B5EF4-FFF2-40B4-BE49-F238E27FC236}">
              <a16:creationId xmlns:a16="http://schemas.microsoft.com/office/drawing/2014/main" id="{00000000-0008-0000-0100-0000B6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35" name="Text Box 6">
          <a:extLst>
            <a:ext uri="{FF2B5EF4-FFF2-40B4-BE49-F238E27FC236}">
              <a16:creationId xmlns:a16="http://schemas.microsoft.com/office/drawing/2014/main" id="{00000000-0008-0000-0100-0000B7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36" name="Text Box 4">
          <a:extLst>
            <a:ext uri="{FF2B5EF4-FFF2-40B4-BE49-F238E27FC236}">
              <a16:creationId xmlns:a16="http://schemas.microsoft.com/office/drawing/2014/main" id="{00000000-0008-0000-0100-0000B8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37" name="Text Box 6">
          <a:extLst>
            <a:ext uri="{FF2B5EF4-FFF2-40B4-BE49-F238E27FC236}">
              <a16:creationId xmlns:a16="http://schemas.microsoft.com/office/drawing/2014/main" id="{00000000-0008-0000-0100-0000B9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38" name="Text Box 4">
          <a:extLst>
            <a:ext uri="{FF2B5EF4-FFF2-40B4-BE49-F238E27FC236}">
              <a16:creationId xmlns:a16="http://schemas.microsoft.com/office/drawing/2014/main" id="{00000000-0008-0000-0100-0000BA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39" name="Text Box 6">
          <a:extLst>
            <a:ext uri="{FF2B5EF4-FFF2-40B4-BE49-F238E27FC236}">
              <a16:creationId xmlns:a16="http://schemas.microsoft.com/office/drawing/2014/main" id="{00000000-0008-0000-0100-0000BB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40" name="Text Box 4">
          <a:extLst>
            <a:ext uri="{FF2B5EF4-FFF2-40B4-BE49-F238E27FC236}">
              <a16:creationId xmlns:a16="http://schemas.microsoft.com/office/drawing/2014/main" id="{00000000-0008-0000-0100-0000BC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41" name="Text Box 6">
          <a:extLst>
            <a:ext uri="{FF2B5EF4-FFF2-40B4-BE49-F238E27FC236}">
              <a16:creationId xmlns:a16="http://schemas.microsoft.com/office/drawing/2014/main" id="{00000000-0008-0000-0100-0000BD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42" name="Text Box 4">
          <a:extLst>
            <a:ext uri="{FF2B5EF4-FFF2-40B4-BE49-F238E27FC236}">
              <a16:creationId xmlns:a16="http://schemas.microsoft.com/office/drawing/2014/main" id="{00000000-0008-0000-0100-0000BE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43" name="Text Box 6">
          <a:extLst>
            <a:ext uri="{FF2B5EF4-FFF2-40B4-BE49-F238E27FC236}">
              <a16:creationId xmlns:a16="http://schemas.microsoft.com/office/drawing/2014/main" id="{00000000-0008-0000-0100-0000BF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44" name="Text Box 4">
          <a:extLst>
            <a:ext uri="{FF2B5EF4-FFF2-40B4-BE49-F238E27FC236}">
              <a16:creationId xmlns:a16="http://schemas.microsoft.com/office/drawing/2014/main" id="{00000000-0008-0000-0100-0000C0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45" name="Text Box 6">
          <a:extLst>
            <a:ext uri="{FF2B5EF4-FFF2-40B4-BE49-F238E27FC236}">
              <a16:creationId xmlns:a16="http://schemas.microsoft.com/office/drawing/2014/main" id="{00000000-0008-0000-0100-0000C1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46" name="Text Box 4">
          <a:extLst>
            <a:ext uri="{FF2B5EF4-FFF2-40B4-BE49-F238E27FC236}">
              <a16:creationId xmlns:a16="http://schemas.microsoft.com/office/drawing/2014/main" id="{00000000-0008-0000-0100-0000C2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47" name="Text Box 6">
          <a:extLst>
            <a:ext uri="{FF2B5EF4-FFF2-40B4-BE49-F238E27FC236}">
              <a16:creationId xmlns:a16="http://schemas.microsoft.com/office/drawing/2014/main" id="{00000000-0008-0000-0100-0000C3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48" name="Text Box 4">
          <a:extLst>
            <a:ext uri="{FF2B5EF4-FFF2-40B4-BE49-F238E27FC236}">
              <a16:creationId xmlns:a16="http://schemas.microsoft.com/office/drawing/2014/main" id="{00000000-0008-0000-0100-0000C4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49" name="Text Box 6">
          <a:extLst>
            <a:ext uri="{FF2B5EF4-FFF2-40B4-BE49-F238E27FC236}">
              <a16:creationId xmlns:a16="http://schemas.microsoft.com/office/drawing/2014/main" id="{00000000-0008-0000-0100-0000C5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50" name="Text Box 4">
          <a:extLst>
            <a:ext uri="{FF2B5EF4-FFF2-40B4-BE49-F238E27FC236}">
              <a16:creationId xmlns:a16="http://schemas.microsoft.com/office/drawing/2014/main" id="{00000000-0008-0000-0100-0000C6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51" name="Text Box 6">
          <a:extLst>
            <a:ext uri="{FF2B5EF4-FFF2-40B4-BE49-F238E27FC236}">
              <a16:creationId xmlns:a16="http://schemas.microsoft.com/office/drawing/2014/main" id="{00000000-0008-0000-0100-0000C7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52" name="Text Box 4">
          <a:extLst>
            <a:ext uri="{FF2B5EF4-FFF2-40B4-BE49-F238E27FC236}">
              <a16:creationId xmlns:a16="http://schemas.microsoft.com/office/drawing/2014/main" id="{00000000-0008-0000-0100-0000C8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53" name="Text Box 6">
          <a:extLst>
            <a:ext uri="{FF2B5EF4-FFF2-40B4-BE49-F238E27FC236}">
              <a16:creationId xmlns:a16="http://schemas.microsoft.com/office/drawing/2014/main" id="{00000000-0008-0000-0100-0000C9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54" name="Text Box 4">
          <a:extLst>
            <a:ext uri="{FF2B5EF4-FFF2-40B4-BE49-F238E27FC236}">
              <a16:creationId xmlns:a16="http://schemas.microsoft.com/office/drawing/2014/main" id="{00000000-0008-0000-0100-0000CA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55" name="Text Box 6">
          <a:extLst>
            <a:ext uri="{FF2B5EF4-FFF2-40B4-BE49-F238E27FC236}">
              <a16:creationId xmlns:a16="http://schemas.microsoft.com/office/drawing/2014/main" id="{00000000-0008-0000-0100-0000CB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56" name="Text Box 4">
          <a:extLst>
            <a:ext uri="{FF2B5EF4-FFF2-40B4-BE49-F238E27FC236}">
              <a16:creationId xmlns:a16="http://schemas.microsoft.com/office/drawing/2014/main" id="{00000000-0008-0000-0100-0000CC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57" name="Text Box 6">
          <a:extLst>
            <a:ext uri="{FF2B5EF4-FFF2-40B4-BE49-F238E27FC236}">
              <a16:creationId xmlns:a16="http://schemas.microsoft.com/office/drawing/2014/main" id="{00000000-0008-0000-0100-0000CD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358" name="Text Box 4">
          <a:extLst>
            <a:ext uri="{FF2B5EF4-FFF2-40B4-BE49-F238E27FC236}">
              <a16:creationId xmlns:a16="http://schemas.microsoft.com/office/drawing/2014/main" id="{00000000-0008-0000-0100-0000CE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359" name="Text Box 6">
          <a:extLst>
            <a:ext uri="{FF2B5EF4-FFF2-40B4-BE49-F238E27FC236}">
              <a16:creationId xmlns:a16="http://schemas.microsoft.com/office/drawing/2014/main" id="{00000000-0008-0000-0100-0000CF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60" name="Text Box 4">
          <a:extLst>
            <a:ext uri="{FF2B5EF4-FFF2-40B4-BE49-F238E27FC236}">
              <a16:creationId xmlns:a16="http://schemas.microsoft.com/office/drawing/2014/main" id="{00000000-0008-0000-0100-0000D0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61" name="Text Box 6">
          <a:extLst>
            <a:ext uri="{FF2B5EF4-FFF2-40B4-BE49-F238E27FC236}">
              <a16:creationId xmlns:a16="http://schemas.microsoft.com/office/drawing/2014/main" id="{00000000-0008-0000-0100-0000D1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62" name="Text Box 4">
          <a:extLst>
            <a:ext uri="{FF2B5EF4-FFF2-40B4-BE49-F238E27FC236}">
              <a16:creationId xmlns:a16="http://schemas.microsoft.com/office/drawing/2014/main" id="{00000000-0008-0000-0100-0000D2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63" name="Text Box 6">
          <a:extLst>
            <a:ext uri="{FF2B5EF4-FFF2-40B4-BE49-F238E27FC236}">
              <a16:creationId xmlns:a16="http://schemas.microsoft.com/office/drawing/2014/main" id="{00000000-0008-0000-0100-0000D3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64" name="Text Box 4">
          <a:extLst>
            <a:ext uri="{FF2B5EF4-FFF2-40B4-BE49-F238E27FC236}">
              <a16:creationId xmlns:a16="http://schemas.microsoft.com/office/drawing/2014/main" id="{00000000-0008-0000-0100-0000D4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65" name="Text Box 6">
          <a:extLst>
            <a:ext uri="{FF2B5EF4-FFF2-40B4-BE49-F238E27FC236}">
              <a16:creationId xmlns:a16="http://schemas.microsoft.com/office/drawing/2014/main" id="{00000000-0008-0000-0100-0000D5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66" name="Text Box 4">
          <a:extLst>
            <a:ext uri="{FF2B5EF4-FFF2-40B4-BE49-F238E27FC236}">
              <a16:creationId xmlns:a16="http://schemas.microsoft.com/office/drawing/2014/main" id="{00000000-0008-0000-0100-0000D6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67" name="Text Box 6">
          <a:extLst>
            <a:ext uri="{FF2B5EF4-FFF2-40B4-BE49-F238E27FC236}">
              <a16:creationId xmlns:a16="http://schemas.microsoft.com/office/drawing/2014/main" id="{00000000-0008-0000-0100-0000D7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68" name="Text Box 4">
          <a:extLst>
            <a:ext uri="{FF2B5EF4-FFF2-40B4-BE49-F238E27FC236}">
              <a16:creationId xmlns:a16="http://schemas.microsoft.com/office/drawing/2014/main" id="{00000000-0008-0000-0100-0000D8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69" name="Text Box 6">
          <a:extLst>
            <a:ext uri="{FF2B5EF4-FFF2-40B4-BE49-F238E27FC236}">
              <a16:creationId xmlns:a16="http://schemas.microsoft.com/office/drawing/2014/main" id="{00000000-0008-0000-0100-0000D9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70" name="Text Box 4">
          <a:extLst>
            <a:ext uri="{FF2B5EF4-FFF2-40B4-BE49-F238E27FC236}">
              <a16:creationId xmlns:a16="http://schemas.microsoft.com/office/drawing/2014/main" id="{00000000-0008-0000-0100-0000DA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71" name="Text Box 6">
          <a:extLst>
            <a:ext uri="{FF2B5EF4-FFF2-40B4-BE49-F238E27FC236}">
              <a16:creationId xmlns:a16="http://schemas.microsoft.com/office/drawing/2014/main" id="{00000000-0008-0000-0100-0000DB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72" name="Text Box 4">
          <a:extLst>
            <a:ext uri="{FF2B5EF4-FFF2-40B4-BE49-F238E27FC236}">
              <a16:creationId xmlns:a16="http://schemas.microsoft.com/office/drawing/2014/main" id="{00000000-0008-0000-0100-0000DC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73" name="Text Box 6">
          <a:extLst>
            <a:ext uri="{FF2B5EF4-FFF2-40B4-BE49-F238E27FC236}">
              <a16:creationId xmlns:a16="http://schemas.microsoft.com/office/drawing/2014/main" id="{00000000-0008-0000-0100-0000DD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74" name="Text Box 4">
          <a:extLst>
            <a:ext uri="{FF2B5EF4-FFF2-40B4-BE49-F238E27FC236}">
              <a16:creationId xmlns:a16="http://schemas.microsoft.com/office/drawing/2014/main" id="{00000000-0008-0000-0100-0000DE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75" name="Text Box 6">
          <a:extLst>
            <a:ext uri="{FF2B5EF4-FFF2-40B4-BE49-F238E27FC236}">
              <a16:creationId xmlns:a16="http://schemas.microsoft.com/office/drawing/2014/main" id="{00000000-0008-0000-0100-0000DF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76" name="Text Box 4">
          <a:extLst>
            <a:ext uri="{FF2B5EF4-FFF2-40B4-BE49-F238E27FC236}">
              <a16:creationId xmlns:a16="http://schemas.microsoft.com/office/drawing/2014/main" id="{00000000-0008-0000-0100-0000E0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77" name="Text Box 6">
          <a:extLst>
            <a:ext uri="{FF2B5EF4-FFF2-40B4-BE49-F238E27FC236}">
              <a16:creationId xmlns:a16="http://schemas.microsoft.com/office/drawing/2014/main" id="{00000000-0008-0000-0100-0000E1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78" name="Text Box 4">
          <a:extLst>
            <a:ext uri="{FF2B5EF4-FFF2-40B4-BE49-F238E27FC236}">
              <a16:creationId xmlns:a16="http://schemas.microsoft.com/office/drawing/2014/main" id="{00000000-0008-0000-0100-0000E2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79" name="Text Box 6">
          <a:extLst>
            <a:ext uri="{FF2B5EF4-FFF2-40B4-BE49-F238E27FC236}">
              <a16:creationId xmlns:a16="http://schemas.microsoft.com/office/drawing/2014/main" id="{00000000-0008-0000-0100-0000E3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80" name="Text Box 4">
          <a:extLst>
            <a:ext uri="{FF2B5EF4-FFF2-40B4-BE49-F238E27FC236}">
              <a16:creationId xmlns:a16="http://schemas.microsoft.com/office/drawing/2014/main" id="{00000000-0008-0000-0100-0000E4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81" name="Text Box 6">
          <a:extLst>
            <a:ext uri="{FF2B5EF4-FFF2-40B4-BE49-F238E27FC236}">
              <a16:creationId xmlns:a16="http://schemas.microsoft.com/office/drawing/2014/main" id="{00000000-0008-0000-0100-0000E5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82" name="Text Box 4">
          <a:extLst>
            <a:ext uri="{FF2B5EF4-FFF2-40B4-BE49-F238E27FC236}">
              <a16:creationId xmlns:a16="http://schemas.microsoft.com/office/drawing/2014/main" id="{00000000-0008-0000-0100-0000E6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83" name="Text Box 6">
          <a:extLst>
            <a:ext uri="{FF2B5EF4-FFF2-40B4-BE49-F238E27FC236}">
              <a16:creationId xmlns:a16="http://schemas.microsoft.com/office/drawing/2014/main" id="{00000000-0008-0000-0100-0000E7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84" name="Text Box 4">
          <a:extLst>
            <a:ext uri="{FF2B5EF4-FFF2-40B4-BE49-F238E27FC236}">
              <a16:creationId xmlns:a16="http://schemas.microsoft.com/office/drawing/2014/main" id="{00000000-0008-0000-0100-0000E8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85" name="Text Box 6">
          <a:extLst>
            <a:ext uri="{FF2B5EF4-FFF2-40B4-BE49-F238E27FC236}">
              <a16:creationId xmlns:a16="http://schemas.microsoft.com/office/drawing/2014/main" id="{00000000-0008-0000-0100-0000E9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86" name="Text Box 4">
          <a:extLst>
            <a:ext uri="{FF2B5EF4-FFF2-40B4-BE49-F238E27FC236}">
              <a16:creationId xmlns:a16="http://schemas.microsoft.com/office/drawing/2014/main" id="{00000000-0008-0000-0100-0000EA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87" name="Text Box 6">
          <a:extLst>
            <a:ext uri="{FF2B5EF4-FFF2-40B4-BE49-F238E27FC236}">
              <a16:creationId xmlns:a16="http://schemas.microsoft.com/office/drawing/2014/main" id="{00000000-0008-0000-0100-0000EB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88" name="Text Box 4">
          <a:extLst>
            <a:ext uri="{FF2B5EF4-FFF2-40B4-BE49-F238E27FC236}">
              <a16:creationId xmlns:a16="http://schemas.microsoft.com/office/drawing/2014/main" id="{00000000-0008-0000-0100-0000EC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89" name="Text Box 6">
          <a:extLst>
            <a:ext uri="{FF2B5EF4-FFF2-40B4-BE49-F238E27FC236}">
              <a16:creationId xmlns:a16="http://schemas.microsoft.com/office/drawing/2014/main" id="{00000000-0008-0000-0100-0000ED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90" name="Text Box 4">
          <a:extLst>
            <a:ext uri="{FF2B5EF4-FFF2-40B4-BE49-F238E27FC236}">
              <a16:creationId xmlns:a16="http://schemas.microsoft.com/office/drawing/2014/main" id="{00000000-0008-0000-0100-0000EE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91" name="Text Box 6">
          <a:extLst>
            <a:ext uri="{FF2B5EF4-FFF2-40B4-BE49-F238E27FC236}">
              <a16:creationId xmlns:a16="http://schemas.microsoft.com/office/drawing/2014/main" id="{00000000-0008-0000-0100-0000EF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92" name="Text Box 4">
          <a:extLst>
            <a:ext uri="{FF2B5EF4-FFF2-40B4-BE49-F238E27FC236}">
              <a16:creationId xmlns:a16="http://schemas.microsoft.com/office/drawing/2014/main" id="{00000000-0008-0000-0100-0000F0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93" name="Text Box 6">
          <a:extLst>
            <a:ext uri="{FF2B5EF4-FFF2-40B4-BE49-F238E27FC236}">
              <a16:creationId xmlns:a16="http://schemas.microsoft.com/office/drawing/2014/main" id="{00000000-0008-0000-0100-0000F1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394" name="Text Box 4">
          <a:extLst>
            <a:ext uri="{FF2B5EF4-FFF2-40B4-BE49-F238E27FC236}">
              <a16:creationId xmlns:a16="http://schemas.microsoft.com/office/drawing/2014/main" id="{00000000-0008-0000-0100-0000F219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395" name="Text Box 6">
          <a:extLst>
            <a:ext uri="{FF2B5EF4-FFF2-40B4-BE49-F238E27FC236}">
              <a16:creationId xmlns:a16="http://schemas.microsoft.com/office/drawing/2014/main" id="{00000000-0008-0000-0100-0000F319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96" name="Text Box 4">
          <a:extLst>
            <a:ext uri="{FF2B5EF4-FFF2-40B4-BE49-F238E27FC236}">
              <a16:creationId xmlns:a16="http://schemas.microsoft.com/office/drawing/2014/main" id="{00000000-0008-0000-0100-0000F4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97" name="Text Box 6">
          <a:extLst>
            <a:ext uri="{FF2B5EF4-FFF2-40B4-BE49-F238E27FC236}">
              <a16:creationId xmlns:a16="http://schemas.microsoft.com/office/drawing/2014/main" id="{00000000-0008-0000-0100-0000F5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98" name="Text Box 4">
          <a:extLst>
            <a:ext uri="{FF2B5EF4-FFF2-40B4-BE49-F238E27FC236}">
              <a16:creationId xmlns:a16="http://schemas.microsoft.com/office/drawing/2014/main" id="{00000000-0008-0000-0100-0000F6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99" name="Text Box 6">
          <a:extLst>
            <a:ext uri="{FF2B5EF4-FFF2-40B4-BE49-F238E27FC236}">
              <a16:creationId xmlns:a16="http://schemas.microsoft.com/office/drawing/2014/main" id="{00000000-0008-0000-0100-0000F7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00" name="Text Box 4">
          <a:extLst>
            <a:ext uri="{FF2B5EF4-FFF2-40B4-BE49-F238E27FC236}">
              <a16:creationId xmlns:a16="http://schemas.microsoft.com/office/drawing/2014/main" id="{00000000-0008-0000-0100-0000F8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01" name="Text Box 6">
          <a:extLst>
            <a:ext uri="{FF2B5EF4-FFF2-40B4-BE49-F238E27FC236}">
              <a16:creationId xmlns:a16="http://schemas.microsoft.com/office/drawing/2014/main" id="{00000000-0008-0000-0100-0000F9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02" name="Text Box 4">
          <a:extLst>
            <a:ext uri="{FF2B5EF4-FFF2-40B4-BE49-F238E27FC236}">
              <a16:creationId xmlns:a16="http://schemas.microsoft.com/office/drawing/2014/main" id="{00000000-0008-0000-0100-0000FA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03" name="Text Box 6">
          <a:extLst>
            <a:ext uri="{FF2B5EF4-FFF2-40B4-BE49-F238E27FC236}">
              <a16:creationId xmlns:a16="http://schemas.microsoft.com/office/drawing/2014/main" id="{00000000-0008-0000-0100-0000FB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04" name="Text Box 4">
          <a:extLst>
            <a:ext uri="{FF2B5EF4-FFF2-40B4-BE49-F238E27FC236}">
              <a16:creationId xmlns:a16="http://schemas.microsoft.com/office/drawing/2014/main" id="{00000000-0008-0000-0100-0000FC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05" name="Text Box 6">
          <a:extLst>
            <a:ext uri="{FF2B5EF4-FFF2-40B4-BE49-F238E27FC236}">
              <a16:creationId xmlns:a16="http://schemas.microsoft.com/office/drawing/2014/main" id="{00000000-0008-0000-0100-0000FD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406" name="Text Box 4">
          <a:extLst>
            <a:ext uri="{FF2B5EF4-FFF2-40B4-BE49-F238E27FC236}">
              <a16:creationId xmlns:a16="http://schemas.microsoft.com/office/drawing/2014/main" id="{00000000-0008-0000-0100-0000FE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407" name="Text Box 6">
          <a:extLst>
            <a:ext uri="{FF2B5EF4-FFF2-40B4-BE49-F238E27FC236}">
              <a16:creationId xmlns:a16="http://schemas.microsoft.com/office/drawing/2014/main" id="{00000000-0008-0000-0100-0000FF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08" name="Text Box 4">
          <a:extLst>
            <a:ext uri="{FF2B5EF4-FFF2-40B4-BE49-F238E27FC236}">
              <a16:creationId xmlns:a16="http://schemas.microsoft.com/office/drawing/2014/main" id="{00000000-0008-0000-0100-000000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09" name="Text Box 6">
          <a:extLst>
            <a:ext uri="{FF2B5EF4-FFF2-40B4-BE49-F238E27FC236}">
              <a16:creationId xmlns:a16="http://schemas.microsoft.com/office/drawing/2014/main" id="{00000000-0008-0000-0100-000001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410" name="Text Box 4">
          <a:extLst>
            <a:ext uri="{FF2B5EF4-FFF2-40B4-BE49-F238E27FC236}">
              <a16:creationId xmlns:a16="http://schemas.microsoft.com/office/drawing/2014/main" id="{00000000-0008-0000-0100-000002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411" name="Text Box 6">
          <a:extLst>
            <a:ext uri="{FF2B5EF4-FFF2-40B4-BE49-F238E27FC236}">
              <a16:creationId xmlns:a16="http://schemas.microsoft.com/office/drawing/2014/main" id="{00000000-0008-0000-0100-000003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12" name="Text Box 4">
          <a:extLst>
            <a:ext uri="{FF2B5EF4-FFF2-40B4-BE49-F238E27FC236}">
              <a16:creationId xmlns:a16="http://schemas.microsoft.com/office/drawing/2014/main" id="{00000000-0008-0000-0100-000004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13" name="Text Box 6">
          <a:extLst>
            <a:ext uri="{FF2B5EF4-FFF2-40B4-BE49-F238E27FC236}">
              <a16:creationId xmlns:a16="http://schemas.microsoft.com/office/drawing/2014/main" id="{00000000-0008-0000-0100-000005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414" name="Text Box 4">
          <a:extLst>
            <a:ext uri="{FF2B5EF4-FFF2-40B4-BE49-F238E27FC236}">
              <a16:creationId xmlns:a16="http://schemas.microsoft.com/office/drawing/2014/main" id="{00000000-0008-0000-0100-000006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415" name="Text Box 6">
          <a:extLst>
            <a:ext uri="{FF2B5EF4-FFF2-40B4-BE49-F238E27FC236}">
              <a16:creationId xmlns:a16="http://schemas.microsoft.com/office/drawing/2014/main" id="{00000000-0008-0000-0100-000007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16" name="Text Box 4">
          <a:extLst>
            <a:ext uri="{FF2B5EF4-FFF2-40B4-BE49-F238E27FC236}">
              <a16:creationId xmlns:a16="http://schemas.microsoft.com/office/drawing/2014/main" id="{00000000-0008-0000-0100-000008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17" name="Text Box 6">
          <a:extLst>
            <a:ext uri="{FF2B5EF4-FFF2-40B4-BE49-F238E27FC236}">
              <a16:creationId xmlns:a16="http://schemas.microsoft.com/office/drawing/2014/main" id="{00000000-0008-0000-0100-000009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18" name="Text Box 4">
          <a:extLst>
            <a:ext uri="{FF2B5EF4-FFF2-40B4-BE49-F238E27FC236}">
              <a16:creationId xmlns:a16="http://schemas.microsoft.com/office/drawing/2014/main" id="{00000000-0008-0000-0100-00000A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19" name="Text Box 6">
          <a:extLst>
            <a:ext uri="{FF2B5EF4-FFF2-40B4-BE49-F238E27FC236}">
              <a16:creationId xmlns:a16="http://schemas.microsoft.com/office/drawing/2014/main" id="{00000000-0008-0000-0100-00000B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420" name="Text Box 4">
          <a:extLst>
            <a:ext uri="{FF2B5EF4-FFF2-40B4-BE49-F238E27FC236}">
              <a16:creationId xmlns:a16="http://schemas.microsoft.com/office/drawing/2014/main" id="{00000000-0008-0000-0100-00000C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421" name="Text Box 6">
          <a:extLst>
            <a:ext uri="{FF2B5EF4-FFF2-40B4-BE49-F238E27FC236}">
              <a16:creationId xmlns:a16="http://schemas.microsoft.com/office/drawing/2014/main" id="{00000000-0008-0000-0100-00000D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22" name="Text Box 4">
          <a:extLst>
            <a:ext uri="{FF2B5EF4-FFF2-40B4-BE49-F238E27FC236}">
              <a16:creationId xmlns:a16="http://schemas.microsoft.com/office/drawing/2014/main" id="{00000000-0008-0000-0100-00000E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23" name="Text Box 6">
          <a:extLst>
            <a:ext uri="{FF2B5EF4-FFF2-40B4-BE49-F238E27FC236}">
              <a16:creationId xmlns:a16="http://schemas.microsoft.com/office/drawing/2014/main" id="{00000000-0008-0000-0100-00000F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424" name="Text Box 4">
          <a:extLst>
            <a:ext uri="{FF2B5EF4-FFF2-40B4-BE49-F238E27FC236}">
              <a16:creationId xmlns:a16="http://schemas.microsoft.com/office/drawing/2014/main" id="{00000000-0008-0000-0100-000010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425" name="Text Box 6">
          <a:extLst>
            <a:ext uri="{FF2B5EF4-FFF2-40B4-BE49-F238E27FC236}">
              <a16:creationId xmlns:a16="http://schemas.microsoft.com/office/drawing/2014/main" id="{00000000-0008-0000-0100-000011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26" name="Text Box 4">
          <a:extLst>
            <a:ext uri="{FF2B5EF4-FFF2-40B4-BE49-F238E27FC236}">
              <a16:creationId xmlns:a16="http://schemas.microsoft.com/office/drawing/2014/main" id="{00000000-0008-0000-0100-000012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27" name="Text Box 6">
          <a:extLst>
            <a:ext uri="{FF2B5EF4-FFF2-40B4-BE49-F238E27FC236}">
              <a16:creationId xmlns:a16="http://schemas.microsoft.com/office/drawing/2014/main" id="{00000000-0008-0000-0100-000013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428" name="Text Box 4">
          <a:extLst>
            <a:ext uri="{FF2B5EF4-FFF2-40B4-BE49-F238E27FC236}">
              <a16:creationId xmlns:a16="http://schemas.microsoft.com/office/drawing/2014/main" id="{00000000-0008-0000-0100-000014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429" name="Text Box 6">
          <a:extLst>
            <a:ext uri="{FF2B5EF4-FFF2-40B4-BE49-F238E27FC236}">
              <a16:creationId xmlns:a16="http://schemas.microsoft.com/office/drawing/2014/main" id="{00000000-0008-0000-0100-000015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30" name="Text Box 4">
          <a:extLst>
            <a:ext uri="{FF2B5EF4-FFF2-40B4-BE49-F238E27FC236}">
              <a16:creationId xmlns:a16="http://schemas.microsoft.com/office/drawing/2014/main" id="{00000000-0008-0000-0100-000016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31" name="Text Box 6">
          <a:extLst>
            <a:ext uri="{FF2B5EF4-FFF2-40B4-BE49-F238E27FC236}">
              <a16:creationId xmlns:a16="http://schemas.microsoft.com/office/drawing/2014/main" id="{00000000-0008-0000-0100-000017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32" name="Text Box 4">
          <a:extLst>
            <a:ext uri="{FF2B5EF4-FFF2-40B4-BE49-F238E27FC236}">
              <a16:creationId xmlns:a16="http://schemas.microsoft.com/office/drawing/2014/main" id="{00000000-0008-0000-0100-000018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33" name="Text Box 6">
          <a:extLst>
            <a:ext uri="{FF2B5EF4-FFF2-40B4-BE49-F238E27FC236}">
              <a16:creationId xmlns:a16="http://schemas.microsoft.com/office/drawing/2014/main" id="{00000000-0008-0000-0100-000019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434" name="Text Box 4">
          <a:extLst>
            <a:ext uri="{FF2B5EF4-FFF2-40B4-BE49-F238E27FC236}">
              <a16:creationId xmlns:a16="http://schemas.microsoft.com/office/drawing/2014/main" id="{00000000-0008-0000-0100-00001A1A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435" name="Text Box 6">
          <a:extLst>
            <a:ext uri="{FF2B5EF4-FFF2-40B4-BE49-F238E27FC236}">
              <a16:creationId xmlns:a16="http://schemas.microsoft.com/office/drawing/2014/main" id="{00000000-0008-0000-0100-00001B1A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36" name="Text Box 4">
          <a:extLst>
            <a:ext uri="{FF2B5EF4-FFF2-40B4-BE49-F238E27FC236}">
              <a16:creationId xmlns:a16="http://schemas.microsoft.com/office/drawing/2014/main" id="{00000000-0008-0000-0100-00001C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37" name="Text Box 6">
          <a:extLst>
            <a:ext uri="{FF2B5EF4-FFF2-40B4-BE49-F238E27FC236}">
              <a16:creationId xmlns:a16="http://schemas.microsoft.com/office/drawing/2014/main" id="{00000000-0008-0000-0100-00001D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38" name="Text Box 4">
          <a:extLst>
            <a:ext uri="{FF2B5EF4-FFF2-40B4-BE49-F238E27FC236}">
              <a16:creationId xmlns:a16="http://schemas.microsoft.com/office/drawing/2014/main" id="{00000000-0008-0000-0100-00001E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39" name="Text Box 6">
          <a:extLst>
            <a:ext uri="{FF2B5EF4-FFF2-40B4-BE49-F238E27FC236}">
              <a16:creationId xmlns:a16="http://schemas.microsoft.com/office/drawing/2014/main" id="{00000000-0008-0000-0100-00001F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0" name="Text Box 4">
          <a:extLst>
            <a:ext uri="{FF2B5EF4-FFF2-40B4-BE49-F238E27FC236}">
              <a16:creationId xmlns:a16="http://schemas.microsoft.com/office/drawing/2014/main" id="{00000000-0008-0000-0100-000020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1" name="Text Box 6">
          <a:extLst>
            <a:ext uri="{FF2B5EF4-FFF2-40B4-BE49-F238E27FC236}">
              <a16:creationId xmlns:a16="http://schemas.microsoft.com/office/drawing/2014/main" id="{00000000-0008-0000-0100-000021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2" name="Text Box 4">
          <a:extLst>
            <a:ext uri="{FF2B5EF4-FFF2-40B4-BE49-F238E27FC236}">
              <a16:creationId xmlns:a16="http://schemas.microsoft.com/office/drawing/2014/main" id="{00000000-0008-0000-0100-000022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3" name="Text Box 6">
          <a:extLst>
            <a:ext uri="{FF2B5EF4-FFF2-40B4-BE49-F238E27FC236}">
              <a16:creationId xmlns:a16="http://schemas.microsoft.com/office/drawing/2014/main" id="{00000000-0008-0000-0100-000023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444" name="Text Box 4">
          <a:extLst>
            <a:ext uri="{FF2B5EF4-FFF2-40B4-BE49-F238E27FC236}">
              <a16:creationId xmlns:a16="http://schemas.microsoft.com/office/drawing/2014/main" id="{00000000-0008-0000-0100-0000241A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445" name="Text Box 6">
          <a:extLst>
            <a:ext uri="{FF2B5EF4-FFF2-40B4-BE49-F238E27FC236}">
              <a16:creationId xmlns:a16="http://schemas.microsoft.com/office/drawing/2014/main" id="{00000000-0008-0000-0100-0000251A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6" name="Text Box 4">
          <a:extLst>
            <a:ext uri="{FF2B5EF4-FFF2-40B4-BE49-F238E27FC236}">
              <a16:creationId xmlns:a16="http://schemas.microsoft.com/office/drawing/2014/main" id="{00000000-0008-0000-0100-000026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7" name="Text Box 6">
          <a:extLst>
            <a:ext uri="{FF2B5EF4-FFF2-40B4-BE49-F238E27FC236}">
              <a16:creationId xmlns:a16="http://schemas.microsoft.com/office/drawing/2014/main" id="{00000000-0008-0000-0100-000027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8" name="Text Box 4">
          <a:extLst>
            <a:ext uri="{FF2B5EF4-FFF2-40B4-BE49-F238E27FC236}">
              <a16:creationId xmlns:a16="http://schemas.microsoft.com/office/drawing/2014/main" id="{00000000-0008-0000-0100-000028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9" name="Text Box 6">
          <a:extLst>
            <a:ext uri="{FF2B5EF4-FFF2-40B4-BE49-F238E27FC236}">
              <a16:creationId xmlns:a16="http://schemas.microsoft.com/office/drawing/2014/main" id="{00000000-0008-0000-0100-000029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50" name="Text Box 4">
          <a:extLst>
            <a:ext uri="{FF2B5EF4-FFF2-40B4-BE49-F238E27FC236}">
              <a16:creationId xmlns:a16="http://schemas.microsoft.com/office/drawing/2014/main" id="{00000000-0008-0000-0100-00002A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51" name="Text Box 6">
          <a:extLst>
            <a:ext uri="{FF2B5EF4-FFF2-40B4-BE49-F238E27FC236}">
              <a16:creationId xmlns:a16="http://schemas.microsoft.com/office/drawing/2014/main" id="{00000000-0008-0000-0100-00002B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452" name="Text Box 4">
          <a:extLst>
            <a:ext uri="{FF2B5EF4-FFF2-40B4-BE49-F238E27FC236}">
              <a16:creationId xmlns:a16="http://schemas.microsoft.com/office/drawing/2014/main" id="{00000000-0008-0000-0100-00002C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453" name="Text Box 6">
          <a:extLst>
            <a:ext uri="{FF2B5EF4-FFF2-40B4-BE49-F238E27FC236}">
              <a16:creationId xmlns:a16="http://schemas.microsoft.com/office/drawing/2014/main" id="{00000000-0008-0000-0100-00002D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454" name="Text Box 4">
          <a:extLst>
            <a:ext uri="{FF2B5EF4-FFF2-40B4-BE49-F238E27FC236}">
              <a16:creationId xmlns:a16="http://schemas.microsoft.com/office/drawing/2014/main" id="{00000000-0008-0000-0100-00002E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455" name="Text Box 6">
          <a:extLst>
            <a:ext uri="{FF2B5EF4-FFF2-40B4-BE49-F238E27FC236}">
              <a16:creationId xmlns:a16="http://schemas.microsoft.com/office/drawing/2014/main" id="{00000000-0008-0000-0100-00002F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56" name="Text Box 4">
          <a:extLst>
            <a:ext uri="{FF2B5EF4-FFF2-40B4-BE49-F238E27FC236}">
              <a16:creationId xmlns:a16="http://schemas.microsoft.com/office/drawing/2014/main" id="{00000000-0008-0000-0100-000030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57" name="Text Box 6">
          <a:extLst>
            <a:ext uri="{FF2B5EF4-FFF2-40B4-BE49-F238E27FC236}">
              <a16:creationId xmlns:a16="http://schemas.microsoft.com/office/drawing/2014/main" id="{00000000-0008-0000-0100-000031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458" name="Text Box 4">
          <a:extLst>
            <a:ext uri="{FF2B5EF4-FFF2-40B4-BE49-F238E27FC236}">
              <a16:creationId xmlns:a16="http://schemas.microsoft.com/office/drawing/2014/main" id="{00000000-0008-0000-0100-000032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459" name="Text Box 6">
          <a:extLst>
            <a:ext uri="{FF2B5EF4-FFF2-40B4-BE49-F238E27FC236}">
              <a16:creationId xmlns:a16="http://schemas.microsoft.com/office/drawing/2014/main" id="{00000000-0008-0000-0100-000033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60" name="Text Box 4">
          <a:extLst>
            <a:ext uri="{FF2B5EF4-FFF2-40B4-BE49-F238E27FC236}">
              <a16:creationId xmlns:a16="http://schemas.microsoft.com/office/drawing/2014/main" id="{00000000-0008-0000-0100-000034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61" name="Text Box 6">
          <a:extLst>
            <a:ext uri="{FF2B5EF4-FFF2-40B4-BE49-F238E27FC236}">
              <a16:creationId xmlns:a16="http://schemas.microsoft.com/office/drawing/2014/main" id="{00000000-0008-0000-0100-000035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462" name="Text Box 4">
          <a:extLst>
            <a:ext uri="{FF2B5EF4-FFF2-40B4-BE49-F238E27FC236}">
              <a16:creationId xmlns:a16="http://schemas.microsoft.com/office/drawing/2014/main" id="{00000000-0008-0000-0100-000036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463" name="Text Box 6">
          <a:extLst>
            <a:ext uri="{FF2B5EF4-FFF2-40B4-BE49-F238E27FC236}">
              <a16:creationId xmlns:a16="http://schemas.microsoft.com/office/drawing/2014/main" id="{00000000-0008-0000-0100-000037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64" name="Text Box 4">
          <a:extLst>
            <a:ext uri="{FF2B5EF4-FFF2-40B4-BE49-F238E27FC236}">
              <a16:creationId xmlns:a16="http://schemas.microsoft.com/office/drawing/2014/main" id="{00000000-0008-0000-0100-000038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65" name="Text Box 6">
          <a:extLst>
            <a:ext uri="{FF2B5EF4-FFF2-40B4-BE49-F238E27FC236}">
              <a16:creationId xmlns:a16="http://schemas.microsoft.com/office/drawing/2014/main" id="{00000000-0008-0000-0100-000039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466" name="Text Box 4">
          <a:extLst>
            <a:ext uri="{FF2B5EF4-FFF2-40B4-BE49-F238E27FC236}">
              <a16:creationId xmlns:a16="http://schemas.microsoft.com/office/drawing/2014/main" id="{00000000-0008-0000-0100-00003A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467" name="Text Box 6">
          <a:extLst>
            <a:ext uri="{FF2B5EF4-FFF2-40B4-BE49-F238E27FC236}">
              <a16:creationId xmlns:a16="http://schemas.microsoft.com/office/drawing/2014/main" id="{00000000-0008-0000-0100-00003B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68" name="Text Box 4">
          <a:extLst>
            <a:ext uri="{FF2B5EF4-FFF2-40B4-BE49-F238E27FC236}">
              <a16:creationId xmlns:a16="http://schemas.microsoft.com/office/drawing/2014/main" id="{00000000-0008-0000-0100-00003C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69" name="Text Box 6">
          <a:extLst>
            <a:ext uri="{FF2B5EF4-FFF2-40B4-BE49-F238E27FC236}">
              <a16:creationId xmlns:a16="http://schemas.microsoft.com/office/drawing/2014/main" id="{00000000-0008-0000-0100-00003D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70" name="Text Box 4">
          <a:extLst>
            <a:ext uri="{FF2B5EF4-FFF2-40B4-BE49-F238E27FC236}">
              <a16:creationId xmlns:a16="http://schemas.microsoft.com/office/drawing/2014/main" id="{00000000-0008-0000-0100-00003E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71" name="Text Box 6">
          <a:extLst>
            <a:ext uri="{FF2B5EF4-FFF2-40B4-BE49-F238E27FC236}">
              <a16:creationId xmlns:a16="http://schemas.microsoft.com/office/drawing/2014/main" id="{00000000-0008-0000-0100-00003F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472" name="Text Box 4">
          <a:extLst>
            <a:ext uri="{FF2B5EF4-FFF2-40B4-BE49-F238E27FC236}">
              <a16:creationId xmlns:a16="http://schemas.microsoft.com/office/drawing/2014/main" id="{00000000-0008-0000-0100-000040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473" name="Text Box 6">
          <a:extLst>
            <a:ext uri="{FF2B5EF4-FFF2-40B4-BE49-F238E27FC236}">
              <a16:creationId xmlns:a16="http://schemas.microsoft.com/office/drawing/2014/main" id="{00000000-0008-0000-0100-000041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474" name="Text Box 4">
          <a:extLst>
            <a:ext uri="{FF2B5EF4-FFF2-40B4-BE49-F238E27FC236}">
              <a16:creationId xmlns:a16="http://schemas.microsoft.com/office/drawing/2014/main" id="{00000000-0008-0000-0100-000042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475" name="Text Box 6">
          <a:extLst>
            <a:ext uri="{FF2B5EF4-FFF2-40B4-BE49-F238E27FC236}">
              <a16:creationId xmlns:a16="http://schemas.microsoft.com/office/drawing/2014/main" id="{00000000-0008-0000-0100-000043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76" name="Text Box 4">
          <a:extLst>
            <a:ext uri="{FF2B5EF4-FFF2-40B4-BE49-F238E27FC236}">
              <a16:creationId xmlns:a16="http://schemas.microsoft.com/office/drawing/2014/main" id="{00000000-0008-0000-0100-000044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77" name="Text Box 6">
          <a:extLst>
            <a:ext uri="{FF2B5EF4-FFF2-40B4-BE49-F238E27FC236}">
              <a16:creationId xmlns:a16="http://schemas.microsoft.com/office/drawing/2014/main" id="{00000000-0008-0000-0100-000045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478" name="Text Box 4">
          <a:extLst>
            <a:ext uri="{FF2B5EF4-FFF2-40B4-BE49-F238E27FC236}">
              <a16:creationId xmlns:a16="http://schemas.microsoft.com/office/drawing/2014/main" id="{00000000-0008-0000-0100-000046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479" name="Text Box 6">
          <a:extLst>
            <a:ext uri="{FF2B5EF4-FFF2-40B4-BE49-F238E27FC236}">
              <a16:creationId xmlns:a16="http://schemas.microsoft.com/office/drawing/2014/main" id="{00000000-0008-0000-0100-000047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80" name="Text Box 4">
          <a:extLst>
            <a:ext uri="{FF2B5EF4-FFF2-40B4-BE49-F238E27FC236}">
              <a16:creationId xmlns:a16="http://schemas.microsoft.com/office/drawing/2014/main" id="{00000000-0008-0000-0100-000048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81" name="Text Box 6">
          <a:extLst>
            <a:ext uri="{FF2B5EF4-FFF2-40B4-BE49-F238E27FC236}">
              <a16:creationId xmlns:a16="http://schemas.microsoft.com/office/drawing/2014/main" id="{00000000-0008-0000-0100-000049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482" name="Text Box 4">
          <a:extLst>
            <a:ext uri="{FF2B5EF4-FFF2-40B4-BE49-F238E27FC236}">
              <a16:creationId xmlns:a16="http://schemas.microsoft.com/office/drawing/2014/main" id="{00000000-0008-0000-0100-00004A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483" name="Text Box 6">
          <a:extLst>
            <a:ext uri="{FF2B5EF4-FFF2-40B4-BE49-F238E27FC236}">
              <a16:creationId xmlns:a16="http://schemas.microsoft.com/office/drawing/2014/main" id="{00000000-0008-0000-0100-00004B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84" name="Text Box 4">
          <a:extLst>
            <a:ext uri="{FF2B5EF4-FFF2-40B4-BE49-F238E27FC236}">
              <a16:creationId xmlns:a16="http://schemas.microsoft.com/office/drawing/2014/main" id="{00000000-0008-0000-0100-00004C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85" name="Text Box 6">
          <a:extLst>
            <a:ext uri="{FF2B5EF4-FFF2-40B4-BE49-F238E27FC236}">
              <a16:creationId xmlns:a16="http://schemas.microsoft.com/office/drawing/2014/main" id="{00000000-0008-0000-0100-00004D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486" name="Text Box 4">
          <a:extLst>
            <a:ext uri="{FF2B5EF4-FFF2-40B4-BE49-F238E27FC236}">
              <a16:creationId xmlns:a16="http://schemas.microsoft.com/office/drawing/2014/main" id="{00000000-0008-0000-0100-00004E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487" name="Text Box 6">
          <a:extLst>
            <a:ext uri="{FF2B5EF4-FFF2-40B4-BE49-F238E27FC236}">
              <a16:creationId xmlns:a16="http://schemas.microsoft.com/office/drawing/2014/main" id="{00000000-0008-0000-0100-00004F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88" name="Text Box 4">
          <a:extLst>
            <a:ext uri="{FF2B5EF4-FFF2-40B4-BE49-F238E27FC236}">
              <a16:creationId xmlns:a16="http://schemas.microsoft.com/office/drawing/2014/main" id="{00000000-0008-0000-0100-000050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89" name="Text Box 6">
          <a:extLst>
            <a:ext uri="{FF2B5EF4-FFF2-40B4-BE49-F238E27FC236}">
              <a16:creationId xmlns:a16="http://schemas.microsoft.com/office/drawing/2014/main" id="{00000000-0008-0000-0100-000051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90" name="Text Box 4">
          <a:extLst>
            <a:ext uri="{FF2B5EF4-FFF2-40B4-BE49-F238E27FC236}">
              <a16:creationId xmlns:a16="http://schemas.microsoft.com/office/drawing/2014/main" id="{00000000-0008-0000-0100-000052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91" name="Text Box 6">
          <a:extLst>
            <a:ext uri="{FF2B5EF4-FFF2-40B4-BE49-F238E27FC236}">
              <a16:creationId xmlns:a16="http://schemas.microsoft.com/office/drawing/2014/main" id="{00000000-0008-0000-0100-000053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492" name="Text Box 4">
          <a:extLst>
            <a:ext uri="{FF2B5EF4-FFF2-40B4-BE49-F238E27FC236}">
              <a16:creationId xmlns:a16="http://schemas.microsoft.com/office/drawing/2014/main" id="{00000000-0008-0000-0100-000054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493" name="Text Box 6">
          <a:extLst>
            <a:ext uri="{FF2B5EF4-FFF2-40B4-BE49-F238E27FC236}">
              <a16:creationId xmlns:a16="http://schemas.microsoft.com/office/drawing/2014/main" id="{00000000-0008-0000-0100-000055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494" name="Text Box 4">
          <a:extLst>
            <a:ext uri="{FF2B5EF4-FFF2-40B4-BE49-F238E27FC236}">
              <a16:creationId xmlns:a16="http://schemas.microsoft.com/office/drawing/2014/main" id="{00000000-0008-0000-0100-000056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495" name="Text Box 6">
          <a:extLst>
            <a:ext uri="{FF2B5EF4-FFF2-40B4-BE49-F238E27FC236}">
              <a16:creationId xmlns:a16="http://schemas.microsoft.com/office/drawing/2014/main" id="{00000000-0008-0000-0100-000057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96" name="Text Box 4">
          <a:extLst>
            <a:ext uri="{FF2B5EF4-FFF2-40B4-BE49-F238E27FC236}">
              <a16:creationId xmlns:a16="http://schemas.microsoft.com/office/drawing/2014/main" id="{00000000-0008-0000-0100-000058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97" name="Text Box 6">
          <a:extLst>
            <a:ext uri="{FF2B5EF4-FFF2-40B4-BE49-F238E27FC236}">
              <a16:creationId xmlns:a16="http://schemas.microsoft.com/office/drawing/2014/main" id="{00000000-0008-0000-0100-000059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498" name="Text Box 4">
          <a:extLst>
            <a:ext uri="{FF2B5EF4-FFF2-40B4-BE49-F238E27FC236}">
              <a16:creationId xmlns:a16="http://schemas.microsoft.com/office/drawing/2014/main" id="{00000000-0008-0000-0100-00005A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499" name="Text Box 6">
          <a:extLst>
            <a:ext uri="{FF2B5EF4-FFF2-40B4-BE49-F238E27FC236}">
              <a16:creationId xmlns:a16="http://schemas.microsoft.com/office/drawing/2014/main" id="{00000000-0008-0000-0100-00005B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00" name="Text Box 4">
          <a:extLst>
            <a:ext uri="{FF2B5EF4-FFF2-40B4-BE49-F238E27FC236}">
              <a16:creationId xmlns:a16="http://schemas.microsoft.com/office/drawing/2014/main" id="{00000000-0008-0000-0100-00005C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01" name="Text Box 6">
          <a:extLst>
            <a:ext uri="{FF2B5EF4-FFF2-40B4-BE49-F238E27FC236}">
              <a16:creationId xmlns:a16="http://schemas.microsoft.com/office/drawing/2014/main" id="{00000000-0008-0000-0100-00005D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02" name="Text Box 4">
          <a:extLst>
            <a:ext uri="{FF2B5EF4-FFF2-40B4-BE49-F238E27FC236}">
              <a16:creationId xmlns:a16="http://schemas.microsoft.com/office/drawing/2014/main" id="{00000000-0008-0000-0100-00005E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03" name="Text Box 6">
          <a:extLst>
            <a:ext uri="{FF2B5EF4-FFF2-40B4-BE49-F238E27FC236}">
              <a16:creationId xmlns:a16="http://schemas.microsoft.com/office/drawing/2014/main" id="{00000000-0008-0000-0100-00005F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04" name="Text Box 4">
          <a:extLst>
            <a:ext uri="{FF2B5EF4-FFF2-40B4-BE49-F238E27FC236}">
              <a16:creationId xmlns:a16="http://schemas.microsoft.com/office/drawing/2014/main" id="{00000000-0008-0000-0100-000060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05" name="Text Box 6">
          <a:extLst>
            <a:ext uri="{FF2B5EF4-FFF2-40B4-BE49-F238E27FC236}">
              <a16:creationId xmlns:a16="http://schemas.microsoft.com/office/drawing/2014/main" id="{00000000-0008-0000-0100-000061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06" name="Text Box 4">
          <a:extLst>
            <a:ext uri="{FF2B5EF4-FFF2-40B4-BE49-F238E27FC236}">
              <a16:creationId xmlns:a16="http://schemas.microsoft.com/office/drawing/2014/main" id="{00000000-0008-0000-0100-000062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07" name="Text Box 6">
          <a:extLst>
            <a:ext uri="{FF2B5EF4-FFF2-40B4-BE49-F238E27FC236}">
              <a16:creationId xmlns:a16="http://schemas.microsoft.com/office/drawing/2014/main" id="{00000000-0008-0000-0100-000063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08" name="Text Box 4">
          <a:extLst>
            <a:ext uri="{FF2B5EF4-FFF2-40B4-BE49-F238E27FC236}">
              <a16:creationId xmlns:a16="http://schemas.microsoft.com/office/drawing/2014/main" id="{00000000-0008-0000-0100-000064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09" name="Text Box 6">
          <a:extLst>
            <a:ext uri="{FF2B5EF4-FFF2-40B4-BE49-F238E27FC236}">
              <a16:creationId xmlns:a16="http://schemas.microsoft.com/office/drawing/2014/main" id="{00000000-0008-0000-0100-000065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10" name="Text Box 4">
          <a:extLst>
            <a:ext uri="{FF2B5EF4-FFF2-40B4-BE49-F238E27FC236}">
              <a16:creationId xmlns:a16="http://schemas.microsoft.com/office/drawing/2014/main" id="{00000000-0008-0000-0100-000066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11" name="Text Box 6">
          <a:extLst>
            <a:ext uri="{FF2B5EF4-FFF2-40B4-BE49-F238E27FC236}">
              <a16:creationId xmlns:a16="http://schemas.microsoft.com/office/drawing/2014/main" id="{00000000-0008-0000-0100-000067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12" name="Text Box 4">
          <a:extLst>
            <a:ext uri="{FF2B5EF4-FFF2-40B4-BE49-F238E27FC236}">
              <a16:creationId xmlns:a16="http://schemas.microsoft.com/office/drawing/2014/main" id="{00000000-0008-0000-0100-000068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13" name="Text Box 6">
          <a:extLst>
            <a:ext uri="{FF2B5EF4-FFF2-40B4-BE49-F238E27FC236}">
              <a16:creationId xmlns:a16="http://schemas.microsoft.com/office/drawing/2014/main" id="{00000000-0008-0000-0100-000069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14" name="Text Box 4">
          <a:extLst>
            <a:ext uri="{FF2B5EF4-FFF2-40B4-BE49-F238E27FC236}">
              <a16:creationId xmlns:a16="http://schemas.microsoft.com/office/drawing/2014/main" id="{00000000-0008-0000-0100-00006A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15" name="Text Box 6">
          <a:extLst>
            <a:ext uri="{FF2B5EF4-FFF2-40B4-BE49-F238E27FC236}">
              <a16:creationId xmlns:a16="http://schemas.microsoft.com/office/drawing/2014/main" id="{00000000-0008-0000-0100-00006B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16" name="Text Box 4">
          <a:extLst>
            <a:ext uri="{FF2B5EF4-FFF2-40B4-BE49-F238E27FC236}">
              <a16:creationId xmlns:a16="http://schemas.microsoft.com/office/drawing/2014/main" id="{00000000-0008-0000-0100-00006C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17" name="Text Box 6">
          <a:extLst>
            <a:ext uri="{FF2B5EF4-FFF2-40B4-BE49-F238E27FC236}">
              <a16:creationId xmlns:a16="http://schemas.microsoft.com/office/drawing/2014/main" id="{00000000-0008-0000-0100-00006D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518" name="Text Box 4">
          <a:extLst>
            <a:ext uri="{FF2B5EF4-FFF2-40B4-BE49-F238E27FC236}">
              <a16:creationId xmlns:a16="http://schemas.microsoft.com/office/drawing/2014/main" id="{00000000-0008-0000-0100-00006E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519" name="Text Box 6">
          <a:extLst>
            <a:ext uri="{FF2B5EF4-FFF2-40B4-BE49-F238E27FC236}">
              <a16:creationId xmlns:a16="http://schemas.microsoft.com/office/drawing/2014/main" id="{00000000-0008-0000-0100-00006F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20" name="Text Box 4">
          <a:extLst>
            <a:ext uri="{FF2B5EF4-FFF2-40B4-BE49-F238E27FC236}">
              <a16:creationId xmlns:a16="http://schemas.microsoft.com/office/drawing/2014/main" id="{00000000-0008-0000-0100-000070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21" name="Text Box 6">
          <a:extLst>
            <a:ext uri="{FF2B5EF4-FFF2-40B4-BE49-F238E27FC236}">
              <a16:creationId xmlns:a16="http://schemas.microsoft.com/office/drawing/2014/main" id="{00000000-0008-0000-0100-000071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22" name="Text Box 4">
          <a:extLst>
            <a:ext uri="{FF2B5EF4-FFF2-40B4-BE49-F238E27FC236}">
              <a16:creationId xmlns:a16="http://schemas.microsoft.com/office/drawing/2014/main" id="{00000000-0008-0000-0100-000072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23" name="Text Box 6">
          <a:extLst>
            <a:ext uri="{FF2B5EF4-FFF2-40B4-BE49-F238E27FC236}">
              <a16:creationId xmlns:a16="http://schemas.microsoft.com/office/drawing/2014/main" id="{00000000-0008-0000-0100-000073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24" name="Text Box 4">
          <a:extLst>
            <a:ext uri="{FF2B5EF4-FFF2-40B4-BE49-F238E27FC236}">
              <a16:creationId xmlns:a16="http://schemas.microsoft.com/office/drawing/2014/main" id="{00000000-0008-0000-0100-000074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25" name="Text Box 6">
          <a:extLst>
            <a:ext uri="{FF2B5EF4-FFF2-40B4-BE49-F238E27FC236}">
              <a16:creationId xmlns:a16="http://schemas.microsoft.com/office/drawing/2014/main" id="{00000000-0008-0000-0100-000075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26" name="Text Box 4">
          <a:extLst>
            <a:ext uri="{FF2B5EF4-FFF2-40B4-BE49-F238E27FC236}">
              <a16:creationId xmlns:a16="http://schemas.microsoft.com/office/drawing/2014/main" id="{00000000-0008-0000-0100-000076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27" name="Text Box 6">
          <a:extLst>
            <a:ext uri="{FF2B5EF4-FFF2-40B4-BE49-F238E27FC236}">
              <a16:creationId xmlns:a16="http://schemas.microsoft.com/office/drawing/2014/main" id="{00000000-0008-0000-0100-000077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28" name="Text Box 4">
          <a:extLst>
            <a:ext uri="{FF2B5EF4-FFF2-40B4-BE49-F238E27FC236}">
              <a16:creationId xmlns:a16="http://schemas.microsoft.com/office/drawing/2014/main" id="{00000000-0008-0000-0100-000078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29" name="Text Box 6">
          <a:extLst>
            <a:ext uri="{FF2B5EF4-FFF2-40B4-BE49-F238E27FC236}">
              <a16:creationId xmlns:a16="http://schemas.microsoft.com/office/drawing/2014/main" id="{00000000-0008-0000-0100-000079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30" name="Text Box 4">
          <a:extLst>
            <a:ext uri="{FF2B5EF4-FFF2-40B4-BE49-F238E27FC236}">
              <a16:creationId xmlns:a16="http://schemas.microsoft.com/office/drawing/2014/main" id="{00000000-0008-0000-0100-00007A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31" name="Text Box 6">
          <a:extLst>
            <a:ext uri="{FF2B5EF4-FFF2-40B4-BE49-F238E27FC236}">
              <a16:creationId xmlns:a16="http://schemas.microsoft.com/office/drawing/2014/main" id="{00000000-0008-0000-0100-00007B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32" name="Text Box 4">
          <a:extLst>
            <a:ext uri="{FF2B5EF4-FFF2-40B4-BE49-F238E27FC236}">
              <a16:creationId xmlns:a16="http://schemas.microsoft.com/office/drawing/2014/main" id="{00000000-0008-0000-0100-00007C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33" name="Text Box 6">
          <a:extLst>
            <a:ext uri="{FF2B5EF4-FFF2-40B4-BE49-F238E27FC236}">
              <a16:creationId xmlns:a16="http://schemas.microsoft.com/office/drawing/2014/main" id="{00000000-0008-0000-0100-00007D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34" name="Text Box 4">
          <a:extLst>
            <a:ext uri="{FF2B5EF4-FFF2-40B4-BE49-F238E27FC236}">
              <a16:creationId xmlns:a16="http://schemas.microsoft.com/office/drawing/2014/main" id="{00000000-0008-0000-0100-00007E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35" name="Text Box 6">
          <a:extLst>
            <a:ext uri="{FF2B5EF4-FFF2-40B4-BE49-F238E27FC236}">
              <a16:creationId xmlns:a16="http://schemas.microsoft.com/office/drawing/2014/main" id="{00000000-0008-0000-0100-00007F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36" name="Text Box 4">
          <a:extLst>
            <a:ext uri="{FF2B5EF4-FFF2-40B4-BE49-F238E27FC236}">
              <a16:creationId xmlns:a16="http://schemas.microsoft.com/office/drawing/2014/main" id="{00000000-0008-0000-0100-000080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37" name="Text Box 6">
          <a:extLst>
            <a:ext uri="{FF2B5EF4-FFF2-40B4-BE49-F238E27FC236}">
              <a16:creationId xmlns:a16="http://schemas.microsoft.com/office/drawing/2014/main" id="{00000000-0008-0000-0100-000081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538" name="Text Box 4">
          <a:extLst>
            <a:ext uri="{FF2B5EF4-FFF2-40B4-BE49-F238E27FC236}">
              <a16:creationId xmlns:a16="http://schemas.microsoft.com/office/drawing/2014/main" id="{00000000-0008-0000-0100-000082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539" name="Text Box 6">
          <a:extLst>
            <a:ext uri="{FF2B5EF4-FFF2-40B4-BE49-F238E27FC236}">
              <a16:creationId xmlns:a16="http://schemas.microsoft.com/office/drawing/2014/main" id="{00000000-0008-0000-0100-000083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40" name="Text Box 4">
          <a:extLst>
            <a:ext uri="{FF2B5EF4-FFF2-40B4-BE49-F238E27FC236}">
              <a16:creationId xmlns:a16="http://schemas.microsoft.com/office/drawing/2014/main" id="{00000000-0008-0000-0100-000084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41" name="Text Box 6">
          <a:extLst>
            <a:ext uri="{FF2B5EF4-FFF2-40B4-BE49-F238E27FC236}">
              <a16:creationId xmlns:a16="http://schemas.microsoft.com/office/drawing/2014/main" id="{00000000-0008-0000-0100-000085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42" name="Text Box 4">
          <a:extLst>
            <a:ext uri="{FF2B5EF4-FFF2-40B4-BE49-F238E27FC236}">
              <a16:creationId xmlns:a16="http://schemas.microsoft.com/office/drawing/2014/main" id="{00000000-0008-0000-0100-000086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43" name="Text Box 6">
          <a:extLst>
            <a:ext uri="{FF2B5EF4-FFF2-40B4-BE49-F238E27FC236}">
              <a16:creationId xmlns:a16="http://schemas.microsoft.com/office/drawing/2014/main" id="{00000000-0008-0000-0100-000087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44" name="Text Box 4">
          <a:extLst>
            <a:ext uri="{FF2B5EF4-FFF2-40B4-BE49-F238E27FC236}">
              <a16:creationId xmlns:a16="http://schemas.microsoft.com/office/drawing/2014/main" id="{00000000-0008-0000-0100-000088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45" name="Text Box 6">
          <a:extLst>
            <a:ext uri="{FF2B5EF4-FFF2-40B4-BE49-F238E27FC236}">
              <a16:creationId xmlns:a16="http://schemas.microsoft.com/office/drawing/2014/main" id="{00000000-0008-0000-0100-000089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46" name="Text Box 4">
          <a:extLst>
            <a:ext uri="{FF2B5EF4-FFF2-40B4-BE49-F238E27FC236}">
              <a16:creationId xmlns:a16="http://schemas.microsoft.com/office/drawing/2014/main" id="{00000000-0008-0000-0100-00008A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47" name="Text Box 6">
          <a:extLst>
            <a:ext uri="{FF2B5EF4-FFF2-40B4-BE49-F238E27FC236}">
              <a16:creationId xmlns:a16="http://schemas.microsoft.com/office/drawing/2014/main" id="{00000000-0008-0000-0100-00008B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48" name="Text Box 4">
          <a:extLst>
            <a:ext uri="{FF2B5EF4-FFF2-40B4-BE49-F238E27FC236}">
              <a16:creationId xmlns:a16="http://schemas.microsoft.com/office/drawing/2014/main" id="{00000000-0008-0000-0100-00008C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49" name="Text Box 6">
          <a:extLst>
            <a:ext uri="{FF2B5EF4-FFF2-40B4-BE49-F238E27FC236}">
              <a16:creationId xmlns:a16="http://schemas.microsoft.com/office/drawing/2014/main" id="{00000000-0008-0000-0100-00008D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50" name="Text Box 4">
          <a:extLst>
            <a:ext uri="{FF2B5EF4-FFF2-40B4-BE49-F238E27FC236}">
              <a16:creationId xmlns:a16="http://schemas.microsoft.com/office/drawing/2014/main" id="{00000000-0008-0000-0100-00008E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51" name="Text Box 6">
          <a:extLst>
            <a:ext uri="{FF2B5EF4-FFF2-40B4-BE49-F238E27FC236}">
              <a16:creationId xmlns:a16="http://schemas.microsoft.com/office/drawing/2014/main" id="{00000000-0008-0000-0100-00008F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72</xdr:row>
      <xdr:rowOff>28575</xdr:rowOff>
    </xdr:to>
    <xdr:sp macro="" textlink="">
      <xdr:nvSpPr>
        <xdr:cNvPr id="465552" name="Text Box 6">
          <a:extLst>
            <a:ext uri="{FF2B5EF4-FFF2-40B4-BE49-F238E27FC236}">
              <a16:creationId xmlns:a16="http://schemas.microsoft.com/office/drawing/2014/main" id="{00000000-0008-0000-0100-0000901A0700}"/>
            </a:ext>
          </a:extLst>
        </xdr:cNvPr>
        <xdr:cNvSpPr txBox="1">
          <a:spLocks noChangeArrowheads="1"/>
        </xdr:cNvSpPr>
      </xdr:nvSpPr>
      <xdr:spPr bwMode="auto">
        <a:xfrm>
          <a:off x="114300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74</xdr:row>
      <xdr:rowOff>47625</xdr:rowOff>
    </xdr:to>
    <xdr:sp macro="" textlink="">
      <xdr:nvSpPr>
        <xdr:cNvPr id="465553" name="Text Box 4">
          <a:extLst>
            <a:ext uri="{FF2B5EF4-FFF2-40B4-BE49-F238E27FC236}">
              <a16:creationId xmlns:a16="http://schemas.microsoft.com/office/drawing/2014/main" id="{00000000-0008-0000-0100-0000911A0700}"/>
            </a:ext>
          </a:extLst>
        </xdr:cNvPr>
        <xdr:cNvSpPr txBox="1">
          <a:spLocks noChangeArrowheads="1"/>
        </xdr:cNvSpPr>
      </xdr:nvSpPr>
      <xdr:spPr bwMode="auto">
        <a:xfrm>
          <a:off x="1143000" y="19011900"/>
          <a:ext cx="85725"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74</xdr:row>
      <xdr:rowOff>47625</xdr:rowOff>
    </xdr:to>
    <xdr:sp macro="" textlink="">
      <xdr:nvSpPr>
        <xdr:cNvPr id="465554" name="Text Box 6">
          <a:extLst>
            <a:ext uri="{FF2B5EF4-FFF2-40B4-BE49-F238E27FC236}">
              <a16:creationId xmlns:a16="http://schemas.microsoft.com/office/drawing/2014/main" id="{00000000-0008-0000-0100-0000921A0700}"/>
            </a:ext>
          </a:extLst>
        </xdr:cNvPr>
        <xdr:cNvSpPr txBox="1">
          <a:spLocks noChangeArrowheads="1"/>
        </xdr:cNvSpPr>
      </xdr:nvSpPr>
      <xdr:spPr bwMode="auto">
        <a:xfrm>
          <a:off x="1143000" y="19011900"/>
          <a:ext cx="85725"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72</xdr:row>
      <xdr:rowOff>28575</xdr:rowOff>
    </xdr:to>
    <xdr:sp macro="" textlink="">
      <xdr:nvSpPr>
        <xdr:cNvPr id="465555" name="Text Box 4">
          <a:extLst>
            <a:ext uri="{FF2B5EF4-FFF2-40B4-BE49-F238E27FC236}">
              <a16:creationId xmlns:a16="http://schemas.microsoft.com/office/drawing/2014/main" id="{00000000-0008-0000-0100-0000931A0700}"/>
            </a:ext>
          </a:extLst>
        </xdr:cNvPr>
        <xdr:cNvSpPr txBox="1">
          <a:spLocks noChangeArrowheads="1"/>
        </xdr:cNvSpPr>
      </xdr:nvSpPr>
      <xdr:spPr bwMode="auto">
        <a:xfrm>
          <a:off x="114300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72</xdr:row>
      <xdr:rowOff>28575</xdr:rowOff>
    </xdr:to>
    <xdr:sp macro="" textlink="">
      <xdr:nvSpPr>
        <xdr:cNvPr id="465556" name="Text Box 6">
          <a:extLst>
            <a:ext uri="{FF2B5EF4-FFF2-40B4-BE49-F238E27FC236}">
              <a16:creationId xmlns:a16="http://schemas.microsoft.com/office/drawing/2014/main" id="{00000000-0008-0000-0100-0000941A0700}"/>
            </a:ext>
          </a:extLst>
        </xdr:cNvPr>
        <xdr:cNvSpPr txBox="1">
          <a:spLocks noChangeArrowheads="1"/>
        </xdr:cNvSpPr>
      </xdr:nvSpPr>
      <xdr:spPr bwMode="auto">
        <a:xfrm>
          <a:off x="114300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85725</xdr:colOff>
      <xdr:row>72</xdr:row>
      <xdr:rowOff>28575</xdr:rowOff>
    </xdr:to>
    <xdr:sp macro="" textlink="">
      <xdr:nvSpPr>
        <xdr:cNvPr id="465557" name="Text Box 4">
          <a:extLst>
            <a:ext uri="{FF2B5EF4-FFF2-40B4-BE49-F238E27FC236}">
              <a16:creationId xmlns:a16="http://schemas.microsoft.com/office/drawing/2014/main" id="{00000000-0008-0000-0100-0000951A0700}"/>
            </a:ext>
          </a:extLst>
        </xdr:cNvPr>
        <xdr:cNvSpPr txBox="1">
          <a:spLocks noChangeArrowheads="1"/>
        </xdr:cNvSpPr>
      </xdr:nvSpPr>
      <xdr:spPr bwMode="auto">
        <a:xfrm>
          <a:off x="253365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85725</xdr:colOff>
      <xdr:row>72</xdr:row>
      <xdr:rowOff>28575</xdr:rowOff>
    </xdr:to>
    <xdr:sp macro="" textlink="">
      <xdr:nvSpPr>
        <xdr:cNvPr id="465558" name="Text Box 6">
          <a:extLst>
            <a:ext uri="{FF2B5EF4-FFF2-40B4-BE49-F238E27FC236}">
              <a16:creationId xmlns:a16="http://schemas.microsoft.com/office/drawing/2014/main" id="{00000000-0008-0000-0100-0000961A0700}"/>
            </a:ext>
          </a:extLst>
        </xdr:cNvPr>
        <xdr:cNvSpPr txBox="1">
          <a:spLocks noChangeArrowheads="1"/>
        </xdr:cNvSpPr>
      </xdr:nvSpPr>
      <xdr:spPr bwMode="auto">
        <a:xfrm>
          <a:off x="253365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72</xdr:row>
      <xdr:rowOff>28575</xdr:rowOff>
    </xdr:to>
    <xdr:sp macro="" textlink="">
      <xdr:nvSpPr>
        <xdr:cNvPr id="465559" name="Text Box 4">
          <a:extLst>
            <a:ext uri="{FF2B5EF4-FFF2-40B4-BE49-F238E27FC236}">
              <a16:creationId xmlns:a16="http://schemas.microsoft.com/office/drawing/2014/main" id="{00000000-0008-0000-0100-0000971A0700}"/>
            </a:ext>
          </a:extLst>
        </xdr:cNvPr>
        <xdr:cNvSpPr txBox="1">
          <a:spLocks noChangeArrowheads="1"/>
        </xdr:cNvSpPr>
      </xdr:nvSpPr>
      <xdr:spPr bwMode="auto">
        <a:xfrm>
          <a:off x="114300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72</xdr:row>
      <xdr:rowOff>28575</xdr:rowOff>
    </xdr:to>
    <xdr:sp macro="" textlink="">
      <xdr:nvSpPr>
        <xdr:cNvPr id="465560" name="Text Box 6">
          <a:extLst>
            <a:ext uri="{FF2B5EF4-FFF2-40B4-BE49-F238E27FC236}">
              <a16:creationId xmlns:a16="http://schemas.microsoft.com/office/drawing/2014/main" id="{00000000-0008-0000-0100-0000981A0700}"/>
            </a:ext>
          </a:extLst>
        </xdr:cNvPr>
        <xdr:cNvSpPr txBox="1">
          <a:spLocks noChangeArrowheads="1"/>
        </xdr:cNvSpPr>
      </xdr:nvSpPr>
      <xdr:spPr bwMode="auto">
        <a:xfrm>
          <a:off x="114300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68</xdr:row>
      <xdr:rowOff>0</xdr:rowOff>
    </xdr:from>
    <xdr:to>
      <xdr:col>0</xdr:col>
      <xdr:colOff>85725</xdr:colOff>
      <xdr:row>72</xdr:row>
      <xdr:rowOff>28575</xdr:rowOff>
    </xdr:to>
    <xdr:sp macro="" textlink="">
      <xdr:nvSpPr>
        <xdr:cNvPr id="465561" name="Text Box 4">
          <a:extLst>
            <a:ext uri="{FF2B5EF4-FFF2-40B4-BE49-F238E27FC236}">
              <a16:creationId xmlns:a16="http://schemas.microsoft.com/office/drawing/2014/main" id="{00000000-0008-0000-0100-0000991A0700}"/>
            </a:ext>
          </a:extLst>
        </xdr:cNvPr>
        <xdr:cNvSpPr txBox="1">
          <a:spLocks noChangeArrowheads="1"/>
        </xdr:cNvSpPr>
      </xdr:nvSpPr>
      <xdr:spPr bwMode="auto">
        <a:xfrm>
          <a:off x="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68</xdr:row>
      <xdr:rowOff>0</xdr:rowOff>
    </xdr:from>
    <xdr:to>
      <xdr:col>0</xdr:col>
      <xdr:colOff>85725</xdr:colOff>
      <xdr:row>72</xdr:row>
      <xdr:rowOff>28575</xdr:rowOff>
    </xdr:to>
    <xdr:sp macro="" textlink="">
      <xdr:nvSpPr>
        <xdr:cNvPr id="465562" name="Text Box 6">
          <a:extLst>
            <a:ext uri="{FF2B5EF4-FFF2-40B4-BE49-F238E27FC236}">
              <a16:creationId xmlns:a16="http://schemas.microsoft.com/office/drawing/2014/main" id="{00000000-0008-0000-0100-00009A1A0700}"/>
            </a:ext>
          </a:extLst>
        </xdr:cNvPr>
        <xdr:cNvSpPr txBox="1">
          <a:spLocks noChangeArrowheads="1"/>
        </xdr:cNvSpPr>
      </xdr:nvSpPr>
      <xdr:spPr bwMode="auto">
        <a:xfrm>
          <a:off x="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xdr:row>
      <xdr:rowOff>0</xdr:rowOff>
    </xdr:from>
    <xdr:to>
      <xdr:col>5</xdr:col>
      <xdr:colOff>85725</xdr:colOff>
      <xdr:row>68</xdr:row>
      <xdr:rowOff>152400</xdr:rowOff>
    </xdr:to>
    <xdr:sp macro="" textlink="">
      <xdr:nvSpPr>
        <xdr:cNvPr id="465563" name="Text Box 4">
          <a:extLst>
            <a:ext uri="{FF2B5EF4-FFF2-40B4-BE49-F238E27FC236}">
              <a16:creationId xmlns:a16="http://schemas.microsoft.com/office/drawing/2014/main" id="{00000000-0008-0000-0100-00009B1A0700}"/>
            </a:ext>
          </a:extLst>
        </xdr:cNvPr>
        <xdr:cNvSpPr txBox="1">
          <a:spLocks noChangeArrowheads="1"/>
        </xdr:cNvSpPr>
      </xdr:nvSpPr>
      <xdr:spPr bwMode="auto">
        <a:xfrm>
          <a:off x="3781425" y="190119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xdr:row>
      <xdr:rowOff>0</xdr:rowOff>
    </xdr:from>
    <xdr:to>
      <xdr:col>5</xdr:col>
      <xdr:colOff>85725</xdr:colOff>
      <xdr:row>68</xdr:row>
      <xdr:rowOff>152400</xdr:rowOff>
    </xdr:to>
    <xdr:sp macro="" textlink="">
      <xdr:nvSpPr>
        <xdr:cNvPr id="465564" name="Text Box 6">
          <a:extLst>
            <a:ext uri="{FF2B5EF4-FFF2-40B4-BE49-F238E27FC236}">
              <a16:creationId xmlns:a16="http://schemas.microsoft.com/office/drawing/2014/main" id="{00000000-0008-0000-0100-00009C1A0700}"/>
            </a:ext>
          </a:extLst>
        </xdr:cNvPr>
        <xdr:cNvSpPr txBox="1">
          <a:spLocks noChangeArrowheads="1"/>
        </xdr:cNvSpPr>
      </xdr:nvSpPr>
      <xdr:spPr bwMode="auto">
        <a:xfrm>
          <a:off x="3781425" y="190119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65" name="Text Box 4">
          <a:extLst>
            <a:ext uri="{FF2B5EF4-FFF2-40B4-BE49-F238E27FC236}">
              <a16:creationId xmlns:a16="http://schemas.microsoft.com/office/drawing/2014/main" id="{00000000-0008-0000-0100-00009D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66" name="Text Box 6">
          <a:extLst>
            <a:ext uri="{FF2B5EF4-FFF2-40B4-BE49-F238E27FC236}">
              <a16:creationId xmlns:a16="http://schemas.microsoft.com/office/drawing/2014/main" id="{00000000-0008-0000-0100-00009E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567" name="Text Box 6">
          <a:extLst>
            <a:ext uri="{FF2B5EF4-FFF2-40B4-BE49-F238E27FC236}">
              <a16:creationId xmlns:a16="http://schemas.microsoft.com/office/drawing/2014/main" id="{00000000-0008-0000-0100-00009F1A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568" name="Text Box 4">
          <a:extLst>
            <a:ext uri="{FF2B5EF4-FFF2-40B4-BE49-F238E27FC236}">
              <a16:creationId xmlns:a16="http://schemas.microsoft.com/office/drawing/2014/main" id="{00000000-0008-0000-0100-0000A01A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569" name="Text Box 6">
          <a:extLst>
            <a:ext uri="{FF2B5EF4-FFF2-40B4-BE49-F238E27FC236}">
              <a16:creationId xmlns:a16="http://schemas.microsoft.com/office/drawing/2014/main" id="{00000000-0008-0000-0100-0000A11A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70" name="Text Box 4">
          <a:extLst>
            <a:ext uri="{FF2B5EF4-FFF2-40B4-BE49-F238E27FC236}">
              <a16:creationId xmlns:a16="http://schemas.microsoft.com/office/drawing/2014/main" id="{00000000-0008-0000-0100-0000A2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71" name="Text Box 6">
          <a:extLst>
            <a:ext uri="{FF2B5EF4-FFF2-40B4-BE49-F238E27FC236}">
              <a16:creationId xmlns:a16="http://schemas.microsoft.com/office/drawing/2014/main" id="{00000000-0008-0000-0100-0000A3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72" name="Text Box 4">
          <a:extLst>
            <a:ext uri="{FF2B5EF4-FFF2-40B4-BE49-F238E27FC236}">
              <a16:creationId xmlns:a16="http://schemas.microsoft.com/office/drawing/2014/main" id="{00000000-0008-0000-0100-0000A4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73" name="Text Box 6">
          <a:extLst>
            <a:ext uri="{FF2B5EF4-FFF2-40B4-BE49-F238E27FC236}">
              <a16:creationId xmlns:a16="http://schemas.microsoft.com/office/drawing/2014/main" id="{00000000-0008-0000-0100-0000A5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74" name="Text Box 4">
          <a:extLst>
            <a:ext uri="{FF2B5EF4-FFF2-40B4-BE49-F238E27FC236}">
              <a16:creationId xmlns:a16="http://schemas.microsoft.com/office/drawing/2014/main" id="{00000000-0008-0000-0100-0000A6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75" name="Text Box 6">
          <a:extLst>
            <a:ext uri="{FF2B5EF4-FFF2-40B4-BE49-F238E27FC236}">
              <a16:creationId xmlns:a16="http://schemas.microsoft.com/office/drawing/2014/main" id="{00000000-0008-0000-0100-0000A7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576" name="Text Box 6">
          <a:extLst>
            <a:ext uri="{FF2B5EF4-FFF2-40B4-BE49-F238E27FC236}">
              <a16:creationId xmlns:a16="http://schemas.microsoft.com/office/drawing/2014/main" id="{00000000-0008-0000-0100-0000A81A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77" name="Text Box 4">
          <a:extLst>
            <a:ext uri="{FF2B5EF4-FFF2-40B4-BE49-F238E27FC236}">
              <a16:creationId xmlns:a16="http://schemas.microsoft.com/office/drawing/2014/main" id="{00000000-0008-0000-0100-0000A9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78" name="Text Box 6">
          <a:extLst>
            <a:ext uri="{FF2B5EF4-FFF2-40B4-BE49-F238E27FC236}">
              <a16:creationId xmlns:a16="http://schemas.microsoft.com/office/drawing/2014/main" id="{00000000-0008-0000-0100-0000AA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79" name="Text Box 4">
          <a:extLst>
            <a:ext uri="{FF2B5EF4-FFF2-40B4-BE49-F238E27FC236}">
              <a16:creationId xmlns:a16="http://schemas.microsoft.com/office/drawing/2014/main" id="{00000000-0008-0000-0100-0000AB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80" name="Text Box 6">
          <a:extLst>
            <a:ext uri="{FF2B5EF4-FFF2-40B4-BE49-F238E27FC236}">
              <a16:creationId xmlns:a16="http://schemas.microsoft.com/office/drawing/2014/main" id="{00000000-0008-0000-0100-0000AC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81" name="Text Box 4">
          <a:extLst>
            <a:ext uri="{FF2B5EF4-FFF2-40B4-BE49-F238E27FC236}">
              <a16:creationId xmlns:a16="http://schemas.microsoft.com/office/drawing/2014/main" id="{00000000-0008-0000-0100-0000AD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82" name="Text Box 6">
          <a:extLst>
            <a:ext uri="{FF2B5EF4-FFF2-40B4-BE49-F238E27FC236}">
              <a16:creationId xmlns:a16="http://schemas.microsoft.com/office/drawing/2014/main" id="{00000000-0008-0000-0100-0000AE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583" name="Text Box 4">
          <a:extLst>
            <a:ext uri="{FF2B5EF4-FFF2-40B4-BE49-F238E27FC236}">
              <a16:creationId xmlns:a16="http://schemas.microsoft.com/office/drawing/2014/main" id="{00000000-0008-0000-0100-0000AF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584" name="Text Box 6">
          <a:extLst>
            <a:ext uri="{FF2B5EF4-FFF2-40B4-BE49-F238E27FC236}">
              <a16:creationId xmlns:a16="http://schemas.microsoft.com/office/drawing/2014/main" id="{00000000-0008-0000-0100-0000B0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85" name="Text Box 4">
          <a:extLst>
            <a:ext uri="{FF2B5EF4-FFF2-40B4-BE49-F238E27FC236}">
              <a16:creationId xmlns:a16="http://schemas.microsoft.com/office/drawing/2014/main" id="{00000000-0008-0000-0100-0000B1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86" name="Text Box 6">
          <a:extLst>
            <a:ext uri="{FF2B5EF4-FFF2-40B4-BE49-F238E27FC236}">
              <a16:creationId xmlns:a16="http://schemas.microsoft.com/office/drawing/2014/main" id="{00000000-0008-0000-0100-0000B2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87" name="Text Box 4">
          <a:extLst>
            <a:ext uri="{FF2B5EF4-FFF2-40B4-BE49-F238E27FC236}">
              <a16:creationId xmlns:a16="http://schemas.microsoft.com/office/drawing/2014/main" id="{00000000-0008-0000-0100-0000B3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88" name="Text Box 6">
          <a:extLst>
            <a:ext uri="{FF2B5EF4-FFF2-40B4-BE49-F238E27FC236}">
              <a16:creationId xmlns:a16="http://schemas.microsoft.com/office/drawing/2014/main" id="{00000000-0008-0000-0100-0000B4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89" name="Text Box 4">
          <a:extLst>
            <a:ext uri="{FF2B5EF4-FFF2-40B4-BE49-F238E27FC236}">
              <a16:creationId xmlns:a16="http://schemas.microsoft.com/office/drawing/2014/main" id="{00000000-0008-0000-0100-0000B5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90" name="Text Box 6">
          <a:extLst>
            <a:ext uri="{FF2B5EF4-FFF2-40B4-BE49-F238E27FC236}">
              <a16:creationId xmlns:a16="http://schemas.microsoft.com/office/drawing/2014/main" id="{00000000-0008-0000-0100-0000B6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91" name="Text Box 4">
          <a:extLst>
            <a:ext uri="{FF2B5EF4-FFF2-40B4-BE49-F238E27FC236}">
              <a16:creationId xmlns:a16="http://schemas.microsoft.com/office/drawing/2014/main" id="{00000000-0008-0000-0100-0000B7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92" name="Text Box 6">
          <a:extLst>
            <a:ext uri="{FF2B5EF4-FFF2-40B4-BE49-F238E27FC236}">
              <a16:creationId xmlns:a16="http://schemas.microsoft.com/office/drawing/2014/main" id="{00000000-0008-0000-0100-0000B8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93" name="Text Box 4">
          <a:extLst>
            <a:ext uri="{FF2B5EF4-FFF2-40B4-BE49-F238E27FC236}">
              <a16:creationId xmlns:a16="http://schemas.microsoft.com/office/drawing/2014/main" id="{00000000-0008-0000-0100-0000B9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94" name="Text Box 6">
          <a:extLst>
            <a:ext uri="{FF2B5EF4-FFF2-40B4-BE49-F238E27FC236}">
              <a16:creationId xmlns:a16="http://schemas.microsoft.com/office/drawing/2014/main" id="{00000000-0008-0000-0100-0000BA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95" name="Text Box 4">
          <a:extLst>
            <a:ext uri="{FF2B5EF4-FFF2-40B4-BE49-F238E27FC236}">
              <a16:creationId xmlns:a16="http://schemas.microsoft.com/office/drawing/2014/main" id="{00000000-0008-0000-0100-0000BB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96" name="Text Box 6">
          <a:extLst>
            <a:ext uri="{FF2B5EF4-FFF2-40B4-BE49-F238E27FC236}">
              <a16:creationId xmlns:a16="http://schemas.microsoft.com/office/drawing/2014/main" id="{00000000-0008-0000-0100-0000BC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97" name="Text Box 4">
          <a:extLst>
            <a:ext uri="{FF2B5EF4-FFF2-40B4-BE49-F238E27FC236}">
              <a16:creationId xmlns:a16="http://schemas.microsoft.com/office/drawing/2014/main" id="{00000000-0008-0000-0100-0000BD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98" name="Text Box 6">
          <a:extLst>
            <a:ext uri="{FF2B5EF4-FFF2-40B4-BE49-F238E27FC236}">
              <a16:creationId xmlns:a16="http://schemas.microsoft.com/office/drawing/2014/main" id="{00000000-0008-0000-0100-0000BE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99" name="Text Box 4">
          <a:extLst>
            <a:ext uri="{FF2B5EF4-FFF2-40B4-BE49-F238E27FC236}">
              <a16:creationId xmlns:a16="http://schemas.microsoft.com/office/drawing/2014/main" id="{00000000-0008-0000-0100-0000BF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600" name="Text Box 6">
          <a:extLst>
            <a:ext uri="{FF2B5EF4-FFF2-40B4-BE49-F238E27FC236}">
              <a16:creationId xmlns:a16="http://schemas.microsoft.com/office/drawing/2014/main" id="{00000000-0008-0000-0100-0000C0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601" name="Text Box 4">
          <a:extLst>
            <a:ext uri="{FF2B5EF4-FFF2-40B4-BE49-F238E27FC236}">
              <a16:creationId xmlns:a16="http://schemas.microsoft.com/office/drawing/2014/main" id="{00000000-0008-0000-0100-0000C1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602" name="Text Box 6">
          <a:extLst>
            <a:ext uri="{FF2B5EF4-FFF2-40B4-BE49-F238E27FC236}">
              <a16:creationId xmlns:a16="http://schemas.microsoft.com/office/drawing/2014/main" id="{00000000-0008-0000-0100-0000C2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603" name="Text Box 4">
          <a:extLst>
            <a:ext uri="{FF2B5EF4-FFF2-40B4-BE49-F238E27FC236}">
              <a16:creationId xmlns:a16="http://schemas.microsoft.com/office/drawing/2014/main" id="{00000000-0008-0000-0100-0000C3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604" name="Text Box 6">
          <a:extLst>
            <a:ext uri="{FF2B5EF4-FFF2-40B4-BE49-F238E27FC236}">
              <a16:creationId xmlns:a16="http://schemas.microsoft.com/office/drawing/2014/main" id="{00000000-0008-0000-0100-0000C4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605" name="Text Box 4">
          <a:extLst>
            <a:ext uri="{FF2B5EF4-FFF2-40B4-BE49-F238E27FC236}">
              <a16:creationId xmlns:a16="http://schemas.microsoft.com/office/drawing/2014/main" id="{00000000-0008-0000-0100-0000C5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606" name="Text Box 6">
          <a:extLst>
            <a:ext uri="{FF2B5EF4-FFF2-40B4-BE49-F238E27FC236}">
              <a16:creationId xmlns:a16="http://schemas.microsoft.com/office/drawing/2014/main" id="{00000000-0008-0000-0100-0000C6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607" name="Text Box 4">
          <a:extLst>
            <a:ext uri="{FF2B5EF4-FFF2-40B4-BE49-F238E27FC236}">
              <a16:creationId xmlns:a16="http://schemas.microsoft.com/office/drawing/2014/main" id="{00000000-0008-0000-0100-0000C7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608" name="Text Box 6">
          <a:extLst>
            <a:ext uri="{FF2B5EF4-FFF2-40B4-BE49-F238E27FC236}">
              <a16:creationId xmlns:a16="http://schemas.microsoft.com/office/drawing/2014/main" id="{00000000-0008-0000-0100-0000C8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609" name="Text Box 4">
          <a:extLst>
            <a:ext uri="{FF2B5EF4-FFF2-40B4-BE49-F238E27FC236}">
              <a16:creationId xmlns:a16="http://schemas.microsoft.com/office/drawing/2014/main" id="{00000000-0008-0000-0100-0000C9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610" name="Text Box 6">
          <a:extLst>
            <a:ext uri="{FF2B5EF4-FFF2-40B4-BE49-F238E27FC236}">
              <a16:creationId xmlns:a16="http://schemas.microsoft.com/office/drawing/2014/main" id="{00000000-0008-0000-0100-0000CA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611" name="Text Box 4">
          <a:extLst>
            <a:ext uri="{FF2B5EF4-FFF2-40B4-BE49-F238E27FC236}">
              <a16:creationId xmlns:a16="http://schemas.microsoft.com/office/drawing/2014/main" id="{00000000-0008-0000-0100-0000CB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612" name="Text Box 6">
          <a:extLst>
            <a:ext uri="{FF2B5EF4-FFF2-40B4-BE49-F238E27FC236}">
              <a16:creationId xmlns:a16="http://schemas.microsoft.com/office/drawing/2014/main" id="{00000000-0008-0000-0100-0000CC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613" name="Text Box 4">
          <a:extLst>
            <a:ext uri="{FF2B5EF4-FFF2-40B4-BE49-F238E27FC236}">
              <a16:creationId xmlns:a16="http://schemas.microsoft.com/office/drawing/2014/main" id="{00000000-0008-0000-0100-0000CD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614" name="Text Box 6">
          <a:extLst>
            <a:ext uri="{FF2B5EF4-FFF2-40B4-BE49-F238E27FC236}">
              <a16:creationId xmlns:a16="http://schemas.microsoft.com/office/drawing/2014/main" id="{00000000-0008-0000-0100-0000CE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15" name="Text Box 4">
          <a:extLst>
            <a:ext uri="{FF2B5EF4-FFF2-40B4-BE49-F238E27FC236}">
              <a16:creationId xmlns:a16="http://schemas.microsoft.com/office/drawing/2014/main" id="{00000000-0008-0000-0100-0000CF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16" name="Text Box 6">
          <a:extLst>
            <a:ext uri="{FF2B5EF4-FFF2-40B4-BE49-F238E27FC236}">
              <a16:creationId xmlns:a16="http://schemas.microsoft.com/office/drawing/2014/main" id="{00000000-0008-0000-0100-0000D0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17" name="Text Box 4">
          <a:extLst>
            <a:ext uri="{FF2B5EF4-FFF2-40B4-BE49-F238E27FC236}">
              <a16:creationId xmlns:a16="http://schemas.microsoft.com/office/drawing/2014/main" id="{00000000-0008-0000-0100-0000D1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18" name="Text Box 6">
          <a:extLst>
            <a:ext uri="{FF2B5EF4-FFF2-40B4-BE49-F238E27FC236}">
              <a16:creationId xmlns:a16="http://schemas.microsoft.com/office/drawing/2014/main" id="{00000000-0008-0000-0100-0000D2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19" name="Text Box 4">
          <a:extLst>
            <a:ext uri="{FF2B5EF4-FFF2-40B4-BE49-F238E27FC236}">
              <a16:creationId xmlns:a16="http://schemas.microsoft.com/office/drawing/2014/main" id="{00000000-0008-0000-0100-0000D3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20" name="Text Box 6">
          <a:extLst>
            <a:ext uri="{FF2B5EF4-FFF2-40B4-BE49-F238E27FC236}">
              <a16:creationId xmlns:a16="http://schemas.microsoft.com/office/drawing/2014/main" id="{00000000-0008-0000-0100-0000D4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21" name="Text Box 4">
          <a:extLst>
            <a:ext uri="{FF2B5EF4-FFF2-40B4-BE49-F238E27FC236}">
              <a16:creationId xmlns:a16="http://schemas.microsoft.com/office/drawing/2014/main" id="{00000000-0008-0000-0100-0000D5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22" name="Text Box 6">
          <a:extLst>
            <a:ext uri="{FF2B5EF4-FFF2-40B4-BE49-F238E27FC236}">
              <a16:creationId xmlns:a16="http://schemas.microsoft.com/office/drawing/2014/main" id="{00000000-0008-0000-0100-0000D6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23" name="Text Box 4">
          <a:extLst>
            <a:ext uri="{FF2B5EF4-FFF2-40B4-BE49-F238E27FC236}">
              <a16:creationId xmlns:a16="http://schemas.microsoft.com/office/drawing/2014/main" id="{00000000-0008-0000-0100-0000D7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24" name="Text Box 6">
          <a:extLst>
            <a:ext uri="{FF2B5EF4-FFF2-40B4-BE49-F238E27FC236}">
              <a16:creationId xmlns:a16="http://schemas.microsoft.com/office/drawing/2014/main" id="{00000000-0008-0000-0100-0000D8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25" name="Text Box 4">
          <a:extLst>
            <a:ext uri="{FF2B5EF4-FFF2-40B4-BE49-F238E27FC236}">
              <a16:creationId xmlns:a16="http://schemas.microsoft.com/office/drawing/2014/main" id="{00000000-0008-0000-0100-0000D9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26" name="Text Box 6">
          <a:extLst>
            <a:ext uri="{FF2B5EF4-FFF2-40B4-BE49-F238E27FC236}">
              <a16:creationId xmlns:a16="http://schemas.microsoft.com/office/drawing/2014/main" id="{00000000-0008-0000-0100-0000DA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27" name="Text Box 4">
          <a:extLst>
            <a:ext uri="{FF2B5EF4-FFF2-40B4-BE49-F238E27FC236}">
              <a16:creationId xmlns:a16="http://schemas.microsoft.com/office/drawing/2014/main" id="{00000000-0008-0000-0100-0000DB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28" name="Text Box 6">
          <a:extLst>
            <a:ext uri="{FF2B5EF4-FFF2-40B4-BE49-F238E27FC236}">
              <a16:creationId xmlns:a16="http://schemas.microsoft.com/office/drawing/2014/main" id="{00000000-0008-0000-0100-0000DC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29" name="Text Box 4">
          <a:extLst>
            <a:ext uri="{FF2B5EF4-FFF2-40B4-BE49-F238E27FC236}">
              <a16:creationId xmlns:a16="http://schemas.microsoft.com/office/drawing/2014/main" id="{00000000-0008-0000-0100-0000DD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30" name="Text Box 6">
          <a:extLst>
            <a:ext uri="{FF2B5EF4-FFF2-40B4-BE49-F238E27FC236}">
              <a16:creationId xmlns:a16="http://schemas.microsoft.com/office/drawing/2014/main" id="{00000000-0008-0000-0100-0000DE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31" name="Text Box 4">
          <a:extLst>
            <a:ext uri="{FF2B5EF4-FFF2-40B4-BE49-F238E27FC236}">
              <a16:creationId xmlns:a16="http://schemas.microsoft.com/office/drawing/2014/main" id="{00000000-0008-0000-0100-0000DF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32" name="Text Box 6">
          <a:extLst>
            <a:ext uri="{FF2B5EF4-FFF2-40B4-BE49-F238E27FC236}">
              <a16:creationId xmlns:a16="http://schemas.microsoft.com/office/drawing/2014/main" id="{00000000-0008-0000-0100-0000E0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33" name="Text Box 4">
          <a:extLst>
            <a:ext uri="{FF2B5EF4-FFF2-40B4-BE49-F238E27FC236}">
              <a16:creationId xmlns:a16="http://schemas.microsoft.com/office/drawing/2014/main" id="{00000000-0008-0000-0100-0000E1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34" name="Text Box 6">
          <a:extLst>
            <a:ext uri="{FF2B5EF4-FFF2-40B4-BE49-F238E27FC236}">
              <a16:creationId xmlns:a16="http://schemas.microsoft.com/office/drawing/2014/main" id="{00000000-0008-0000-0100-0000E2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35" name="Text Box 4">
          <a:extLst>
            <a:ext uri="{FF2B5EF4-FFF2-40B4-BE49-F238E27FC236}">
              <a16:creationId xmlns:a16="http://schemas.microsoft.com/office/drawing/2014/main" id="{00000000-0008-0000-0100-0000E3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36" name="Text Box 6">
          <a:extLst>
            <a:ext uri="{FF2B5EF4-FFF2-40B4-BE49-F238E27FC236}">
              <a16:creationId xmlns:a16="http://schemas.microsoft.com/office/drawing/2014/main" id="{00000000-0008-0000-0100-0000E4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37" name="Text Box 4">
          <a:extLst>
            <a:ext uri="{FF2B5EF4-FFF2-40B4-BE49-F238E27FC236}">
              <a16:creationId xmlns:a16="http://schemas.microsoft.com/office/drawing/2014/main" id="{00000000-0008-0000-0100-0000E5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38" name="Text Box 6">
          <a:extLst>
            <a:ext uri="{FF2B5EF4-FFF2-40B4-BE49-F238E27FC236}">
              <a16:creationId xmlns:a16="http://schemas.microsoft.com/office/drawing/2014/main" id="{00000000-0008-0000-0100-0000E6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39" name="Text Box 4">
          <a:extLst>
            <a:ext uri="{FF2B5EF4-FFF2-40B4-BE49-F238E27FC236}">
              <a16:creationId xmlns:a16="http://schemas.microsoft.com/office/drawing/2014/main" id="{00000000-0008-0000-0100-0000E7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40" name="Text Box 6">
          <a:extLst>
            <a:ext uri="{FF2B5EF4-FFF2-40B4-BE49-F238E27FC236}">
              <a16:creationId xmlns:a16="http://schemas.microsoft.com/office/drawing/2014/main" id="{00000000-0008-0000-0100-0000E8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41" name="Text Box 4">
          <a:extLst>
            <a:ext uri="{FF2B5EF4-FFF2-40B4-BE49-F238E27FC236}">
              <a16:creationId xmlns:a16="http://schemas.microsoft.com/office/drawing/2014/main" id="{00000000-0008-0000-0100-0000E9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42" name="Text Box 6">
          <a:extLst>
            <a:ext uri="{FF2B5EF4-FFF2-40B4-BE49-F238E27FC236}">
              <a16:creationId xmlns:a16="http://schemas.microsoft.com/office/drawing/2014/main" id="{00000000-0008-0000-0100-0000EA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43" name="Text Box 4">
          <a:extLst>
            <a:ext uri="{FF2B5EF4-FFF2-40B4-BE49-F238E27FC236}">
              <a16:creationId xmlns:a16="http://schemas.microsoft.com/office/drawing/2014/main" id="{00000000-0008-0000-0100-0000EB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44" name="Text Box 6">
          <a:extLst>
            <a:ext uri="{FF2B5EF4-FFF2-40B4-BE49-F238E27FC236}">
              <a16:creationId xmlns:a16="http://schemas.microsoft.com/office/drawing/2014/main" id="{00000000-0008-0000-0100-0000EC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645" name="Text Box 4">
          <a:extLst>
            <a:ext uri="{FF2B5EF4-FFF2-40B4-BE49-F238E27FC236}">
              <a16:creationId xmlns:a16="http://schemas.microsoft.com/office/drawing/2014/main" id="{00000000-0008-0000-0100-0000ED1A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646" name="Text Box 6">
          <a:extLst>
            <a:ext uri="{FF2B5EF4-FFF2-40B4-BE49-F238E27FC236}">
              <a16:creationId xmlns:a16="http://schemas.microsoft.com/office/drawing/2014/main" id="{00000000-0008-0000-0100-0000EE1A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647" name="Text Box 4">
          <a:extLst>
            <a:ext uri="{FF2B5EF4-FFF2-40B4-BE49-F238E27FC236}">
              <a16:creationId xmlns:a16="http://schemas.microsoft.com/office/drawing/2014/main" id="{00000000-0008-0000-0100-0000EF1A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648" name="Text Box 6">
          <a:extLst>
            <a:ext uri="{FF2B5EF4-FFF2-40B4-BE49-F238E27FC236}">
              <a16:creationId xmlns:a16="http://schemas.microsoft.com/office/drawing/2014/main" id="{00000000-0008-0000-0100-0000F01A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649" name="Text Box 4">
          <a:extLst>
            <a:ext uri="{FF2B5EF4-FFF2-40B4-BE49-F238E27FC236}">
              <a16:creationId xmlns:a16="http://schemas.microsoft.com/office/drawing/2014/main" id="{00000000-0008-0000-0100-0000F11A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650" name="Text Box 6">
          <a:extLst>
            <a:ext uri="{FF2B5EF4-FFF2-40B4-BE49-F238E27FC236}">
              <a16:creationId xmlns:a16="http://schemas.microsoft.com/office/drawing/2014/main" id="{00000000-0008-0000-0100-0000F21A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651" name="Text Box 4">
          <a:extLst>
            <a:ext uri="{FF2B5EF4-FFF2-40B4-BE49-F238E27FC236}">
              <a16:creationId xmlns:a16="http://schemas.microsoft.com/office/drawing/2014/main" id="{00000000-0008-0000-0100-0000F3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652" name="Text Box 6">
          <a:extLst>
            <a:ext uri="{FF2B5EF4-FFF2-40B4-BE49-F238E27FC236}">
              <a16:creationId xmlns:a16="http://schemas.microsoft.com/office/drawing/2014/main" id="{00000000-0008-0000-0100-0000F4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653" name="Text Box 4">
          <a:extLst>
            <a:ext uri="{FF2B5EF4-FFF2-40B4-BE49-F238E27FC236}">
              <a16:creationId xmlns:a16="http://schemas.microsoft.com/office/drawing/2014/main" id="{00000000-0008-0000-0100-0000F5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654" name="Text Box 6">
          <a:extLst>
            <a:ext uri="{FF2B5EF4-FFF2-40B4-BE49-F238E27FC236}">
              <a16:creationId xmlns:a16="http://schemas.microsoft.com/office/drawing/2014/main" id="{00000000-0008-0000-0100-0000F6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55" name="Text Box 4">
          <a:extLst>
            <a:ext uri="{FF2B5EF4-FFF2-40B4-BE49-F238E27FC236}">
              <a16:creationId xmlns:a16="http://schemas.microsoft.com/office/drawing/2014/main" id="{00000000-0008-0000-0100-0000F7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56" name="Text Box 6">
          <a:extLst>
            <a:ext uri="{FF2B5EF4-FFF2-40B4-BE49-F238E27FC236}">
              <a16:creationId xmlns:a16="http://schemas.microsoft.com/office/drawing/2014/main" id="{00000000-0008-0000-0100-0000F8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57" name="Text Box 4">
          <a:extLst>
            <a:ext uri="{FF2B5EF4-FFF2-40B4-BE49-F238E27FC236}">
              <a16:creationId xmlns:a16="http://schemas.microsoft.com/office/drawing/2014/main" id="{00000000-0008-0000-0100-0000F9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58" name="Text Box 6">
          <a:extLst>
            <a:ext uri="{FF2B5EF4-FFF2-40B4-BE49-F238E27FC236}">
              <a16:creationId xmlns:a16="http://schemas.microsoft.com/office/drawing/2014/main" id="{00000000-0008-0000-0100-0000FA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59" name="Text Box 4">
          <a:extLst>
            <a:ext uri="{FF2B5EF4-FFF2-40B4-BE49-F238E27FC236}">
              <a16:creationId xmlns:a16="http://schemas.microsoft.com/office/drawing/2014/main" id="{00000000-0008-0000-0100-0000FB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60" name="Text Box 6">
          <a:extLst>
            <a:ext uri="{FF2B5EF4-FFF2-40B4-BE49-F238E27FC236}">
              <a16:creationId xmlns:a16="http://schemas.microsoft.com/office/drawing/2014/main" id="{00000000-0008-0000-0100-0000FC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61" name="Text Box 4">
          <a:extLst>
            <a:ext uri="{FF2B5EF4-FFF2-40B4-BE49-F238E27FC236}">
              <a16:creationId xmlns:a16="http://schemas.microsoft.com/office/drawing/2014/main" id="{00000000-0008-0000-0100-0000FD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62" name="Text Box 6">
          <a:extLst>
            <a:ext uri="{FF2B5EF4-FFF2-40B4-BE49-F238E27FC236}">
              <a16:creationId xmlns:a16="http://schemas.microsoft.com/office/drawing/2014/main" id="{00000000-0008-0000-0100-0000FE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63" name="Text Box 4">
          <a:extLst>
            <a:ext uri="{FF2B5EF4-FFF2-40B4-BE49-F238E27FC236}">
              <a16:creationId xmlns:a16="http://schemas.microsoft.com/office/drawing/2014/main" id="{00000000-0008-0000-0100-0000FF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64" name="Text Box 6">
          <a:extLst>
            <a:ext uri="{FF2B5EF4-FFF2-40B4-BE49-F238E27FC236}">
              <a16:creationId xmlns:a16="http://schemas.microsoft.com/office/drawing/2014/main" id="{00000000-0008-0000-0100-000000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65" name="Text Box 4">
          <a:extLst>
            <a:ext uri="{FF2B5EF4-FFF2-40B4-BE49-F238E27FC236}">
              <a16:creationId xmlns:a16="http://schemas.microsoft.com/office/drawing/2014/main" id="{00000000-0008-0000-0100-000001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66" name="Text Box 6">
          <a:extLst>
            <a:ext uri="{FF2B5EF4-FFF2-40B4-BE49-F238E27FC236}">
              <a16:creationId xmlns:a16="http://schemas.microsoft.com/office/drawing/2014/main" id="{00000000-0008-0000-0100-000002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67" name="Text Box 4">
          <a:extLst>
            <a:ext uri="{FF2B5EF4-FFF2-40B4-BE49-F238E27FC236}">
              <a16:creationId xmlns:a16="http://schemas.microsoft.com/office/drawing/2014/main" id="{00000000-0008-0000-0100-000003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68" name="Text Box 6">
          <a:extLst>
            <a:ext uri="{FF2B5EF4-FFF2-40B4-BE49-F238E27FC236}">
              <a16:creationId xmlns:a16="http://schemas.microsoft.com/office/drawing/2014/main" id="{00000000-0008-0000-0100-000004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69" name="Text Box 4">
          <a:extLst>
            <a:ext uri="{FF2B5EF4-FFF2-40B4-BE49-F238E27FC236}">
              <a16:creationId xmlns:a16="http://schemas.microsoft.com/office/drawing/2014/main" id="{00000000-0008-0000-0100-000005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70" name="Text Box 6">
          <a:extLst>
            <a:ext uri="{FF2B5EF4-FFF2-40B4-BE49-F238E27FC236}">
              <a16:creationId xmlns:a16="http://schemas.microsoft.com/office/drawing/2014/main" id="{00000000-0008-0000-0100-000006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71" name="Text Box 4">
          <a:extLst>
            <a:ext uri="{FF2B5EF4-FFF2-40B4-BE49-F238E27FC236}">
              <a16:creationId xmlns:a16="http://schemas.microsoft.com/office/drawing/2014/main" id="{00000000-0008-0000-0100-000007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72" name="Text Box 6">
          <a:extLst>
            <a:ext uri="{FF2B5EF4-FFF2-40B4-BE49-F238E27FC236}">
              <a16:creationId xmlns:a16="http://schemas.microsoft.com/office/drawing/2014/main" id="{00000000-0008-0000-0100-000008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73" name="Text Box 4">
          <a:extLst>
            <a:ext uri="{FF2B5EF4-FFF2-40B4-BE49-F238E27FC236}">
              <a16:creationId xmlns:a16="http://schemas.microsoft.com/office/drawing/2014/main" id="{00000000-0008-0000-0100-000009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74" name="Text Box 6">
          <a:extLst>
            <a:ext uri="{FF2B5EF4-FFF2-40B4-BE49-F238E27FC236}">
              <a16:creationId xmlns:a16="http://schemas.microsoft.com/office/drawing/2014/main" id="{00000000-0008-0000-0100-00000A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75" name="Text Box 4">
          <a:extLst>
            <a:ext uri="{FF2B5EF4-FFF2-40B4-BE49-F238E27FC236}">
              <a16:creationId xmlns:a16="http://schemas.microsoft.com/office/drawing/2014/main" id="{00000000-0008-0000-0100-00000B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76" name="Text Box 6">
          <a:extLst>
            <a:ext uri="{FF2B5EF4-FFF2-40B4-BE49-F238E27FC236}">
              <a16:creationId xmlns:a16="http://schemas.microsoft.com/office/drawing/2014/main" id="{00000000-0008-0000-0100-00000C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77" name="Text Box 4">
          <a:extLst>
            <a:ext uri="{FF2B5EF4-FFF2-40B4-BE49-F238E27FC236}">
              <a16:creationId xmlns:a16="http://schemas.microsoft.com/office/drawing/2014/main" id="{00000000-0008-0000-0100-00000D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78" name="Text Box 6">
          <a:extLst>
            <a:ext uri="{FF2B5EF4-FFF2-40B4-BE49-F238E27FC236}">
              <a16:creationId xmlns:a16="http://schemas.microsoft.com/office/drawing/2014/main" id="{00000000-0008-0000-0100-00000E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79" name="Text Box 4">
          <a:extLst>
            <a:ext uri="{FF2B5EF4-FFF2-40B4-BE49-F238E27FC236}">
              <a16:creationId xmlns:a16="http://schemas.microsoft.com/office/drawing/2014/main" id="{00000000-0008-0000-0100-00000F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80" name="Text Box 6">
          <a:extLst>
            <a:ext uri="{FF2B5EF4-FFF2-40B4-BE49-F238E27FC236}">
              <a16:creationId xmlns:a16="http://schemas.microsoft.com/office/drawing/2014/main" id="{00000000-0008-0000-0100-000010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81" name="Text Box 4">
          <a:extLst>
            <a:ext uri="{FF2B5EF4-FFF2-40B4-BE49-F238E27FC236}">
              <a16:creationId xmlns:a16="http://schemas.microsoft.com/office/drawing/2014/main" id="{00000000-0008-0000-0100-000011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82" name="Text Box 6">
          <a:extLst>
            <a:ext uri="{FF2B5EF4-FFF2-40B4-BE49-F238E27FC236}">
              <a16:creationId xmlns:a16="http://schemas.microsoft.com/office/drawing/2014/main" id="{00000000-0008-0000-0100-000012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83" name="Text Box 4">
          <a:extLst>
            <a:ext uri="{FF2B5EF4-FFF2-40B4-BE49-F238E27FC236}">
              <a16:creationId xmlns:a16="http://schemas.microsoft.com/office/drawing/2014/main" id="{00000000-0008-0000-0100-000013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84" name="Text Box 6">
          <a:extLst>
            <a:ext uri="{FF2B5EF4-FFF2-40B4-BE49-F238E27FC236}">
              <a16:creationId xmlns:a16="http://schemas.microsoft.com/office/drawing/2014/main" id="{00000000-0008-0000-0100-000014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685" name="Text Box 6">
          <a:extLst>
            <a:ext uri="{FF2B5EF4-FFF2-40B4-BE49-F238E27FC236}">
              <a16:creationId xmlns:a16="http://schemas.microsoft.com/office/drawing/2014/main" id="{00000000-0008-0000-0100-0000151B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686" name="Text Box 4">
          <a:extLst>
            <a:ext uri="{FF2B5EF4-FFF2-40B4-BE49-F238E27FC236}">
              <a16:creationId xmlns:a16="http://schemas.microsoft.com/office/drawing/2014/main" id="{00000000-0008-0000-0100-000016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687" name="Text Box 6">
          <a:extLst>
            <a:ext uri="{FF2B5EF4-FFF2-40B4-BE49-F238E27FC236}">
              <a16:creationId xmlns:a16="http://schemas.microsoft.com/office/drawing/2014/main" id="{00000000-0008-0000-0100-000017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88" name="Text Box 4">
          <a:extLst>
            <a:ext uri="{FF2B5EF4-FFF2-40B4-BE49-F238E27FC236}">
              <a16:creationId xmlns:a16="http://schemas.microsoft.com/office/drawing/2014/main" id="{00000000-0008-0000-0100-000018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89" name="Text Box 6">
          <a:extLst>
            <a:ext uri="{FF2B5EF4-FFF2-40B4-BE49-F238E27FC236}">
              <a16:creationId xmlns:a16="http://schemas.microsoft.com/office/drawing/2014/main" id="{00000000-0008-0000-0100-000019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0" name="Text Box 4">
          <a:extLst>
            <a:ext uri="{FF2B5EF4-FFF2-40B4-BE49-F238E27FC236}">
              <a16:creationId xmlns:a16="http://schemas.microsoft.com/office/drawing/2014/main" id="{00000000-0008-0000-0100-00001A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1" name="Text Box 6">
          <a:extLst>
            <a:ext uri="{FF2B5EF4-FFF2-40B4-BE49-F238E27FC236}">
              <a16:creationId xmlns:a16="http://schemas.microsoft.com/office/drawing/2014/main" id="{00000000-0008-0000-0100-00001B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2" name="Text Box 4">
          <a:extLst>
            <a:ext uri="{FF2B5EF4-FFF2-40B4-BE49-F238E27FC236}">
              <a16:creationId xmlns:a16="http://schemas.microsoft.com/office/drawing/2014/main" id="{00000000-0008-0000-0100-00001C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3" name="Text Box 6">
          <a:extLst>
            <a:ext uri="{FF2B5EF4-FFF2-40B4-BE49-F238E27FC236}">
              <a16:creationId xmlns:a16="http://schemas.microsoft.com/office/drawing/2014/main" id="{00000000-0008-0000-0100-00001D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694" name="Text Box 6">
          <a:extLst>
            <a:ext uri="{FF2B5EF4-FFF2-40B4-BE49-F238E27FC236}">
              <a16:creationId xmlns:a16="http://schemas.microsoft.com/office/drawing/2014/main" id="{00000000-0008-0000-0100-00001E1B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5" name="Text Box 4">
          <a:extLst>
            <a:ext uri="{FF2B5EF4-FFF2-40B4-BE49-F238E27FC236}">
              <a16:creationId xmlns:a16="http://schemas.microsoft.com/office/drawing/2014/main" id="{00000000-0008-0000-0100-00001F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6" name="Text Box 6">
          <a:extLst>
            <a:ext uri="{FF2B5EF4-FFF2-40B4-BE49-F238E27FC236}">
              <a16:creationId xmlns:a16="http://schemas.microsoft.com/office/drawing/2014/main" id="{00000000-0008-0000-0100-000020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697" name="Text Box 4">
          <a:extLst>
            <a:ext uri="{FF2B5EF4-FFF2-40B4-BE49-F238E27FC236}">
              <a16:creationId xmlns:a16="http://schemas.microsoft.com/office/drawing/2014/main" id="{00000000-0008-0000-0100-000021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698" name="Text Box 6">
          <a:extLst>
            <a:ext uri="{FF2B5EF4-FFF2-40B4-BE49-F238E27FC236}">
              <a16:creationId xmlns:a16="http://schemas.microsoft.com/office/drawing/2014/main" id="{00000000-0008-0000-0100-000022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9" name="Text Box 4">
          <a:extLst>
            <a:ext uri="{FF2B5EF4-FFF2-40B4-BE49-F238E27FC236}">
              <a16:creationId xmlns:a16="http://schemas.microsoft.com/office/drawing/2014/main" id="{00000000-0008-0000-0100-000023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00" name="Text Box 6">
          <a:extLst>
            <a:ext uri="{FF2B5EF4-FFF2-40B4-BE49-F238E27FC236}">
              <a16:creationId xmlns:a16="http://schemas.microsoft.com/office/drawing/2014/main" id="{00000000-0008-0000-0100-000024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01" name="Text Box 4">
          <a:extLst>
            <a:ext uri="{FF2B5EF4-FFF2-40B4-BE49-F238E27FC236}">
              <a16:creationId xmlns:a16="http://schemas.microsoft.com/office/drawing/2014/main" id="{00000000-0008-0000-0100-000025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02" name="Text Box 6">
          <a:extLst>
            <a:ext uri="{FF2B5EF4-FFF2-40B4-BE49-F238E27FC236}">
              <a16:creationId xmlns:a16="http://schemas.microsoft.com/office/drawing/2014/main" id="{00000000-0008-0000-0100-000026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03" name="Text Box 4">
          <a:extLst>
            <a:ext uri="{FF2B5EF4-FFF2-40B4-BE49-F238E27FC236}">
              <a16:creationId xmlns:a16="http://schemas.microsoft.com/office/drawing/2014/main" id="{00000000-0008-0000-0100-000027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04" name="Text Box 6">
          <a:extLst>
            <a:ext uri="{FF2B5EF4-FFF2-40B4-BE49-F238E27FC236}">
              <a16:creationId xmlns:a16="http://schemas.microsoft.com/office/drawing/2014/main" id="{00000000-0008-0000-0100-000028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705" name="Text Box 4">
          <a:extLst>
            <a:ext uri="{FF2B5EF4-FFF2-40B4-BE49-F238E27FC236}">
              <a16:creationId xmlns:a16="http://schemas.microsoft.com/office/drawing/2014/main" id="{00000000-0008-0000-0100-0000291B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706" name="Text Box 6">
          <a:extLst>
            <a:ext uri="{FF2B5EF4-FFF2-40B4-BE49-F238E27FC236}">
              <a16:creationId xmlns:a16="http://schemas.microsoft.com/office/drawing/2014/main" id="{00000000-0008-0000-0100-00002A1B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707" name="Text Box 4">
          <a:extLst>
            <a:ext uri="{FF2B5EF4-FFF2-40B4-BE49-F238E27FC236}">
              <a16:creationId xmlns:a16="http://schemas.microsoft.com/office/drawing/2014/main" id="{00000000-0008-0000-0100-00002B1B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708" name="Text Box 6">
          <a:extLst>
            <a:ext uri="{FF2B5EF4-FFF2-40B4-BE49-F238E27FC236}">
              <a16:creationId xmlns:a16="http://schemas.microsoft.com/office/drawing/2014/main" id="{00000000-0008-0000-0100-00002C1B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09" name="Text Box 4">
          <a:extLst>
            <a:ext uri="{FF2B5EF4-FFF2-40B4-BE49-F238E27FC236}">
              <a16:creationId xmlns:a16="http://schemas.microsoft.com/office/drawing/2014/main" id="{00000000-0008-0000-0100-00002D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10" name="Text Box 6">
          <a:extLst>
            <a:ext uri="{FF2B5EF4-FFF2-40B4-BE49-F238E27FC236}">
              <a16:creationId xmlns:a16="http://schemas.microsoft.com/office/drawing/2014/main" id="{00000000-0008-0000-0100-00002E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711" name="Text Box 4">
          <a:extLst>
            <a:ext uri="{FF2B5EF4-FFF2-40B4-BE49-F238E27FC236}">
              <a16:creationId xmlns:a16="http://schemas.microsoft.com/office/drawing/2014/main" id="{00000000-0008-0000-0100-00002F1B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712" name="Text Box 6">
          <a:extLst>
            <a:ext uri="{FF2B5EF4-FFF2-40B4-BE49-F238E27FC236}">
              <a16:creationId xmlns:a16="http://schemas.microsoft.com/office/drawing/2014/main" id="{00000000-0008-0000-0100-0000301B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13" name="Text Box 4">
          <a:extLst>
            <a:ext uri="{FF2B5EF4-FFF2-40B4-BE49-F238E27FC236}">
              <a16:creationId xmlns:a16="http://schemas.microsoft.com/office/drawing/2014/main" id="{00000000-0008-0000-0100-000031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14" name="Text Box 6">
          <a:extLst>
            <a:ext uri="{FF2B5EF4-FFF2-40B4-BE49-F238E27FC236}">
              <a16:creationId xmlns:a16="http://schemas.microsoft.com/office/drawing/2014/main" id="{00000000-0008-0000-0100-000032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715" name="Text Box 4">
          <a:extLst>
            <a:ext uri="{FF2B5EF4-FFF2-40B4-BE49-F238E27FC236}">
              <a16:creationId xmlns:a16="http://schemas.microsoft.com/office/drawing/2014/main" id="{00000000-0008-0000-0100-0000331B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716" name="Text Box 6">
          <a:extLst>
            <a:ext uri="{FF2B5EF4-FFF2-40B4-BE49-F238E27FC236}">
              <a16:creationId xmlns:a16="http://schemas.microsoft.com/office/drawing/2014/main" id="{00000000-0008-0000-0100-0000341B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17" name="Text Box 4">
          <a:extLst>
            <a:ext uri="{FF2B5EF4-FFF2-40B4-BE49-F238E27FC236}">
              <a16:creationId xmlns:a16="http://schemas.microsoft.com/office/drawing/2014/main" id="{00000000-0008-0000-0100-000035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18" name="Text Box 6">
          <a:extLst>
            <a:ext uri="{FF2B5EF4-FFF2-40B4-BE49-F238E27FC236}">
              <a16:creationId xmlns:a16="http://schemas.microsoft.com/office/drawing/2014/main" id="{00000000-0008-0000-0100-000036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719" name="Text Box 4">
          <a:extLst>
            <a:ext uri="{FF2B5EF4-FFF2-40B4-BE49-F238E27FC236}">
              <a16:creationId xmlns:a16="http://schemas.microsoft.com/office/drawing/2014/main" id="{00000000-0008-0000-0100-0000371B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720" name="Text Box 6">
          <a:extLst>
            <a:ext uri="{FF2B5EF4-FFF2-40B4-BE49-F238E27FC236}">
              <a16:creationId xmlns:a16="http://schemas.microsoft.com/office/drawing/2014/main" id="{00000000-0008-0000-0100-0000381B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21" name="Text Box 4">
          <a:extLst>
            <a:ext uri="{FF2B5EF4-FFF2-40B4-BE49-F238E27FC236}">
              <a16:creationId xmlns:a16="http://schemas.microsoft.com/office/drawing/2014/main" id="{00000000-0008-0000-0100-000039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22" name="Text Box 6">
          <a:extLst>
            <a:ext uri="{FF2B5EF4-FFF2-40B4-BE49-F238E27FC236}">
              <a16:creationId xmlns:a16="http://schemas.microsoft.com/office/drawing/2014/main" id="{00000000-0008-0000-0100-00003A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23" name="Text Box 4">
          <a:extLst>
            <a:ext uri="{FF2B5EF4-FFF2-40B4-BE49-F238E27FC236}">
              <a16:creationId xmlns:a16="http://schemas.microsoft.com/office/drawing/2014/main" id="{00000000-0008-0000-0100-00003B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24" name="Text Box 6">
          <a:extLst>
            <a:ext uri="{FF2B5EF4-FFF2-40B4-BE49-F238E27FC236}">
              <a16:creationId xmlns:a16="http://schemas.microsoft.com/office/drawing/2014/main" id="{00000000-0008-0000-0100-00003C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725" name="Text Box 4">
          <a:extLst>
            <a:ext uri="{FF2B5EF4-FFF2-40B4-BE49-F238E27FC236}">
              <a16:creationId xmlns:a16="http://schemas.microsoft.com/office/drawing/2014/main" id="{00000000-0008-0000-0100-00003D1B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726" name="Text Box 6">
          <a:extLst>
            <a:ext uri="{FF2B5EF4-FFF2-40B4-BE49-F238E27FC236}">
              <a16:creationId xmlns:a16="http://schemas.microsoft.com/office/drawing/2014/main" id="{00000000-0008-0000-0100-00003E1B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727" name="Text Box 4">
          <a:extLst>
            <a:ext uri="{FF2B5EF4-FFF2-40B4-BE49-F238E27FC236}">
              <a16:creationId xmlns:a16="http://schemas.microsoft.com/office/drawing/2014/main" id="{00000000-0008-0000-0100-00003F1B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728" name="Text Box 6">
          <a:extLst>
            <a:ext uri="{FF2B5EF4-FFF2-40B4-BE49-F238E27FC236}">
              <a16:creationId xmlns:a16="http://schemas.microsoft.com/office/drawing/2014/main" id="{00000000-0008-0000-0100-0000401B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29" name="Text Box 4">
          <a:extLst>
            <a:ext uri="{FF2B5EF4-FFF2-40B4-BE49-F238E27FC236}">
              <a16:creationId xmlns:a16="http://schemas.microsoft.com/office/drawing/2014/main" id="{00000000-0008-0000-0100-000041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30" name="Text Box 6">
          <a:extLst>
            <a:ext uri="{FF2B5EF4-FFF2-40B4-BE49-F238E27FC236}">
              <a16:creationId xmlns:a16="http://schemas.microsoft.com/office/drawing/2014/main" id="{00000000-0008-0000-0100-000042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731" name="Text Box 4">
          <a:extLst>
            <a:ext uri="{FF2B5EF4-FFF2-40B4-BE49-F238E27FC236}">
              <a16:creationId xmlns:a16="http://schemas.microsoft.com/office/drawing/2014/main" id="{00000000-0008-0000-0100-0000431B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732" name="Text Box 6">
          <a:extLst>
            <a:ext uri="{FF2B5EF4-FFF2-40B4-BE49-F238E27FC236}">
              <a16:creationId xmlns:a16="http://schemas.microsoft.com/office/drawing/2014/main" id="{00000000-0008-0000-0100-0000441B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33" name="Text Box 4">
          <a:extLst>
            <a:ext uri="{FF2B5EF4-FFF2-40B4-BE49-F238E27FC236}">
              <a16:creationId xmlns:a16="http://schemas.microsoft.com/office/drawing/2014/main" id="{00000000-0008-0000-0100-000045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34" name="Text Box 6">
          <a:extLst>
            <a:ext uri="{FF2B5EF4-FFF2-40B4-BE49-F238E27FC236}">
              <a16:creationId xmlns:a16="http://schemas.microsoft.com/office/drawing/2014/main" id="{00000000-0008-0000-0100-000046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735" name="Text Box 4">
          <a:extLst>
            <a:ext uri="{FF2B5EF4-FFF2-40B4-BE49-F238E27FC236}">
              <a16:creationId xmlns:a16="http://schemas.microsoft.com/office/drawing/2014/main" id="{00000000-0008-0000-0100-0000471B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736" name="Text Box 6">
          <a:extLst>
            <a:ext uri="{FF2B5EF4-FFF2-40B4-BE49-F238E27FC236}">
              <a16:creationId xmlns:a16="http://schemas.microsoft.com/office/drawing/2014/main" id="{00000000-0008-0000-0100-0000481B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37" name="Text Box 4">
          <a:extLst>
            <a:ext uri="{FF2B5EF4-FFF2-40B4-BE49-F238E27FC236}">
              <a16:creationId xmlns:a16="http://schemas.microsoft.com/office/drawing/2014/main" id="{00000000-0008-0000-0100-000049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38" name="Text Box 6">
          <a:extLst>
            <a:ext uri="{FF2B5EF4-FFF2-40B4-BE49-F238E27FC236}">
              <a16:creationId xmlns:a16="http://schemas.microsoft.com/office/drawing/2014/main" id="{00000000-0008-0000-0100-00004A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739" name="Text Box 4">
          <a:extLst>
            <a:ext uri="{FF2B5EF4-FFF2-40B4-BE49-F238E27FC236}">
              <a16:creationId xmlns:a16="http://schemas.microsoft.com/office/drawing/2014/main" id="{00000000-0008-0000-0100-00004B1B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740" name="Text Box 6">
          <a:extLst>
            <a:ext uri="{FF2B5EF4-FFF2-40B4-BE49-F238E27FC236}">
              <a16:creationId xmlns:a16="http://schemas.microsoft.com/office/drawing/2014/main" id="{00000000-0008-0000-0100-00004C1B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41" name="Text Box 4">
          <a:extLst>
            <a:ext uri="{FF2B5EF4-FFF2-40B4-BE49-F238E27FC236}">
              <a16:creationId xmlns:a16="http://schemas.microsoft.com/office/drawing/2014/main" id="{00000000-0008-0000-0100-00004D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42" name="Text Box 6">
          <a:extLst>
            <a:ext uri="{FF2B5EF4-FFF2-40B4-BE49-F238E27FC236}">
              <a16:creationId xmlns:a16="http://schemas.microsoft.com/office/drawing/2014/main" id="{00000000-0008-0000-0100-00004E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43" name="Text Box 4">
          <a:extLst>
            <a:ext uri="{FF2B5EF4-FFF2-40B4-BE49-F238E27FC236}">
              <a16:creationId xmlns:a16="http://schemas.microsoft.com/office/drawing/2014/main" id="{00000000-0008-0000-0100-00004F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44" name="Text Box 6">
          <a:extLst>
            <a:ext uri="{FF2B5EF4-FFF2-40B4-BE49-F238E27FC236}">
              <a16:creationId xmlns:a16="http://schemas.microsoft.com/office/drawing/2014/main" id="{00000000-0008-0000-0100-000050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45" name="Text Box 4">
          <a:extLst>
            <a:ext uri="{FF2B5EF4-FFF2-40B4-BE49-F238E27FC236}">
              <a16:creationId xmlns:a16="http://schemas.microsoft.com/office/drawing/2014/main" id="{00000000-0008-0000-0100-000051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46" name="Text Box 6">
          <a:extLst>
            <a:ext uri="{FF2B5EF4-FFF2-40B4-BE49-F238E27FC236}">
              <a16:creationId xmlns:a16="http://schemas.microsoft.com/office/drawing/2014/main" id="{00000000-0008-0000-0100-000052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47" name="Text Box 4">
          <a:extLst>
            <a:ext uri="{FF2B5EF4-FFF2-40B4-BE49-F238E27FC236}">
              <a16:creationId xmlns:a16="http://schemas.microsoft.com/office/drawing/2014/main" id="{00000000-0008-0000-0100-000053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48" name="Text Box 6">
          <a:extLst>
            <a:ext uri="{FF2B5EF4-FFF2-40B4-BE49-F238E27FC236}">
              <a16:creationId xmlns:a16="http://schemas.microsoft.com/office/drawing/2014/main" id="{00000000-0008-0000-0100-000054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749" name="Text Box 4">
          <a:extLst>
            <a:ext uri="{FF2B5EF4-FFF2-40B4-BE49-F238E27FC236}">
              <a16:creationId xmlns:a16="http://schemas.microsoft.com/office/drawing/2014/main" id="{00000000-0008-0000-0100-000055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750" name="Text Box 6">
          <a:extLst>
            <a:ext uri="{FF2B5EF4-FFF2-40B4-BE49-F238E27FC236}">
              <a16:creationId xmlns:a16="http://schemas.microsoft.com/office/drawing/2014/main" id="{00000000-0008-0000-0100-000056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51" name="Text Box 4">
          <a:extLst>
            <a:ext uri="{FF2B5EF4-FFF2-40B4-BE49-F238E27FC236}">
              <a16:creationId xmlns:a16="http://schemas.microsoft.com/office/drawing/2014/main" id="{00000000-0008-0000-0100-000057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52" name="Text Box 6">
          <a:extLst>
            <a:ext uri="{FF2B5EF4-FFF2-40B4-BE49-F238E27FC236}">
              <a16:creationId xmlns:a16="http://schemas.microsoft.com/office/drawing/2014/main" id="{00000000-0008-0000-0100-000058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753" name="Text Box 4">
          <a:extLst>
            <a:ext uri="{FF2B5EF4-FFF2-40B4-BE49-F238E27FC236}">
              <a16:creationId xmlns:a16="http://schemas.microsoft.com/office/drawing/2014/main" id="{00000000-0008-0000-0100-000059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754" name="Text Box 6">
          <a:extLst>
            <a:ext uri="{FF2B5EF4-FFF2-40B4-BE49-F238E27FC236}">
              <a16:creationId xmlns:a16="http://schemas.microsoft.com/office/drawing/2014/main" id="{00000000-0008-0000-0100-00005A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55" name="Text Box 4">
          <a:extLst>
            <a:ext uri="{FF2B5EF4-FFF2-40B4-BE49-F238E27FC236}">
              <a16:creationId xmlns:a16="http://schemas.microsoft.com/office/drawing/2014/main" id="{00000000-0008-0000-0100-00005B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56" name="Text Box 6">
          <a:extLst>
            <a:ext uri="{FF2B5EF4-FFF2-40B4-BE49-F238E27FC236}">
              <a16:creationId xmlns:a16="http://schemas.microsoft.com/office/drawing/2014/main" id="{00000000-0008-0000-0100-00005C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757" name="Text Box 4">
          <a:extLst>
            <a:ext uri="{FF2B5EF4-FFF2-40B4-BE49-F238E27FC236}">
              <a16:creationId xmlns:a16="http://schemas.microsoft.com/office/drawing/2014/main" id="{00000000-0008-0000-0100-00005D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758" name="Text Box 6">
          <a:extLst>
            <a:ext uri="{FF2B5EF4-FFF2-40B4-BE49-F238E27FC236}">
              <a16:creationId xmlns:a16="http://schemas.microsoft.com/office/drawing/2014/main" id="{00000000-0008-0000-0100-00005E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59" name="Text Box 4">
          <a:extLst>
            <a:ext uri="{FF2B5EF4-FFF2-40B4-BE49-F238E27FC236}">
              <a16:creationId xmlns:a16="http://schemas.microsoft.com/office/drawing/2014/main" id="{00000000-0008-0000-0100-00005F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60" name="Text Box 6">
          <a:extLst>
            <a:ext uri="{FF2B5EF4-FFF2-40B4-BE49-F238E27FC236}">
              <a16:creationId xmlns:a16="http://schemas.microsoft.com/office/drawing/2014/main" id="{00000000-0008-0000-0100-000060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61" name="Text Box 4">
          <a:extLst>
            <a:ext uri="{FF2B5EF4-FFF2-40B4-BE49-F238E27FC236}">
              <a16:creationId xmlns:a16="http://schemas.microsoft.com/office/drawing/2014/main" id="{00000000-0008-0000-0100-000061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62" name="Text Box 6">
          <a:extLst>
            <a:ext uri="{FF2B5EF4-FFF2-40B4-BE49-F238E27FC236}">
              <a16:creationId xmlns:a16="http://schemas.microsoft.com/office/drawing/2014/main" id="{00000000-0008-0000-0100-000062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63" name="Text Box 4">
          <a:extLst>
            <a:ext uri="{FF2B5EF4-FFF2-40B4-BE49-F238E27FC236}">
              <a16:creationId xmlns:a16="http://schemas.microsoft.com/office/drawing/2014/main" id="{00000000-0008-0000-0100-000063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64" name="Text Box 6">
          <a:extLst>
            <a:ext uri="{FF2B5EF4-FFF2-40B4-BE49-F238E27FC236}">
              <a16:creationId xmlns:a16="http://schemas.microsoft.com/office/drawing/2014/main" id="{00000000-0008-0000-0100-000064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65" name="Text Box 4">
          <a:extLst>
            <a:ext uri="{FF2B5EF4-FFF2-40B4-BE49-F238E27FC236}">
              <a16:creationId xmlns:a16="http://schemas.microsoft.com/office/drawing/2014/main" id="{00000000-0008-0000-0100-000065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66" name="Text Box 6">
          <a:extLst>
            <a:ext uri="{FF2B5EF4-FFF2-40B4-BE49-F238E27FC236}">
              <a16:creationId xmlns:a16="http://schemas.microsoft.com/office/drawing/2014/main" id="{00000000-0008-0000-0100-000066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767" name="Text Box 4">
          <a:extLst>
            <a:ext uri="{FF2B5EF4-FFF2-40B4-BE49-F238E27FC236}">
              <a16:creationId xmlns:a16="http://schemas.microsoft.com/office/drawing/2014/main" id="{00000000-0008-0000-0100-000067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768" name="Text Box 6">
          <a:extLst>
            <a:ext uri="{FF2B5EF4-FFF2-40B4-BE49-F238E27FC236}">
              <a16:creationId xmlns:a16="http://schemas.microsoft.com/office/drawing/2014/main" id="{00000000-0008-0000-0100-000068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69" name="Text Box 4">
          <a:extLst>
            <a:ext uri="{FF2B5EF4-FFF2-40B4-BE49-F238E27FC236}">
              <a16:creationId xmlns:a16="http://schemas.microsoft.com/office/drawing/2014/main" id="{00000000-0008-0000-0100-000069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70" name="Text Box 6">
          <a:extLst>
            <a:ext uri="{FF2B5EF4-FFF2-40B4-BE49-F238E27FC236}">
              <a16:creationId xmlns:a16="http://schemas.microsoft.com/office/drawing/2014/main" id="{00000000-0008-0000-0100-00006A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771" name="Text Box 4">
          <a:extLst>
            <a:ext uri="{FF2B5EF4-FFF2-40B4-BE49-F238E27FC236}">
              <a16:creationId xmlns:a16="http://schemas.microsoft.com/office/drawing/2014/main" id="{00000000-0008-0000-0100-00006B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772" name="Text Box 6">
          <a:extLst>
            <a:ext uri="{FF2B5EF4-FFF2-40B4-BE49-F238E27FC236}">
              <a16:creationId xmlns:a16="http://schemas.microsoft.com/office/drawing/2014/main" id="{00000000-0008-0000-0100-00006C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73" name="Text Box 4">
          <a:extLst>
            <a:ext uri="{FF2B5EF4-FFF2-40B4-BE49-F238E27FC236}">
              <a16:creationId xmlns:a16="http://schemas.microsoft.com/office/drawing/2014/main" id="{00000000-0008-0000-0100-00006D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74" name="Text Box 6">
          <a:extLst>
            <a:ext uri="{FF2B5EF4-FFF2-40B4-BE49-F238E27FC236}">
              <a16:creationId xmlns:a16="http://schemas.microsoft.com/office/drawing/2014/main" id="{00000000-0008-0000-0100-00006E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775" name="Text Box 4">
          <a:extLst>
            <a:ext uri="{FF2B5EF4-FFF2-40B4-BE49-F238E27FC236}">
              <a16:creationId xmlns:a16="http://schemas.microsoft.com/office/drawing/2014/main" id="{00000000-0008-0000-0100-00006F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776" name="Text Box 6">
          <a:extLst>
            <a:ext uri="{FF2B5EF4-FFF2-40B4-BE49-F238E27FC236}">
              <a16:creationId xmlns:a16="http://schemas.microsoft.com/office/drawing/2014/main" id="{00000000-0008-0000-0100-000070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77" name="Text Box 4">
          <a:extLst>
            <a:ext uri="{FF2B5EF4-FFF2-40B4-BE49-F238E27FC236}">
              <a16:creationId xmlns:a16="http://schemas.microsoft.com/office/drawing/2014/main" id="{00000000-0008-0000-0100-000071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78" name="Text Box 6">
          <a:extLst>
            <a:ext uri="{FF2B5EF4-FFF2-40B4-BE49-F238E27FC236}">
              <a16:creationId xmlns:a16="http://schemas.microsoft.com/office/drawing/2014/main" id="{00000000-0008-0000-0100-000072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79" name="Text Box 4">
          <a:extLst>
            <a:ext uri="{FF2B5EF4-FFF2-40B4-BE49-F238E27FC236}">
              <a16:creationId xmlns:a16="http://schemas.microsoft.com/office/drawing/2014/main" id="{00000000-0008-0000-0100-000073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80" name="Text Box 6">
          <a:extLst>
            <a:ext uri="{FF2B5EF4-FFF2-40B4-BE49-F238E27FC236}">
              <a16:creationId xmlns:a16="http://schemas.microsoft.com/office/drawing/2014/main" id="{00000000-0008-0000-0100-000074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781" name="Text Box 4">
          <a:extLst>
            <a:ext uri="{FF2B5EF4-FFF2-40B4-BE49-F238E27FC236}">
              <a16:creationId xmlns:a16="http://schemas.microsoft.com/office/drawing/2014/main" id="{00000000-0008-0000-0100-000075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782" name="Text Box 6">
          <a:extLst>
            <a:ext uri="{FF2B5EF4-FFF2-40B4-BE49-F238E27FC236}">
              <a16:creationId xmlns:a16="http://schemas.microsoft.com/office/drawing/2014/main" id="{00000000-0008-0000-0100-000076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783" name="Text Box 4">
          <a:extLst>
            <a:ext uri="{FF2B5EF4-FFF2-40B4-BE49-F238E27FC236}">
              <a16:creationId xmlns:a16="http://schemas.microsoft.com/office/drawing/2014/main" id="{00000000-0008-0000-0100-0000771B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784" name="Text Box 6">
          <a:extLst>
            <a:ext uri="{FF2B5EF4-FFF2-40B4-BE49-F238E27FC236}">
              <a16:creationId xmlns:a16="http://schemas.microsoft.com/office/drawing/2014/main" id="{00000000-0008-0000-0100-0000781B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785" name="Text Box 4">
          <a:extLst>
            <a:ext uri="{FF2B5EF4-FFF2-40B4-BE49-F238E27FC236}">
              <a16:creationId xmlns:a16="http://schemas.microsoft.com/office/drawing/2014/main" id="{00000000-0008-0000-0100-000079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786" name="Text Box 6">
          <a:extLst>
            <a:ext uri="{FF2B5EF4-FFF2-40B4-BE49-F238E27FC236}">
              <a16:creationId xmlns:a16="http://schemas.microsoft.com/office/drawing/2014/main" id="{00000000-0008-0000-0100-00007A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787" name="Text Box 4">
          <a:extLst>
            <a:ext uri="{FF2B5EF4-FFF2-40B4-BE49-F238E27FC236}">
              <a16:creationId xmlns:a16="http://schemas.microsoft.com/office/drawing/2014/main" id="{00000000-0008-0000-0100-00007B1B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788" name="Text Box 6">
          <a:extLst>
            <a:ext uri="{FF2B5EF4-FFF2-40B4-BE49-F238E27FC236}">
              <a16:creationId xmlns:a16="http://schemas.microsoft.com/office/drawing/2014/main" id="{00000000-0008-0000-0100-00007C1B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789" name="Text Box 4">
          <a:extLst>
            <a:ext uri="{FF2B5EF4-FFF2-40B4-BE49-F238E27FC236}">
              <a16:creationId xmlns:a16="http://schemas.microsoft.com/office/drawing/2014/main" id="{00000000-0008-0000-0100-00007D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790" name="Text Box 6">
          <a:extLst>
            <a:ext uri="{FF2B5EF4-FFF2-40B4-BE49-F238E27FC236}">
              <a16:creationId xmlns:a16="http://schemas.microsoft.com/office/drawing/2014/main" id="{00000000-0008-0000-0100-00007E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91" name="Text Box 4">
          <a:extLst>
            <a:ext uri="{FF2B5EF4-FFF2-40B4-BE49-F238E27FC236}">
              <a16:creationId xmlns:a16="http://schemas.microsoft.com/office/drawing/2014/main" id="{00000000-0008-0000-0100-00007F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92" name="Text Box 6">
          <a:extLst>
            <a:ext uri="{FF2B5EF4-FFF2-40B4-BE49-F238E27FC236}">
              <a16:creationId xmlns:a16="http://schemas.microsoft.com/office/drawing/2014/main" id="{00000000-0008-0000-0100-000080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93" name="Text Box 4">
          <a:extLst>
            <a:ext uri="{FF2B5EF4-FFF2-40B4-BE49-F238E27FC236}">
              <a16:creationId xmlns:a16="http://schemas.microsoft.com/office/drawing/2014/main" id="{00000000-0008-0000-0100-000081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94" name="Text Box 6">
          <a:extLst>
            <a:ext uri="{FF2B5EF4-FFF2-40B4-BE49-F238E27FC236}">
              <a16:creationId xmlns:a16="http://schemas.microsoft.com/office/drawing/2014/main" id="{00000000-0008-0000-0100-000082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795" name="Text Box 4">
          <a:extLst>
            <a:ext uri="{FF2B5EF4-FFF2-40B4-BE49-F238E27FC236}">
              <a16:creationId xmlns:a16="http://schemas.microsoft.com/office/drawing/2014/main" id="{00000000-0008-0000-0100-000083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796" name="Text Box 6">
          <a:extLst>
            <a:ext uri="{FF2B5EF4-FFF2-40B4-BE49-F238E27FC236}">
              <a16:creationId xmlns:a16="http://schemas.microsoft.com/office/drawing/2014/main" id="{00000000-0008-0000-0100-000084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797" name="Text Box 4">
          <a:extLst>
            <a:ext uri="{FF2B5EF4-FFF2-40B4-BE49-F238E27FC236}">
              <a16:creationId xmlns:a16="http://schemas.microsoft.com/office/drawing/2014/main" id="{00000000-0008-0000-0100-000085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798" name="Text Box 6">
          <a:extLst>
            <a:ext uri="{FF2B5EF4-FFF2-40B4-BE49-F238E27FC236}">
              <a16:creationId xmlns:a16="http://schemas.microsoft.com/office/drawing/2014/main" id="{00000000-0008-0000-0100-000086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99" name="Text Box 4">
          <a:extLst>
            <a:ext uri="{FF2B5EF4-FFF2-40B4-BE49-F238E27FC236}">
              <a16:creationId xmlns:a16="http://schemas.microsoft.com/office/drawing/2014/main" id="{00000000-0008-0000-0100-000087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00" name="Text Box 6">
          <a:extLst>
            <a:ext uri="{FF2B5EF4-FFF2-40B4-BE49-F238E27FC236}">
              <a16:creationId xmlns:a16="http://schemas.microsoft.com/office/drawing/2014/main" id="{00000000-0008-0000-0100-000088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01" name="Text Box 4">
          <a:extLst>
            <a:ext uri="{FF2B5EF4-FFF2-40B4-BE49-F238E27FC236}">
              <a16:creationId xmlns:a16="http://schemas.microsoft.com/office/drawing/2014/main" id="{00000000-0008-0000-0100-000089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02" name="Text Box 6">
          <a:extLst>
            <a:ext uri="{FF2B5EF4-FFF2-40B4-BE49-F238E27FC236}">
              <a16:creationId xmlns:a16="http://schemas.microsoft.com/office/drawing/2014/main" id="{00000000-0008-0000-0100-00008A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03" name="Text Box 4">
          <a:extLst>
            <a:ext uri="{FF2B5EF4-FFF2-40B4-BE49-F238E27FC236}">
              <a16:creationId xmlns:a16="http://schemas.microsoft.com/office/drawing/2014/main" id="{00000000-0008-0000-0100-00008B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04" name="Text Box 6">
          <a:extLst>
            <a:ext uri="{FF2B5EF4-FFF2-40B4-BE49-F238E27FC236}">
              <a16:creationId xmlns:a16="http://schemas.microsoft.com/office/drawing/2014/main" id="{00000000-0008-0000-0100-00008C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05" name="Text Box 4">
          <a:extLst>
            <a:ext uri="{FF2B5EF4-FFF2-40B4-BE49-F238E27FC236}">
              <a16:creationId xmlns:a16="http://schemas.microsoft.com/office/drawing/2014/main" id="{00000000-0008-0000-0100-00008D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06" name="Text Box 6">
          <a:extLst>
            <a:ext uri="{FF2B5EF4-FFF2-40B4-BE49-F238E27FC236}">
              <a16:creationId xmlns:a16="http://schemas.microsoft.com/office/drawing/2014/main" id="{00000000-0008-0000-0100-00008E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07" name="Text Box 4">
          <a:extLst>
            <a:ext uri="{FF2B5EF4-FFF2-40B4-BE49-F238E27FC236}">
              <a16:creationId xmlns:a16="http://schemas.microsoft.com/office/drawing/2014/main" id="{00000000-0008-0000-0100-00008F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08" name="Text Box 6">
          <a:extLst>
            <a:ext uri="{FF2B5EF4-FFF2-40B4-BE49-F238E27FC236}">
              <a16:creationId xmlns:a16="http://schemas.microsoft.com/office/drawing/2014/main" id="{00000000-0008-0000-0100-000090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09" name="Text Box 4">
          <a:extLst>
            <a:ext uri="{FF2B5EF4-FFF2-40B4-BE49-F238E27FC236}">
              <a16:creationId xmlns:a16="http://schemas.microsoft.com/office/drawing/2014/main" id="{00000000-0008-0000-0100-000091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10" name="Text Box 6">
          <a:extLst>
            <a:ext uri="{FF2B5EF4-FFF2-40B4-BE49-F238E27FC236}">
              <a16:creationId xmlns:a16="http://schemas.microsoft.com/office/drawing/2014/main" id="{00000000-0008-0000-0100-000092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11" name="Text Box 4">
          <a:extLst>
            <a:ext uri="{FF2B5EF4-FFF2-40B4-BE49-F238E27FC236}">
              <a16:creationId xmlns:a16="http://schemas.microsoft.com/office/drawing/2014/main" id="{00000000-0008-0000-0100-000093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12" name="Text Box 6">
          <a:extLst>
            <a:ext uri="{FF2B5EF4-FFF2-40B4-BE49-F238E27FC236}">
              <a16:creationId xmlns:a16="http://schemas.microsoft.com/office/drawing/2014/main" id="{00000000-0008-0000-0100-000094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13" name="Text Box 4">
          <a:extLst>
            <a:ext uri="{FF2B5EF4-FFF2-40B4-BE49-F238E27FC236}">
              <a16:creationId xmlns:a16="http://schemas.microsoft.com/office/drawing/2014/main" id="{00000000-0008-0000-0100-000095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14" name="Text Box 6">
          <a:extLst>
            <a:ext uri="{FF2B5EF4-FFF2-40B4-BE49-F238E27FC236}">
              <a16:creationId xmlns:a16="http://schemas.microsoft.com/office/drawing/2014/main" id="{00000000-0008-0000-0100-000096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15" name="Text Box 4">
          <a:extLst>
            <a:ext uri="{FF2B5EF4-FFF2-40B4-BE49-F238E27FC236}">
              <a16:creationId xmlns:a16="http://schemas.microsoft.com/office/drawing/2014/main" id="{00000000-0008-0000-0100-000097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16" name="Text Box 6">
          <a:extLst>
            <a:ext uri="{FF2B5EF4-FFF2-40B4-BE49-F238E27FC236}">
              <a16:creationId xmlns:a16="http://schemas.microsoft.com/office/drawing/2014/main" id="{00000000-0008-0000-0100-000098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17" name="Text Box 4">
          <a:extLst>
            <a:ext uri="{FF2B5EF4-FFF2-40B4-BE49-F238E27FC236}">
              <a16:creationId xmlns:a16="http://schemas.microsoft.com/office/drawing/2014/main" id="{00000000-0008-0000-0100-000099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18" name="Text Box 6">
          <a:extLst>
            <a:ext uri="{FF2B5EF4-FFF2-40B4-BE49-F238E27FC236}">
              <a16:creationId xmlns:a16="http://schemas.microsoft.com/office/drawing/2014/main" id="{00000000-0008-0000-0100-00009A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19" name="Text Box 4">
          <a:extLst>
            <a:ext uri="{FF2B5EF4-FFF2-40B4-BE49-F238E27FC236}">
              <a16:creationId xmlns:a16="http://schemas.microsoft.com/office/drawing/2014/main" id="{00000000-0008-0000-0100-00009B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20" name="Text Box 6">
          <a:extLst>
            <a:ext uri="{FF2B5EF4-FFF2-40B4-BE49-F238E27FC236}">
              <a16:creationId xmlns:a16="http://schemas.microsoft.com/office/drawing/2014/main" id="{00000000-0008-0000-0100-00009C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21" name="Text Box 4">
          <a:extLst>
            <a:ext uri="{FF2B5EF4-FFF2-40B4-BE49-F238E27FC236}">
              <a16:creationId xmlns:a16="http://schemas.microsoft.com/office/drawing/2014/main" id="{00000000-0008-0000-0100-00009D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22" name="Text Box 6">
          <a:extLst>
            <a:ext uri="{FF2B5EF4-FFF2-40B4-BE49-F238E27FC236}">
              <a16:creationId xmlns:a16="http://schemas.microsoft.com/office/drawing/2014/main" id="{00000000-0008-0000-0100-00009E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23" name="Text Box 4">
          <a:extLst>
            <a:ext uri="{FF2B5EF4-FFF2-40B4-BE49-F238E27FC236}">
              <a16:creationId xmlns:a16="http://schemas.microsoft.com/office/drawing/2014/main" id="{00000000-0008-0000-0100-00009F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24" name="Text Box 6">
          <a:extLst>
            <a:ext uri="{FF2B5EF4-FFF2-40B4-BE49-F238E27FC236}">
              <a16:creationId xmlns:a16="http://schemas.microsoft.com/office/drawing/2014/main" id="{00000000-0008-0000-0100-0000A0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25" name="Text Box 4">
          <a:extLst>
            <a:ext uri="{FF2B5EF4-FFF2-40B4-BE49-F238E27FC236}">
              <a16:creationId xmlns:a16="http://schemas.microsoft.com/office/drawing/2014/main" id="{00000000-0008-0000-0100-0000A1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26" name="Text Box 6">
          <a:extLst>
            <a:ext uri="{FF2B5EF4-FFF2-40B4-BE49-F238E27FC236}">
              <a16:creationId xmlns:a16="http://schemas.microsoft.com/office/drawing/2014/main" id="{00000000-0008-0000-0100-0000A2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27" name="Text Box 4">
          <a:extLst>
            <a:ext uri="{FF2B5EF4-FFF2-40B4-BE49-F238E27FC236}">
              <a16:creationId xmlns:a16="http://schemas.microsoft.com/office/drawing/2014/main" id="{00000000-0008-0000-0100-0000A3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28" name="Text Box 6">
          <a:extLst>
            <a:ext uri="{FF2B5EF4-FFF2-40B4-BE49-F238E27FC236}">
              <a16:creationId xmlns:a16="http://schemas.microsoft.com/office/drawing/2014/main" id="{00000000-0008-0000-0100-0000A4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29" name="Text Box 4">
          <a:extLst>
            <a:ext uri="{FF2B5EF4-FFF2-40B4-BE49-F238E27FC236}">
              <a16:creationId xmlns:a16="http://schemas.microsoft.com/office/drawing/2014/main" id="{00000000-0008-0000-0100-0000A5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30" name="Text Box 6">
          <a:extLst>
            <a:ext uri="{FF2B5EF4-FFF2-40B4-BE49-F238E27FC236}">
              <a16:creationId xmlns:a16="http://schemas.microsoft.com/office/drawing/2014/main" id="{00000000-0008-0000-0100-0000A6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31" name="Text Box 4">
          <a:extLst>
            <a:ext uri="{FF2B5EF4-FFF2-40B4-BE49-F238E27FC236}">
              <a16:creationId xmlns:a16="http://schemas.microsoft.com/office/drawing/2014/main" id="{00000000-0008-0000-0100-0000A7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32" name="Text Box 6">
          <a:extLst>
            <a:ext uri="{FF2B5EF4-FFF2-40B4-BE49-F238E27FC236}">
              <a16:creationId xmlns:a16="http://schemas.microsoft.com/office/drawing/2014/main" id="{00000000-0008-0000-0100-0000A8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33" name="Text Box 4">
          <a:extLst>
            <a:ext uri="{FF2B5EF4-FFF2-40B4-BE49-F238E27FC236}">
              <a16:creationId xmlns:a16="http://schemas.microsoft.com/office/drawing/2014/main" id="{00000000-0008-0000-0100-0000A9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34" name="Text Box 6">
          <a:extLst>
            <a:ext uri="{FF2B5EF4-FFF2-40B4-BE49-F238E27FC236}">
              <a16:creationId xmlns:a16="http://schemas.microsoft.com/office/drawing/2014/main" id="{00000000-0008-0000-0100-0000AA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35" name="Text Box 4">
          <a:extLst>
            <a:ext uri="{FF2B5EF4-FFF2-40B4-BE49-F238E27FC236}">
              <a16:creationId xmlns:a16="http://schemas.microsoft.com/office/drawing/2014/main" id="{00000000-0008-0000-0100-0000AB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36" name="Text Box 6">
          <a:extLst>
            <a:ext uri="{FF2B5EF4-FFF2-40B4-BE49-F238E27FC236}">
              <a16:creationId xmlns:a16="http://schemas.microsoft.com/office/drawing/2014/main" id="{00000000-0008-0000-0100-0000AC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37" name="Text Box 4">
          <a:extLst>
            <a:ext uri="{FF2B5EF4-FFF2-40B4-BE49-F238E27FC236}">
              <a16:creationId xmlns:a16="http://schemas.microsoft.com/office/drawing/2014/main" id="{00000000-0008-0000-0100-0000AD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38" name="Text Box 6">
          <a:extLst>
            <a:ext uri="{FF2B5EF4-FFF2-40B4-BE49-F238E27FC236}">
              <a16:creationId xmlns:a16="http://schemas.microsoft.com/office/drawing/2014/main" id="{00000000-0008-0000-0100-0000AE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39" name="Text Box 4">
          <a:extLst>
            <a:ext uri="{FF2B5EF4-FFF2-40B4-BE49-F238E27FC236}">
              <a16:creationId xmlns:a16="http://schemas.microsoft.com/office/drawing/2014/main" id="{00000000-0008-0000-0100-0000AF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0" name="Text Box 6">
          <a:extLst>
            <a:ext uri="{FF2B5EF4-FFF2-40B4-BE49-F238E27FC236}">
              <a16:creationId xmlns:a16="http://schemas.microsoft.com/office/drawing/2014/main" id="{00000000-0008-0000-0100-0000B0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841" name="Text Box 6">
          <a:extLst>
            <a:ext uri="{FF2B5EF4-FFF2-40B4-BE49-F238E27FC236}">
              <a16:creationId xmlns:a16="http://schemas.microsoft.com/office/drawing/2014/main" id="{00000000-0008-0000-0100-0000B11B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842" name="Text Box 4">
          <a:extLst>
            <a:ext uri="{FF2B5EF4-FFF2-40B4-BE49-F238E27FC236}">
              <a16:creationId xmlns:a16="http://schemas.microsoft.com/office/drawing/2014/main" id="{00000000-0008-0000-0100-0000B2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843" name="Text Box 6">
          <a:extLst>
            <a:ext uri="{FF2B5EF4-FFF2-40B4-BE49-F238E27FC236}">
              <a16:creationId xmlns:a16="http://schemas.microsoft.com/office/drawing/2014/main" id="{00000000-0008-0000-0100-0000B3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4" name="Text Box 4">
          <a:extLst>
            <a:ext uri="{FF2B5EF4-FFF2-40B4-BE49-F238E27FC236}">
              <a16:creationId xmlns:a16="http://schemas.microsoft.com/office/drawing/2014/main" id="{00000000-0008-0000-0100-0000B4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5" name="Text Box 6">
          <a:extLst>
            <a:ext uri="{FF2B5EF4-FFF2-40B4-BE49-F238E27FC236}">
              <a16:creationId xmlns:a16="http://schemas.microsoft.com/office/drawing/2014/main" id="{00000000-0008-0000-0100-0000B5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6" name="Text Box 4">
          <a:extLst>
            <a:ext uri="{FF2B5EF4-FFF2-40B4-BE49-F238E27FC236}">
              <a16:creationId xmlns:a16="http://schemas.microsoft.com/office/drawing/2014/main" id="{00000000-0008-0000-0100-0000B6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7" name="Text Box 6">
          <a:extLst>
            <a:ext uri="{FF2B5EF4-FFF2-40B4-BE49-F238E27FC236}">
              <a16:creationId xmlns:a16="http://schemas.microsoft.com/office/drawing/2014/main" id="{00000000-0008-0000-0100-0000B7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8" name="Text Box 4">
          <a:extLst>
            <a:ext uri="{FF2B5EF4-FFF2-40B4-BE49-F238E27FC236}">
              <a16:creationId xmlns:a16="http://schemas.microsoft.com/office/drawing/2014/main" id="{00000000-0008-0000-0100-0000B8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9" name="Text Box 6">
          <a:extLst>
            <a:ext uri="{FF2B5EF4-FFF2-40B4-BE49-F238E27FC236}">
              <a16:creationId xmlns:a16="http://schemas.microsoft.com/office/drawing/2014/main" id="{00000000-0008-0000-0100-0000B9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850" name="Text Box 6">
          <a:extLst>
            <a:ext uri="{FF2B5EF4-FFF2-40B4-BE49-F238E27FC236}">
              <a16:creationId xmlns:a16="http://schemas.microsoft.com/office/drawing/2014/main" id="{00000000-0008-0000-0100-0000BA1B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51" name="Text Box 4">
          <a:extLst>
            <a:ext uri="{FF2B5EF4-FFF2-40B4-BE49-F238E27FC236}">
              <a16:creationId xmlns:a16="http://schemas.microsoft.com/office/drawing/2014/main" id="{00000000-0008-0000-0100-0000BB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52" name="Text Box 6">
          <a:extLst>
            <a:ext uri="{FF2B5EF4-FFF2-40B4-BE49-F238E27FC236}">
              <a16:creationId xmlns:a16="http://schemas.microsoft.com/office/drawing/2014/main" id="{00000000-0008-0000-0100-0000BC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53" name="Text Box 4">
          <a:extLst>
            <a:ext uri="{FF2B5EF4-FFF2-40B4-BE49-F238E27FC236}">
              <a16:creationId xmlns:a16="http://schemas.microsoft.com/office/drawing/2014/main" id="{00000000-0008-0000-0100-0000BD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54" name="Text Box 6">
          <a:extLst>
            <a:ext uri="{FF2B5EF4-FFF2-40B4-BE49-F238E27FC236}">
              <a16:creationId xmlns:a16="http://schemas.microsoft.com/office/drawing/2014/main" id="{00000000-0008-0000-0100-0000BE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55" name="Text Box 4">
          <a:extLst>
            <a:ext uri="{FF2B5EF4-FFF2-40B4-BE49-F238E27FC236}">
              <a16:creationId xmlns:a16="http://schemas.microsoft.com/office/drawing/2014/main" id="{00000000-0008-0000-0100-0000BF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56" name="Text Box 6">
          <a:extLst>
            <a:ext uri="{FF2B5EF4-FFF2-40B4-BE49-F238E27FC236}">
              <a16:creationId xmlns:a16="http://schemas.microsoft.com/office/drawing/2014/main" id="{00000000-0008-0000-0100-0000C0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57" name="Text Box 4">
          <a:extLst>
            <a:ext uri="{FF2B5EF4-FFF2-40B4-BE49-F238E27FC236}">
              <a16:creationId xmlns:a16="http://schemas.microsoft.com/office/drawing/2014/main" id="{00000000-0008-0000-0100-0000C1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58" name="Text Box 6">
          <a:extLst>
            <a:ext uri="{FF2B5EF4-FFF2-40B4-BE49-F238E27FC236}">
              <a16:creationId xmlns:a16="http://schemas.microsoft.com/office/drawing/2014/main" id="{00000000-0008-0000-0100-0000C2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59" name="Text Box 4">
          <a:extLst>
            <a:ext uri="{FF2B5EF4-FFF2-40B4-BE49-F238E27FC236}">
              <a16:creationId xmlns:a16="http://schemas.microsoft.com/office/drawing/2014/main" id="{00000000-0008-0000-0100-0000C3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60" name="Text Box 6">
          <a:extLst>
            <a:ext uri="{FF2B5EF4-FFF2-40B4-BE49-F238E27FC236}">
              <a16:creationId xmlns:a16="http://schemas.microsoft.com/office/drawing/2014/main" id="{00000000-0008-0000-0100-0000C4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61" name="Text Box 4">
          <a:extLst>
            <a:ext uri="{FF2B5EF4-FFF2-40B4-BE49-F238E27FC236}">
              <a16:creationId xmlns:a16="http://schemas.microsoft.com/office/drawing/2014/main" id="{00000000-0008-0000-0100-0000C5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62" name="Text Box 6">
          <a:extLst>
            <a:ext uri="{FF2B5EF4-FFF2-40B4-BE49-F238E27FC236}">
              <a16:creationId xmlns:a16="http://schemas.microsoft.com/office/drawing/2014/main" id="{00000000-0008-0000-0100-0000C6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63" name="Text Box 4">
          <a:extLst>
            <a:ext uri="{FF2B5EF4-FFF2-40B4-BE49-F238E27FC236}">
              <a16:creationId xmlns:a16="http://schemas.microsoft.com/office/drawing/2014/main" id="{00000000-0008-0000-0100-0000C7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64" name="Text Box 6">
          <a:extLst>
            <a:ext uri="{FF2B5EF4-FFF2-40B4-BE49-F238E27FC236}">
              <a16:creationId xmlns:a16="http://schemas.microsoft.com/office/drawing/2014/main" id="{00000000-0008-0000-0100-0000C8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65" name="Text Box 4">
          <a:extLst>
            <a:ext uri="{FF2B5EF4-FFF2-40B4-BE49-F238E27FC236}">
              <a16:creationId xmlns:a16="http://schemas.microsoft.com/office/drawing/2014/main" id="{00000000-0008-0000-0100-0000C9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66" name="Text Box 6">
          <a:extLst>
            <a:ext uri="{FF2B5EF4-FFF2-40B4-BE49-F238E27FC236}">
              <a16:creationId xmlns:a16="http://schemas.microsoft.com/office/drawing/2014/main" id="{00000000-0008-0000-0100-0000CA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67" name="Text Box 4">
          <a:extLst>
            <a:ext uri="{FF2B5EF4-FFF2-40B4-BE49-F238E27FC236}">
              <a16:creationId xmlns:a16="http://schemas.microsoft.com/office/drawing/2014/main" id="{00000000-0008-0000-0100-0000CB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68" name="Text Box 6">
          <a:extLst>
            <a:ext uri="{FF2B5EF4-FFF2-40B4-BE49-F238E27FC236}">
              <a16:creationId xmlns:a16="http://schemas.microsoft.com/office/drawing/2014/main" id="{00000000-0008-0000-0100-0000CC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69" name="Text Box 4">
          <a:extLst>
            <a:ext uri="{FF2B5EF4-FFF2-40B4-BE49-F238E27FC236}">
              <a16:creationId xmlns:a16="http://schemas.microsoft.com/office/drawing/2014/main" id="{00000000-0008-0000-0100-0000CD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70" name="Text Box 6">
          <a:extLst>
            <a:ext uri="{FF2B5EF4-FFF2-40B4-BE49-F238E27FC236}">
              <a16:creationId xmlns:a16="http://schemas.microsoft.com/office/drawing/2014/main" id="{00000000-0008-0000-0100-0000CE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71" name="Text Box 4">
          <a:extLst>
            <a:ext uri="{FF2B5EF4-FFF2-40B4-BE49-F238E27FC236}">
              <a16:creationId xmlns:a16="http://schemas.microsoft.com/office/drawing/2014/main" id="{00000000-0008-0000-0100-0000CF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72" name="Text Box 6">
          <a:extLst>
            <a:ext uri="{FF2B5EF4-FFF2-40B4-BE49-F238E27FC236}">
              <a16:creationId xmlns:a16="http://schemas.microsoft.com/office/drawing/2014/main" id="{00000000-0008-0000-0100-0000D0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73" name="Text Box 4">
          <a:extLst>
            <a:ext uri="{FF2B5EF4-FFF2-40B4-BE49-F238E27FC236}">
              <a16:creationId xmlns:a16="http://schemas.microsoft.com/office/drawing/2014/main" id="{00000000-0008-0000-0100-0000D1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74" name="Text Box 6">
          <a:extLst>
            <a:ext uri="{FF2B5EF4-FFF2-40B4-BE49-F238E27FC236}">
              <a16:creationId xmlns:a16="http://schemas.microsoft.com/office/drawing/2014/main" id="{00000000-0008-0000-0100-0000D2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75" name="Text Box 4">
          <a:extLst>
            <a:ext uri="{FF2B5EF4-FFF2-40B4-BE49-F238E27FC236}">
              <a16:creationId xmlns:a16="http://schemas.microsoft.com/office/drawing/2014/main" id="{00000000-0008-0000-0100-0000D3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76" name="Text Box 6">
          <a:extLst>
            <a:ext uri="{FF2B5EF4-FFF2-40B4-BE49-F238E27FC236}">
              <a16:creationId xmlns:a16="http://schemas.microsoft.com/office/drawing/2014/main" id="{00000000-0008-0000-0100-0000D4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77" name="Text Box 4">
          <a:extLst>
            <a:ext uri="{FF2B5EF4-FFF2-40B4-BE49-F238E27FC236}">
              <a16:creationId xmlns:a16="http://schemas.microsoft.com/office/drawing/2014/main" id="{00000000-0008-0000-0100-0000D5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78" name="Text Box 6">
          <a:extLst>
            <a:ext uri="{FF2B5EF4-FFF2-40B4-BE49-F238E27FC236}">
              <a16:creationId xmlns:a16="http://schemas.microsoft.com/office/drawing/2014/main" id="{00000000-0008-0000-0100-0000D6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879" name="Text Box 4">
          <a:extLst>
            <a:ext uri="{FF2B5EF4-FFF2-40B4-BE49-F238E27FC236}">
              <a16:creationId xmlns:a16="http://schemas.microsoft.com/office/drawing/2014/main" id="{00000000-0008-0000-0100-0000D71B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880" name="Text Box 6">
          <a:extLst>
            <a:ext uri="{FF2B5EF4-FFF2-40B4-BE49-F238E27FC236}">
              <a16:creationId xmlns:a16="http://schemas.microsoft.com/office/drawing/2014/main" id="{00000000-0008-0000-0100-0000D81B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881" name="Text Box 4">
          <a:extLst>
            <a:ext uri="{FF2B5EF4-FFF2-40B4-BE49-F238E27FC236}">
              <a16:creationId xmlns:a16="http://schemas.microsoft.com/office/drawing/2014/main" id="{00000000-0008-0000-0100-0000D9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882" name="Text Box 6">
          <a:extLst>
            <a:ext uri="{FF2B5EF4-FFF2-40B4-BE49-F238E27FC236}">
              <a16:creationId xmlns:a16="http://schemas.microsoft.com/office/drawing/2014/main" id="{00000000-0008-0000-0100-0000DA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883" name="Text Box 4">
          <a:extLst>
            <a:ext uri="{FF2B5EF4-FFF2-40B4-BE49-F238E27FC236}">
              <a16:creationId xmlns:a16="http://schemas.microsoft.com/office/drawing/2014/main" id="{00000000-0008-0000-0100-0000DB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884" name="Text Box 6">
          <a:extLst>
            <a:ext uri="{FF2B5EF4-FFF2-40B4-BE49-F238E27FC236}">
              <a16:creationId xmlns:a16="http://schemas.microsoft.com/office/drawing/2014/main" id="{00000000-0008-0000-0100-0000DC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85" name="Text Box 4">
          <a:extLst>
            <a:ext uri="{FF2B5EF4-FFF2-40B4-BE49-F238E27FC236}">
              <a16:creationId xmlns:a16="http://schemas.microsoft.com/office/drawing/2014/main" id="{00000000-0008-0000-0100-0000DD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86" name="Text Box 6">
          <a:extLst>
            <a:ext uri="{FF2B5EF4-FFF2-40B4-BE49-F238E27FC236}">
              <a16:creationId xmlns:a16="http://schemas.microsoft.com/office/drawing/2014/main" id="{00000000-0008-0000-0100-0000DE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87" name="Text Box 4">
          <a:extLst>
            <a:ext uri="{FF2B5EF4-FFF2-40B4-BE49-F238E27FC236}">
              <a16:creationId xmlns:a16="http://schemas.microsoft.com/office/drawing/2014/main" id="{00000000-0008-0000-0100-0000DF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88" name="Text Box 6">
          <a:extLst>
            <a:ext uri="{FF2B5EF4-FFF2-40B4-BE49-F238E27FC236}">
              <a16:creationId xmlns:a16="http://schemas.microsoft.com/office/drawing/2014/main" id="{00000000-0008-0000-0100-0000E0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89" name="Text Box 4">
          <a:extLst>
            <a:ext uri="{FF2B5EF4-FFF2-40B4-BE49-F238E27FC236}">
              <a16:creationId xmlns:a16="http://schemas.microsoft.com/office/drawing/2014/main" id="{00000000-0008-0000-0100-0000E1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90" name="Text Box 6">
          <a:extLst>
            <a:ext uri="{FF2B5EF4-FFF2-40B4-BE49-F238E27FC236}">
              <a16:creationId xmlns:a16="http://schemas.microsoft.com/office/drawing/2014/main" id="{00000000-0008-0000-0100-0000E2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91" name="Text Box 4">
          <a:extLst>
            <a:ext uri="{FF2B5EF4-FFF2-40B4-BE49-F238E27FC236}">
              <a16:creationId xmlns:a16="http://schemas.microsoft.com/office/drawing/2014/main" id="{00000000-0008-0000-0100-0000E3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92" name="Text Box 6">
          <a:extLst>
            <a:ext uri="{FF2B5EF4-FFF2-40B4-BE49-F238E27FC236}">
              <a16:creationId xmlns:a16="http://schemas.microsoft.com/office/drawing/2014/main" id="{00000000-0008-0000-0100-0000E4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93" name="Text Box 4">
          <a:extLst>
            <a:ext uri="{FF2B5EF4-FFF2-40B4-BE49-F238E27FC236}">
              <a16:creationId xmlns:a16="http://schemas.microsoft.com/office/drawing/2014/main" id="{00000000-0008-0000-0100-0000E5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94" name="Text Box 6">
          <a:extLst>
            <a:ext uri="{FF2B5EF4-FFF2-40B4-BE49-F238E27FC236}">
              <a16:creationId xmlns:a16="http://schemas.microsoft.com/office/drawing/2014/main" id="{00000000-0008-0000-0100-0000E6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95" name="Text Box 4">
          <a:extLst>
            <a:ext uri="{FF2B5EF4-FFF2-40B4-BE49-F238E27FC236}">
              <a16:creationId xmlns:a16="http://schemas.microsoft.com/office/drawing/2014/main" id="{00000000-0008-0000-0100-0000E7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96" name="Text Box 6">
          <a:extLst>
            <a:ext uri="{FF2B5EF4-FFF2-40B4-BE49-F238E27FC236}">
              <a16:creationId xmlns:a16="http://schemas.microsoft.com/office/drawing/2014/main" id="{00000000-0008-0000-0100-0000E8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97" name="Text Box 4">
          <a:extLst>
            <a:ext uri="{FF2B5EF4-FFF2-40B4-BE49-F238E27FC236}">
              <a16:creationId xmlns:a16="http://schemas.microsoft.com/office/drawing/2014/main" id="{00000000-0008-0000-0100-0000E9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98" name="Text Box 6">
          <a:extLst>
            <a:ext uri="{FF2B5EF4-FFF2-40B4-BE49-F238E27FC236}">
              <a16:creationId xmlns:a16="http://schemas.microsoft.com/office/drawing/2014/main" id="{00000000-0008-0000-0100-0000EA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99" name="Text Box 4">
          <a:extLst>
            <a:ext uri="{FF2B5EF4-FFF2-40B4-BE49-F238E27FC236}">
              <a16:creationId xmlns:a16="http://schemas.microsoft.com/office/drawing/2014/main" id="{00000000-0008-0000-0100-0000EB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900" name="Text Box 6">
          <a:extLst>
            <a:ext uri="{FF2B5EF4-FFF2-40B4-BE49-F238E27FC236}">
              <a16:creationId xmlns:a16="http://schemas.microsoft.com/office/drawing/2014/main" id="{00000000-0008-0000-0100-0000EC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01" name="Text Box 4">
          <a:extLst>
            <a:ext uri="{FF2B5EF4-FFF2-40B4-BE49-F238E27FC236}">
              <a16:creationId xmlns:a16="http://schemas.microsoft.com/office/drawing/2014/main" id="{00000000-0008-0000-0100-0000ED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02" name="Text Box 6">
          <a:extLst>
            <a:ext uri="{FF2B5EF4-FFF2-40B4-BE49-F238E27FC236}">
              <a16:creationId xmlns:a16="http://schemas.microsoft.com/office/drawing/2014/main" id="{00000000-0008-0000-0100-0000EE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03" name="Text Box 4">
          <a:extLst>
            <a:ext uri="{FF2B5EF4-FFF2-40B4-BE49-F238E27FC236}">
              <a16:creationId xmlns:a16="http://schemas.microsoft.com/office/drawing/2014/main" id="{00000000-0008-0000-0100-0000EF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04" name="Text Box 6">
          <a:extLst>
            <a:ext uri="{FF2B5EF4-FFF2-40B4-BE49-F238E27FC236}">
              <a16:creationId xmlns:a16="http://schemas.microsoft.com/office/drawing/2014/main" id="{00000000-0008-0000-0100-0000F0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905" name="Text Box 4">
          <a:extLst>
            <a:ext uri="{FF2B5EF4-FFF2-40B4-BE49-F238E27FC236}">
              <a16:creationId xmlns:a16="http://schemas.microsoft.com/office/drawing/2014/main" id="{00000000-0008-0000-0100-0000F1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906" name="Text Box 6">
          <a:extLst>
            <a:ext uri="{FF2B5EF4-FFF2-40B4-BE49-F238E27FC236}">
              <a16:creationId xmlns:a16="http://schemas.microsoft.com/office/drawing/2014/main" id="{00000000-0008-0000-0100-0000F2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07" name="Text Box 4">
          <a:extLst>
            <a:ext uri="{FF2B5EF4-FFF2-40B4-BE49-F238E27FC236}">
              <a16:creationId xmlns:a16="http://schemas.microsoft.com/office/drawing/2014/main" id="{00000000-0008-0000-0100-0000F3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08" name="Text Box 6">
          <a:extLst>
            <a:ext uri="{FF2B5EF4-FFF2-40B4-BE49-F238E27FC236}">
              <a16:creationId xmlns:a16="http://schemas.microsoft.com/office/drawing/2014/main" id="{00000000-0008-0000-0100-0000F4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909" name="Text Box 4">
          <a:extLst>
            <a:ext uri="{FF2B5EF4-FFF2-40B4-BE49-F238E27FC236}">
              <a16:creationId xmlns:a16="http://schemas.microsoft.com/office/drawing/2014/main" id="{00000000-0008-0000-0100-0000F5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910" name="Text Box 6">
          <a:extLst>
            <a:ext uri="{FF2B5EF4-FFF2-40B4-BE49-F238E27FC236}">
              <a16:creationId xmlns:a16="http://schemas.microsoft.com/office/drawing/2014/main" id="{00000000-0008-0000-0100-0000F6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11" name="Text Box 4">
          <a:extLst>
            <a:ext uri="{FF2B5EF4-FFF2-40B4-BE49-F238E27FC236}">
              <a16:creationId xmlns:a16="http://schemas.microsoft.com/office/drawing/2014/main" id="{00000000-0008-0000-0100-0000F7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12" name="Text Box 6">
          <a:extLst>
            <a:ext uri="{FF2B5EF4-FFF2-40B4-BE49-F238E27FC236}">
              <a16:creationId xmlns:a16="http://schemas.microsoft.com/office/drawing/2014/main" id="{00000000-0008-0000-0100-0000F8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913" name="Text Box 4">
          <a:extLst>
            <a:ext uri="{FF2B5EF4-FFF2-40B4-BE49-F238E27FC236}">
              <a16:creationId xmlns:a16="http://schemas.microsoft.com/office/drawing/2014/main" id="{00000000-0008-0000-0100-0000F9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914" name="Text Box 6">
          <a:extLst>
            <a:ext uri="{FF2B5EF4-FFF2-40B4-BE49-F238E27FC236}">
              <a16:creationId xmlns:a16="http://schemas.microsoft.com/office/drawing/2014/main" id="{00000000-0008-0000-0100-0000FA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15" name="Text Box 4">
          <a:extLst>
            <a:ext uri="{FF2B5EF4-FFF2-40B4-BE49-F238E27FC236}">
              <a16:creationId xmlns:a16="http://schemas.microsoft.com/office/drawing/2014/main" id="{00000000-0008-0000-0100-0000FB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16" name="Text Box 6">
          <a:extLst>
            <a:ext uri="{FF2B5EF4-FFF2-40B4-BE49-F238E27FC236}">
              <a16:creationId xmlns:a16="http://schemas.microsoft.com/office/drawing/2014/main" id="{00000000-0008-0000-0100-0000FC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17" name="Text Box 4">
          <a:extLst>
            <a:ext uri="{FF2B5EF4-FFF2-40B4-BE49-F238E27FC236}">
              <a16:creationId xmlns:a16="http://schemas.microsoft.com/office/drawing/2014/main" id="{00000000-0008-0000-0100-0000FD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18" name="Text Box 6">
          <a:extLst>
            <a:ext uri="{FF2B5EF4-FFF2-40B4-BE49-F238E27FC236}">
              <a16:creationId xmlns:a16="http://schemas.microsoft.com/office/drawing/2014/main" id="{00000000-0008-0000-0100-0000FE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919" name="Text Box 4">
          <a:extLst>
            <a:ext uri="{FF2B5EF4-FFF2-40B4-BE49-F238E27FC236}">
              <a16:creationId xmlns:a16="http://schemas.microsoft.com/office/drawing/2014/main" id="{00000000-0008-0000-0100-0000FF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920" name="Text Box 6">
          <a:extLst>
            <a:ext uri="{FF2B5EF4-FFF2-40B4-BE49-F238E27FC236}">
              <a16:creationId xmlns:a16="http://schemas.microsoft.com/office/drawing/2014/main" id="{00000000-0008-0000-0100-000000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1" name="Text Box 4">
          <a:extLst>
            <a:ext uri="{FF2B5EF4-FFF2-40B4-BE49-F238E27FC236}">
              <a16:creationId xmlns:a16="http://schemas.microsoft.com/office/drawing/2014/main" id="{00000000-0008-0000-0100-000001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2" name="Text Box 6">
          <a:extLst>
            <a:ext uri="{FF2B5EF4-FFF2-40B4-BE49-F238E27FC236}">
              <a16:creationId xmlns:a16="http://schemas.microsoft.com/office/drawing/2014/main" id="{00000000-0008-0000-0100-000002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3" name="Text Box 4">
          <a:extLst>
            <a:ext uri="{FF2B5EF4-FFF2-40B4-BE49-F238E27FC236}">
              <a16:creationId xmlns:a16="http://schemas.microsoft.com/office/drawing/2014/main" id="{00000000-0008-0000-0100-000003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4" name="Text Box 6">
          <a:extLst>
            <a:ext uri="{FF2B5EF4-FFF2-40B4-BE49-F238E27FC236}">
              <a16:creationId xmlns:a16="http://schemas.microsoft.com/office/drawing/2014/main" id="{00000000-0008-0000-0100-000004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5" name="Text Box 4">
          <a:extLst>
            <a:ext uri="{FF2B5EF4-FFF2-40B4-BE49-F238E27FC236}">
              <a16:creationId xmlns:a16="http://schemas.microsoft.com/office/drawing/2014/main" id="{00000000-0008-0000-0100-000005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6" name="Text Box 6">
          <a:extLst>
            <a:ext uri="{FF2B5EF4-FFF2-40B4-BE49-F238E27FC236}">
              <a16:creationId xmlns:a16="http://schemas.microsoft.com/office/drawing/2014/main" id="{00000000-0008-0000-0100-000006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7" name="Text Box 4">
          <a:extLst>
            <a:ext uri="{FF2B5EF4-FFF2-40B4-BE49-F238E27FC236}">
              <a16:creationId xmlns:a16="http://schemas.microsoft.com/office/drawing/2014/main" id="{00000000-0008-0000-0100-000007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8" name="Text Box 6">
          <a:extLst>
            <a:ext uri="{FF2B5EF4-FFF2-40B4-BE49-F238E27FC236}">
              <a16:creationId xmlns:a16="http://schemas.microsoft.com/office/drawing/2014/main" id="{00000000-0008-0000-0100-000008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929" name="Text Box 4">
          <a:extLst>
            <a:ext uri="{FF2B5EF4-FFF2-40B4-BE49-F238E27FC236}">
              <a16:creationId xmlns:a16="http://schemas.microsoft.com/office/drawing/2014/main" id="{00000000-0008-0000-0100-000009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930" name="Text Box 6">
          <a:extLst>
            <a:ext uri="{FF2B5EF4-FFF2-40B4-BE49-F238E27FC236}">
              <a16:creationId xmlns:a16="http://schemas.microsoft.com/office/drawing/2014/main" id="{00000000-0008-0000-0100-00000A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31" name="Text Box 4">
          <a:extLst>
            <a:ext uri="{FF2B5EF4-FFF2-40B4-BE49-F238E27FC236}">
              <a16:creationId xmlns:a16="http://schemas.microsoft.com/office/drawing/2014/main" id="{00000000-0008-0000-0100-00000B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32" name="Text Box 6">
          <a:extLst>
            <a:ext uri="{FF2B5EF4-FFF2-40B4-BE49-F238E27FC236}">
              <a16:creationId xmlns:a16="http://schemas.microsoft.com/office/drawing/2014/main" id="{00000000-0008-0000-0100-00000C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33" name="Text Box 4">
          <a:extLst>
            <a:ext uri="{FF2B5EF4-FFF2-40B4-BE49-F238E27FC236}">
              <a16:creationId xmlns:a16="http://schemas.microsoft.com/office/drawing/2014/main" id="{00000000-0008-0000-0100-00000D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34" name="Text Box 6">
          <a:extLst>
            <a:ext uri="{FF2B5EF4-FFF2-40B4-BE49-F238E27FC236}">
              <a16:creationId xmlns:a16="http://schemas.microsoft.com/office/drawing/2014/main" id="{00000000-0008-0000-0100-00000E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35" name="Text Box 4">
          <a:extLst>
            <a:ext uri="{FF2B5EF4-FFF2-40B4-BE49-F238E27FC236}">
              <a16:creationId xmlns:a16="http://schemas.microsoft.com/office/drawing/2014/main" id="{00000000-0008-0000-0100-00000F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36" name="Text Box 6">
          <a:extLst>
            <a:ext uri="{FF2B5EF4-FFF2-40B4-BE49-F238E27FC236}">
              <a16:creationId xmlns:a16="http://schemas.microsoft.com/office/drawing/2014/main" id="{00000000-0008-0000-0100-000010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937" name="Text Box 4">
          <a:extLst>
            <a:ext uri="{FF2B5EF4-FFF2-40B4-BE49-F238E27FC236}">
              <a16:creationId xmlns:a16="http://schemas.microsoft.com/office/drawing/2014/main" id="{00000000-0008-0000-0100-0000111C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938" name="Text Box 6">
          <a:extLst>
            <a:ext uri="{FF2B5EF4-FFF2-40B4-BE49-F238E27FC236}">
              <a16:creationId xmlns:a16="http://schemas.microsoft.com/office/drawing/2014/main" id="{00000000-0008-0000-0100-0000121C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939" name="Text Box 4">
          <a:extLst>
            <a:ext uri="{FF2B5EF4-FFF2-40B4-BE49-F238E27FC236}">
              <a16:creationId xmlns:a16="http://schemas.microsoft.com/office/drawing/2014/main" id="{00000000-0008-0000-0100-0000131C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940" name="Text Box 6">
          <a:extLst>
            <a:ext uri="{FF2B5EF4-FFF2-40B4-BE49-F238E27FC236}">
              <a16:creationId xmlns:a16="http://schemas.microsoft.com/office/drawing/2014/main" id="{00000000-0008-0000-0100-0000141C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41" name="Text Box 4">
          <a:extLst>
            <a:ext uri="{FF2B5EF4-FFF2-40B4-BE49-F238E27FC236}">
              <a16:creationId xmlns:a16="http://schemas.microsoft.com/office/drawing/2014/main" id="{00000000-0008-0000-0100-000015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42" name="Text Box 6">
          <a:extLst>
            <a:ext uri="{FF2B5EF4-FFF2-40B4-BE49-F238E27FC236}">
              <a16:creationId xmlns:a16="http://schemas.microsoft.com/office/drawing/2014/main" id="{00000000-0008-0000-0100-000016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943" name="Text Box 4">
          <a:extLst>
            <a:ext uri="{FF2B5EF4-FFF2-40B4-BE49-F238E27FC236}">
              <a16:creationId xmlns:a16="http://schemas.microsoft.com/office/drawing/2014/main" id="{00000000-0008-0000-0100-0000171C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944" name="Text Box 6">
          <a:extLst>
            <a:ext uri="{FF2B5EF4-FFF2-40B4-BE49-F238E27FC236}">
              <a16:creationId xmlns:a16="http://schemas.microsoft.com/office/drawing/2014/main" id="{00000000-0008-0000-0100-0000181C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45" name="Text Box 4">
          <a:extLst>
            <a:ext uri="{FF2B5EF4-FFF2-40B4-BE49-F238E27FC236}">
              <a16:creationId xmlns:a16="http://schemas.microsoft.com/office/drawing/2014/main" id="{00000000-0008-0000-0100-000019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46" name="Text Box 6">
          <a:extLst>
            <a:ext uri="{FF2B5EF4-FFF2-40B4-BE49-F238E27FC236}">
              <a16:creationId xmlns:a16="http://schemas.microsoft.com/office/drawing/2014/main" id="{00000000-0008-0000-0100-00001A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947" name="Text Box 4">
          <a:extLst>
            <a:ext uri="{FF2B5EF4-FFF2-40B4-BE49-F238E27FC236}">
              <a16:creationId xmlns:a16="http://schemas.microsoft.com/office/drawing/2014/main" id="{00000000-0008-0000-0100-00001B1C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948" name="Text Box 6">
          <a:extLst>
            <a:ext uri="{FF2B5EF4-FFF2-40B4-BE49-F238E27FC236}">
              <a16:creationId xmlns:a16="http://schemas.microsoft.com/office/drawing/2014/main" id="{00000000-0008-0000-0100-00001C1C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49" name="Text Box 4">
          <a:extLst>
            <a:ext uri="{FF2B5EF4-FFF2-40B4-BE49-F238E27FC236}">
              <a16:creationId xmlns:a16="http://schemas.microsoft.com/office/drawing/2014/main" id="{00000000-0008-0000-0100-00001D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50" name="Text Box 6">
          <a:extLst>
            <a:ext uri="{FF2B5EF4-FFF2-40B4-BE49-F238E27FC236}">
              <a16:creationId xmlns:a16="http://schemas.microsoft.com/office/drawing/2014/main" id="{00000000-0008-0000-0100-00001E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951" name="Text Box 4">
          <a:extLst>
            <a:ext uri="{FF2B5EF4-FFF2-40B4-BE49-F238E27FC236}">
              <a16:creationId xmlns:a16="http://schemas.microsoft.com/office/drawing/2014/main" id="{00000000-0008-0000-0100-00001F1C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952" name="Text Box 6">
          <a:extLst>
            <a:ext uri="{FF2B5EF4-FFF2-40B4-BE49-F238E27FC236}">
              <a16:creationId xmlns:a16="http://schemas.microsoft.com/office/drawing/2014/main" id="{00000000-0008-0000-0100-0000201C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953" name="Text Box 4">
          <a:extLst>
            <a:ext uri="{FF2B5EF4-FFF2-40B4-BE49-F238E27FC236}">
              <a16:creationId xmlns:a16="http://schemas.microsoft.com/office/drawing/2014/main" id="{00000000-0008-0000-0100-000021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954" name="Text Box 6">
          <a:extLst>
            <a:ext uri="{FF2B5EF4-FFF2-40B4-BE49-F238E27FC236}">
              <a16:creationId xmlns:a16="http://schemas.microsoft.com/office/drawing/2014/main" id="{00000000-0008-0000-0100-000022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55" name="Text Box 4">
          <a:extLst>
            <a:ext uri="{FF2B5EF4-FFF2-40B4-BE49-F238E27FC236}">
              <a16:creationId xmlns:a16="http://schemas.microsoft.com/office/drawing/2014/main" id="{00000000-0008-0000-0100-000023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56" name="Text Box 6">
          <a:extLst>
            <a:ext uri="{FF2B5EF4-FFF2-40B4-BE49-F238E27FC236}">
              <a16:creationId xmlns:a16="http://schemas.microsoft.com/office/drawing/2014/main" id="{00000000-0008-0000-0100-000024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957" name="Text Box 4">
          <a:extLst>
            <a:ext uri="{FF2B5EF4-FFF2-40B4-BE49-F238E27FC236}">
              <a16:creationId xmlns:a16="http://schemas.microsoft.com/office/drawing/2014/main" id="{00000000-0008-0000-0100-0000251C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958" name="Text Box 6">
          <a:extLst>
            <a:ext uri="{FF2B5EF4-FFF2-40B4-BE49-F238E27FC236}">
              <a16:creationId xmlns:a16="http://schemas.microsoft.com/office/drawing/2014/main" id="{00000000-0008-0000-0100-0000261C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959" name="Text Box 4">
          <a:extLst>
            <a:ext uri="{FF2B5EF4-FFF2-40B4-BE49-F238E27FC236}">
              <a16:creationId xmlns:a16="http://schemas.microsoft.com/office/drawing/2014/main" id="{00000000-0008-0000-0100-0000271C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960" name="Text Box 6">
          <a:extLst>
            <a:ext uri="{FF2B5EF4-FFF2-40B4-BE49-F238E27FC236}">
              <a16:creationId xmlns:a16="http://schemas.microsoft.com/office/drawing/2014/main" id="{00000000-0008-0000-0100-0000281C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61" name="Text Box 4">
          <a:extLst>
            <a:ext uri="{FF2B5EF4-FFF2-40B4-BE49-F238E27FC236}">
              <a16:creationId xmlns:a16="http://schemas.microsoft.com/office/drawing/2014/main" id="{00000000-0008-0000-0100-000029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62" name="Text Box 6">
          <a:extLst>
            <a:ext uri="{FF2B5EF4-FFF2-40B4-BE49-F238E27FC236}">
              <a16:creationId xmlns:a16="http://schemas.microsoft.com/office/drawing/2014/main" id="{00000000-0008-0000-0100-00002A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963" name="Text Box 4">
          <a:extLst>
            <a:ext uri="{FF2B5EF4-FFF2-40B4-BE49-F238E27FC236}">
              <a16:creationId xmlns:a16="http://schemas.microsoft.com/office/drawing/2014/main" id="{00000000-0008-0000-0100-00002B1C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964" name="Text Box 6">
          <a:extLst>
            <a:ext uri="{FF2B5EF4-FFF2-40B4-BE49-F238E27FC236}">
              <a16:creationId xmlns:a16="http://schemas.microsoft.com/office/drawing/2014/main" id="{00000000-0008-0000-0100-00002C1C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65" name="Text Box 4">
          <a:extLst>
            <a:ext uri="{FF2B5EF4-FFF2-40B4-BE49-F238E27FC236}">
              <a16:creationId xmlns:a16="http://schemas.microsoft.com/office/drawing/2014/main" id="{00000000-0008-0000-0100-00002D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66" name="Text Box 6">
          <a:extLst>
            <a:ext uri="{FF2B5EF4-FFF2-40B4-BE49-F238E27FC236}">
              <a16:creationId xmlns:a16="http://schemas.microsoft.com/office/drawing/2014/main" id="{00000000-0008-0000-0100-00002E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967" name="Text Box 4">
          <a:extLst>
            <a:ext uri="{FF2B5EF4-FFF2-40B4-BE49-F238E27FC236}">
              <a16:creationId xmlns:a16="http://schemas.microsoft.com/office/drawing/2014/main" id="{00000000-0008-0000-0100-00002F1C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968" name="Text Box 6">
          <a:extLst>
            <a:ext uri="{FF2B5EF4-FFF2-40B4-BE49-F238E27FC236}">
              <a16:creationId xmlns:a16="http://schemas.microsoft.com/office/drawing/2014/main" id="{00000000-0008-0000-0100-0000301C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69" name="Text Box 4">
          <a:extLst>
            <a:ext uri="{FF2B5EF4-FFF2-40B4-BE49-F238E27FC236}">
              <a16:creationId xmlns:a16="http://schemas.microsoft.com/office/drawing/2014/main" id="{00000000-0008-0000-0100-000031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70" name="Text Box 6">
          <a:extLst>
            <a:ext uri="{FF2B5EF4-FFF2-40B4-BE49-F238E27FC236}">
              <a16:creationId xmlns:a16="http://schemas.microsoft.com/office/drawing/2014/main" id="{00000000-0008-0000-0100-000032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971" name="Text Box 4">
          <a:extLst>
            <a:ext uri="{FF2B5EF4-FFF2-40B4-BE49-F238E27FC236}">
              <a16:creationId xmlns:a16="http://schemas.microsoft.com/office/drawing/2014/main" id="{00000000-0008-0000-0100-0000331C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972" name="Text Box 6">
          <a:extLst>
            <a:ext uri="{FF2B5EF4-FFF2-40B4-BE49-F238E27FC236}">
              <a16:creationId xmlns:a16="http://schemas.microsoft.com/office/drawing/2014/main" id="{00000000-0008-0000-0100-0000341C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973" name="Text Box 4">
          <a:extLst>
            <a:ext uri="{FF2B5EF4-FFF2-40B4-BE49-F238E27FC236}">
              <a16:creationId xmlns:a16="http://schemas.microsoft.com/office/drawing/2014/main" id="{00000000-0008-0000-0100-000035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974" name="Text Box 6">
          <a:extLst>
            <a:ext uri="{FF2B5EF4-FFF2-40B4-BE49-F238E27FC236}">
              <a16:creationId xmlns:a16="http://schemas.microsoft.com/office/drawing/2014/main" id="{00000000-0008-0000-0100-000036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75" name="Text Box 4">
          <a:extLst>
            <a:ext uri="{FF2B5EF4-FFF2-40B4-BE49-F238E27FC236}">
              <a16:creationId xmlns:a16="http://schemas.microsoft.com/office/drawing/2014/main" id="{00000000-0008-0000-0100-000037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76" name="Text Box 6">
          <a:extLst>
            <a:ext uri="{FF2B5EF4-FFF2-40B4-BE49-F238E27FC236}">
              <a16:creationId xmlns:a16="http://schemas.microsoft.com/office/drawing/2014/main" id="{00000000-0008-0000-0100-000038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77" name="Text Box 4">
          <a:extLst>
            <a:ext uri="{FF2B5EF4-FFF2-40B4-BE49-F238E27FC236}">
              <a16:creationId xmlns:a16="http://schemas.microsoft.com/office/drawing/2014/main" id="{00000000-0008-0000-0100-000039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78" name="Text Box 6">
          <a:extLst>
            <a:ext uri="{FF2B5EF4-FFF2-40B4-BE49-F238E27FC236}">
              <a16:creationId xmlns:a16="http://schemas.microsoft.com/office/drawing/2014/main" id="{00000000-0008-0000-0100-00003A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979" name="Text Box 4">
          <a:extLst>
            <a:ext uri="{FF2B5EF4-FFF2-40B4-BE49-F238E27FC236}">
              <a16:creationId xmlns:a16="http://schemas.microsoft.com/office/drawing/2014/main" id="{00000000-0008-0000-0100-00003B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980" name="Text Box 6">
          <a:extLst>
            <a:ext uri="{FF2B5EF4-FFF2-40B4-BE49-F238E27FC236}">
              <a16:creationId xmlns:a16="http://schemas.microsoft.com/office/drawing/2014/main" id="{00000000-0008-0000-0100-00003C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81" name="Text Box 4">
          <a:extLst>
            <a:ext uri="{FF2B5EF4-FFF2-40B4-BE49-F238E27FC236}">
              <a16:creationId xmlns:a16="http://schemas.microsoft.com/office/drawing/2014/main" id="{00000000-0008-0000-0100-00003D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82" name="Text Box 6">
          <a:extLst>
            <a:ext uri="{FF2B5EF4-FFF2-40B4-BE49-F238E27FC236}">
              <a16:creationId xmlns:a16="http://schemas.microsoft.com/office/drawing/2014/main" id="{00000000-0008-0000-0100-00003E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983" name="Text Box 4">
          <a:extLst>
            <a:ext uri="{FF2B5EF4-FFF2-40B4-BE49-F238E27FC236}">
              <a16:creationId xmlns:a16="http://schemas.microsoft.com/office/drawing/2014/main" id="{00000000-0008-0000-0100-00003F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984" name="Text Box 6">
          <a:extLst>
            <a:ext uri="{FF2B5EF4-FFF2-40B4-BE49-F238E27FC236}">
              <a16:creationId xmlns:a16="http://schemas.microsoft.com/office/drawing/2014/main" id="{00000000-0008-0000-0100-000040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85" name="Text Box 4">
          <a:extLst>
            <a:ext uri="{FF2B5EF4-FFF2-40B4-BE49-F238E27FC236}">
              <a16:creationId xmlns:a16="http://schemas.microsoft.com/office/drawing/2014/main" id="{00000000-0008-0000-0100-000041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86" name="Text Box 6">
          <a:extLst>
            <a:ext uri="{FF2B5EF4-FFF2-40B4-BE49-F238E27FC236}">
              <a16:creationId xmlns:a16="http://schemas.microsoft.com/office/drawing/2014/main" id="{00000000-0008-0000-0100-000042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987" name="Text Box 4">
          <a:extLst>
            <a:ext uri="{FF2B5EF4-FFF2-40B4-BE49-F238E27FC236}">
              <a16:creationId xmlns:a16="http://schemas.microsoft.com/office/drawing/2014/main" id="{00000000-0008-0000-0100-000043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988" name="Text Box 6">
          <a:extLst>
            <a:ext uri="{FF2B5EF4-FFF2-40B4-BE49-F238E27FC236}">
              <a16:creationId xmlns:a16="http://schemas.microsoft.com/office/drawing/2014/main" id="{00000000-0008-0000-0100-000044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89" name="Text Box 4">
          <a:extLst>
            <a:ext uri="{FF2B5EF4-FFF2-40B4-BE49-F238E27FC236}">
              <a16:creationId xmlns:a16="http://schemas.microsoft.com/office/drawing/2014/main" id="{00000000-0008-0000-0100-000045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90" name="Text Box 6">
          <a:extLst>
            <a:ext uri="{FF2B5EF4-FFF2-40B4-BE49-F238E27FC236}">
              <a16:creationId xmlns:a16="http://schemas.microsoft.com/office/drawing/2014/main" id="{00000000-0008-0000-0100-000046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91" name="Text Box 4">
          <a:extLst>
            <a:ext uri="{FF2B5EF4-FFF2-40B4-BE49-F238E27FC236}">
              <a16:creationId xmlns:a16="http://schemas.microsoft.com/office/drawing/2014/main" id="{00000000-0008-0000-0100-000047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92" name="Text Box 6">
          <a:extLst>
            <a:ext uri="{FF2B5EF4-FFF2-40B4-BE49-F238E27FC236}">
              <a16:creationId xmlns:a16="http://schemas.microsoft.com/office/drawing/2014/main" id="{00000000-0008-0000-0100-000048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993" name="Text Box 4">
          <a:extLst>
            <a:ext uri="{FF2B5EF4-FFF2-40B4-BE49-F238E27FC236}">
              <a16:creationId xmlns:a16="http://schemas.microsoft.com/office/drawing/2014/main" id="{00000000-0008-0000-0100-000049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994" name="Text Box 6">
          <a:extLst>
            <a:ext uri="{FF2B5EF4-FFF2-40B4-BE49-F238E27FC236}">
              <a16:creationId xmlns:a16="http://schemas.microsoft.com/office/drawing/2014/main" id="{00000000-0008-0000-0100-00004A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95" name="Text Box 4">
          <a:extLst>
            <a:ext uri="{FF2B5EF4-FFF2-40B4-BE49-F238E27FC236}">
              <a16:creationId xmlns:a16="http://schemas.microsoft.com/office/drawing/2014/main" id="{00000000-0008-0000-0100-00004B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96" name="Text Box 6">
          <a:extLst>
            <a:ext uri="{FF2B5EF4-FFF2-40B4-BE49-F238E27FC236}">
              <a16:creationId xmlns:a16="http://schemas.microsoft.com/office/drawing/2014/main" id="{00000000-0008-0000-0100-00004C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997" name="Text Box 4">
          <a:extLst>
            <a:ext uri="{FF2B5EF4-FFF2-40B4-BE49-F238E27FC236}">
              <a16:creationId xmlns:a16="http://schemas.microsoft.com/office/drawing/2014/main" id="{00000000-0008-0000-0100-00004D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998" name="Text Box 6">
          <a:extLst>
            <a:ext uri="{FF2B5EF4-FFF2-40B4-BE49-F238E27FC236}">
              <a16:creationId xmlns:a16="http://schemas.microsoft.com/office/drawing/2014/main" id="{00000000-0008-0000-0100-00004E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99" name="Text Box 4">
          <a:extLst>
            <a:ext uri="{FF2B5EF4-FFF2-40B4-BE49-F238E27FC236}">
              <a16:creationId xmlns:a16="http://schemas.microsoft.com/office/drawing/2014/main" id="{00000000-0008-0000-0100-00004F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00" name="Text Box 6">
          <a:extLst>
            <a:ext uri="{FF2B5EF4-FFF2-40B4-BE49-F238E27FC236}">
              <a16:creationId xmlns:a16="http://schemas.microsoft.com/office/drawing/2014/main" id="{00000000-0008-0000-0100-000050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01" name="Text Box 4">
          <a:extLst>
            <a:ext uri="{FF2B5EF4-FFF2-40B4-BE49-F238E27FC236}">
              <a16:creationId xmlns:a16="http://schemas.microsoft.com/office/drawing/2014/main" id="{00000000-0008-0000-0100-000051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02" name="Text Box 6">
          <a:extLst>
            <a:ext uri="{FF2B5EF4-FFF2-40B4-BE49-F238E27FC236}">
              <a16:creationId xmlns:a16="http://schemas.microsoft.com/office/drawing/2014/main" id="{00000000-0008-0000-0100-000052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03" name="Text Box 4">
          <a:extLst>
            <a:ext uri="{FF2B5EF4-FFF2-40B4-BE49-F238E27FC236}">
              <a16:creationId xmlns:a16="http://schemas.microsoft.com/office/drawing/2014/main" id="{00000000-0008-0000-0100-000053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04" name="Text Box 6">
          <a:extLst>
            <a:ext uri="{FF2B5EF4-FFF2-40B4-BE49-F238E27FC236}">
              <a16:creationId xmlns:a16="http://schemas.microsoft.com/office/drawing/2014/main" id="{00000000-0008-0000-0100-000054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6005" name="Text Box 4">
          <a:extLst>
            <a:ext uri="{FF2B5EF4-FFF2-40B4-BE49-F238E27FC236}">
              <a16:creationId xmlns:a16="http://schemas.microsoft.com/office/drawing/2014/main" id="{00000000-0008-0000-0100-0000551C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6006" name="Text Box 6">
          <a:extLst>
            <a:ext uri="{FF2B5EF4-FFF2-40B4-BE49-F238E27FC236}">
              <a16:creationId xmlns:a16="http://schemas.microsoft.com/office/drawing/2014/main" id="{00000000-0008-0000-0100-0000561C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07" name="Text Box 4">
          <a:extLst>
            <a:ext uri="{FF2B5EF4-FFF2-40B4-BE49-F238E27FC236}">
              <a16:creationId xmlns:a16="http://schemas.microsoft.com/office/drawing/2014/main" id="{00000000-0008-0000-0100-000057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08" name="Text Box 6">
          <a:extLst>
            <a:ext uri="{FF2B5EF4-FFF2-40B4-BE49-F238E27FC236}">
              <a16:creationId xmlns:a16="http://schemas.microsoft.com/office/drawing/2014/main" id="{00000000-0008-0000-0100-000058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09" name="Text Box 4">
          <a:extLst>
            <a:ext uri="{FF2B5EF4-FFF2-40B4-BE49-F238E27FC236}">
              <a16:creationId xmlns:a16="http://schemas.microsoft.com/office/drawing/2014/main" id="{00000000-0008-0000-0100-000059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10" name="Text Box 6">
          <a:extLst>
            <a:ext uri="{FF2B5EF4-FFF2-40B4-BE49-F238E27FC236}">
              <a16:creationId xmlns:a16="http://schemas.microsoft.com/office/drawing/2014/main" id="{00000000-0008-0000-0100-00005A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11" name="Text Box 4">
          <a:extLst>
            <a:ext uri="{FF2B5EF4-FFF2-40B4-BE49-F238E27FC236}">
              <a16:creationId xmlns:a16="http://schemas.microsoft.com/office/drawing/2014/main" id="{00000000-0008-0000-0100-00005B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12" name="Text Box 6">
          <a:extLst>
            <a:ext uri="{FF2B5EF4-FFF2-40B4-BE49-F238E27FC236}">
              <a16:creationId xmlns:a16="http://schemas.microsoft.com/office/drawing/2014/main" id="{00000000-0008-0000-0100-00005C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13" name="Text Box 4">
          <a:extLst>
            <a:ext uri="{FF2B5EF4-FFF2-40B4-BE49-F238E27FC236}">
              <a16:creationId xmlns:a16="http://schemas.microsoft.com/office/drawing/2014/main" id="{00000000-0008-0000-0100-00005D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14" name="Text Box 6">
          <a:extLst>
            <a:ext uri="{FF2B5EF4-FFF2-40B4-BE49-F238E27FC236}">
              <a16:creationId xmlns:a16="http://schemas.microsoft.com/office/drawing/2014/main" id="{00000000-0008-0000-0100-00005E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15" name="Text Box 4">
          <a:extLst>
            <a:ext uri="{FF2B5EF4-FFF2-40B4-BE49-F238E27FC236}">
              <a16:creationId xmlns:a16="http://schemas.microsoft.com/office/drawing/2014/main" id="{00000000-0008-0000-0100-00005F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16" name="Text Box 6">
          <a:extLst>
            <a:ext uri="{FF2B5EF4-FFF2-40B4-BE49-F238E27FC236}">
              <a16:creationId xmlns:a16="http://schemas.microsoft.com/office/drawing/2014/main" id="{00000000-0008-0000-0100-000060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17" name="Text Box 4">
          <a:extLst>
            <a:ext uri="{FF2B5EF4-FFF2-40B4-BE49-F238E27FC236}">
              <a16:creationId xmlns:a16="http://schemas.microsoft.com/office/drawing/2014/main" id="{00000000-0008-0000-0100-000061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18" name="Text Box 6">
          <a:extLst>
            <a:ext uri="{FF2B5EF4-FFF2-40B4-BE49-F238E27FC236}">
              <a16:creationId xmlns:a16="http://schemas.microsoft.com/office/drawing/2014/main" id="{00000000-0008-0000-0100-000062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19" name="Text Box 4">
          <a:extLst>
            <a:ext uri="{FF2B5EF4-FFF2-40B4-BE49-F238E27FC236}">
              <a16:creationId xmlns:a16="http://schemas.microsoft.com/office/drawing/2014/main" id="{00000000-0008-0000-0100-000063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20" name="Text Box 6">
          <a:extLst>
            <a:ext uri="{FF2B5EF4-FFF2-40B4-BE49-F238E27FC236}">
              <a16:creationId xmlns:a16="http://schemas.microsoft.com/office/drawing/2014/main" id="{00000000-0008-0000-0100-000064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21" name="Text Box 4">
          <a:extLst>
            <a:ext uri="{FF2B5EF4-FFF2-40B4-BE49-F238E27FC236}">
              <a16:creationId xmlns:a16="http://schemas.microsoft.com/office/drawing/2014/main" id="{00000000-0008-0000-0100-000065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22" name="Text Box 6">
          <a:extLst>
            <a:ext uri="{FF2B5EF4-FFF2-40B4-BE49-F238E27FC236}">
              <a16:creationId xmlns:a16="http://schemas.microsoft.com/office/drawing/2014/main" id="{00000000-0008-0000-0100-000066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23" name="Text Box 4">
          <a:extLst>
            <a:ext uri="{FF2B5EF4-FFF2-40B4-BE49-F238E27FC236}">
              <a16:creationId xmlns:a16="http://schemas.microsoft.com/office/drawing/2014/main" id="{00000000-0008-0000-0100-000067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24" name="Text Box 6">
          <a:extLst>
            <a:ext uri="{FF2B5EF4-FFF2-40B4-BE49-F238E27FC236}">
              <a16:creationId xmlns:a16="http://schemas.microsoft.com/office/drawing/2014/main" id="{00000000-0008-0000-0100-000068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25" name="Text Box 4">
          <a:extLst>
            <a:ext uri="{FF2B5EF4-FFF2-40B4-BE49-F238E27FC236}">
              <a16:creationId xmlns:a16="http://schemas.microsoft.com/office/drawing/2014/main" id="{00000000-0008-0000-0100-000069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26" name="Text Box 6">
          <a:extLst>
            <a:ext uri="{FF2B5EF4-FFF2-40B4-BE49-F238E27FC236}">
              <a16:creationId xmlns:a16="http://schemas.microsoft.com/office/drawing/2014/main" id="{00000000-0008-0000-0100-00006A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27" name="Text Box 4">
          <a:extLst>
            <a:ext uri="{FF2B5EF4-FFF2-40B4-BE49-F238E27FC236}">
              <a16:creationId xmlns:a16="http://schemas.microsoft.com/office/drawing/2014/main" id="{00000000-0008-0000-0100-00006B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28" name="Text Box 6">
          <a:extLst>
            <a:ext uri="{FF2B5EF4-FFF2-40B4-BE49-F238E27FC236}">
              <a16:creationId xmlns:a16="http://schemas.microsoft.com/office/drawing/2014/main" id="{00000000-0008-0000-0100-00006C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29" name="Text Box 4">
          <a:extLst>
            <a:ext uri="{FF2B5EF4-FFF2-40B4-BE49-F238E27FC236}">
              <a16:creationId xmlns:a16="http://schemas.microsoft.com/office/drawing/2014/main" id="{00000000-0008-0000-0100-00006D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30" name="Text Box 6">
          <a:extLst>
            <a:ext uri="{FF2B5EF4-FFF2-40B4-BE49-F238E27FC236}">
              <a16:creationId xmlns:a16="http://schemas.microsoft.com/office/drawing/2014/main" id="{00000000-0008-0000-0100-00006E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31" name="Text Box 4">
          <a:extLst>
            <a:ext uri="{FF2B5EF4-FFF2-40B4-BE49-F238E27FC236}">
              <a16:creationId xmlns:a16="http://schemas.microsoft.com/office/drawing/2014/main" id="{00000000-0008-0000-0100-00006F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32" name="Text Box 6">
          <a:extLst>
            <a:ext uri="{FF2B5EF4-FFF2-40B4-BE49-F238E27FC236}">
              <a16:creationId xmlns:a16="http://schemas.microsoft.com/office/drawing/2014/main" id="{00000000-0008-0000-0100-000070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33" name="Text Box 4">
          <a:extLst>
            <a:ext uri="{FF2B5EF4-FFF2-40B4-BE49-F238E27FC236}">
              <a16:creationId xmlns:a16="http://schemas.microsoft.com/office/drawing/2014/main" id="{00000000-0008-0000-0100-000071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34" name="Text Box 6">
          <a:extLst>
            <a:ext uri="{FF2B5EF4-FFF2-40B4-BE49-F238E27FC236}">
              <a16:creationId xmlns:a16="http://schemas.microsoft.com/office/drawing/2014/main" id="{00000000-0008-0000-0100-000072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35" name="Text Box 4">
          <a:extLst>
            <a:ext uri="{FF2B5EF4-FFF2-40B4-BE49-F238E27FC236}">
              <a16:creationId xmlns:a16="http://schemas.microsoft.com/office/drawing/2014/main" id="{00000000-0008-0000-0100-000073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36" name="Text Box 6">
          <a:extLst>
            <a:ext uri="{FF2B5EF4-FFF2-40B4-BE49-F238E27FC236}">
              <a16:creationId xmlns:a16="http://schemas.microsoft.com/office/drawing/2014/main" id="{00000000-0008-0000-0100-000074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37" name="Text Box 4">
          <a:extLst>
            <a:ext uri="{FF2B5EF4-FFF2-40B4-BE49-F238E27FC236}">
              <a16:creationId xmlns:a16="http://schemas.microsoft.com/office/drawing/2014/main" id="{00000000-0008-0000-0100-000075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38" name="Text Box 6">
          <a:extLst>
            <a:ext uri="{FF2B5EF4-FFF2-40B4-BE49-F238E27FC236}">
              <a16:creationId xmlns:a16="http://schemas.microsoft.com/office/drawing/2014/main" id="{00000000-0008-0000-0100-000076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39" name="Text Box 4">
          <a:extLst>
            <a:ext uri="{FF2B5EF4-FFF2-40B4-BE49-F238E27FC236}">
              <a16:creationId xmlns:a16="http://schemas.microsoft.com/office/drawing/2014/main" id="{00000000-0008-0000-0100-000077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40" name="Text Box 6">
          <a:extLst>
            <a:ext uri="{FF2B5EF4-FFF2-40B4-BE49-F238E27FC236}">
              <a16:creationId xmlns:a16="http://schemas.microsoft.com/office/drawing/2014/main" id="{00000000-0008-0000-0100-000078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41" name="Text Box 4">
          <a:extLst>
            <a:ext uri="{FF2B5EF4-FFF2-40B4-BE49-F238E27FC236}">
              <a16:creationId xmlns:a16="http://schemas.microsoft.com/office/drawing/2014/main" id="{00000000-0008-0000-0100-000079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42" name="Text Box 6">
          <a:extLst>
            <a:ext uri="{FF2B5EF4-FFF2-40B4-BE49-F238E27FC236}">
              <a16:creationId xmlns:a16="http://schemas.microsoft.com/office/drawing/2014/main" id="{00000000-0008-0000-0100-00007A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43" name="Text Box 4">
          <a:extLst>
            <a:ext uri="{FF2B5EF4-FFF2-40B4-BE49-F238E27FC236}">
              <a16:creationId xmlns:a16="http://schemas.microsoft.com/office/drawing/2014/main" id="{00000000-0008-0000-0100-00007B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44" name="Text Box 6">
          <a:extLst>
            <a:ext uri="{FF2B5EF4-FFF2-40B4-BE49-F238E27FC236}">
              <a16:creationId xmlns:a16="http://schemas.microsoft.com/office/drawing/2014/main" id="{00000000-0008-0000-0100-00007C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6045" name="Text Box 6">
          <a:extLst>
            <a:ext uri="{FF2B5EF4-FFF2-40B4-BE49-F238E27FC236}">
              <a16:creationId xmlns:a16="http://schemas.microsoft.com/office/drawing/2014/main" id="{00000000-0008-0000-0100-00007D1C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046" name="Text Box 4">
          <a:extLst>
            <a:ext uri="{FF2B5EF4-FFF2-40B4-BE49-F238E27FC236}">
              <a16:creationId xmlns:a16="http://schemas.microsoft.com/office/drawing/2014/main" id="{00000000-0008-0000-0100-00007E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047" name="Text Box 6">
          <a:extLst>
            <a:ext uri="{FF2B5EF4-FFF2-40B4-BE49-F238E27FC236}">
              <a16:creationId xmlns:a16="http://schemas.microsoft.com/office/drawing/2014/main" id="{00000000-0008-0000-0100-00007F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48" name="Text Box 4">
          <a:extLst>
            <a:ext uri="{FF2B5EF4-FFF2-40B4-BE49-F238E27FC236}">
              <a16:creationId xmlns:a16="http://schemas.microsoft.com/office/drawing/2014/main" id="{00000000-0008-0000-0100-000080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49" name="Text Box 6">
          <a:extLst>
            <a:ext uri="{FF2B5EF4-FFF2-40B4-BE49-F238E27FC236}">
              <a16:creationId xmlns:a16="http://schemas.microsoft.com/office/drawing/2014/main" id="{00000000-0008-0000-0100-000081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50" name="Text Box 4">
          <a:extLst>
            <a:ext uri="{FF2B5EF4-FFF2-40B4-BE49-F238E27FC236}">
              <a16:creationId xmlns:a16="http://schemas.microsoft.com/office/drawing/2014/main" id="{00000000-0008-0000-0100-000082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51" name="Text Box 6">
          <a:extLst>
            <a:ext uri="{FF2B5EF4-FFF2-40B4-BE49-F238E27FC236}">
              <a16:creationId xmlns:a16="http://schemas.microsoft.com/office/drawing/2014/main" id="{00000000-0008-0000-0100-000083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52" name="Text Box 4">
          <a:extLst>
            <a:ext uri="{FF2B5EF4-FFF2-40B4-BE49-F238E27FC236}">
              <a16:creationId xmlns:a16="http://schemas.microsoft.com/office/drawing/2014/main" id="{00000000-0008-0000-0100-000084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53" name="Text Box 6">
          <a:extLst>
            <a:ext uri="{FF2B5EF4-FFF2-40B4-BE49-F238E27FC236}">
              <a16:creationId xmlns:a16="http://schemas.microsoft.com/office/drawing/2014/main" id="{00000000-0008-0000-0100-000085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54" name="Text Box 4">
          <a:extLst>
            <a:ext uri="{FF2B5EF4-FFF2-40B4-BE49-F238E27FC236}">
              <a16:creationId xmlns:a16="http://schemas.microsoft.com/office/drawing/2014/main" id="{00000000-0008-0000-0100-000086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55" name="Text Box 6">
          <a:extLst>
            <a:ext uri="{FF2B5EF4-FFF2-40B4-BE49-F238E27FC236}">
              <a16:creationId xmlns:a16="http://schemas.microsoft.com/office/drawing/2014/main" id="{00000000-0008-0000-0100-000087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56" name="Text Box 4">
          <a:extLst>
            <a:ext uri="{FF2B5EF4-FFF2-40B4-BE49-F238E27FC236}">
              <a16:creationId xmlns:a16="http://schemas.microsoft.com/office/drawing/2014/main" id="{00000000-0008-0000-0100-000088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57" name="Text Box 6">
          <a:extLst>
            <a:ext uri="{FF2B5EF4-FFF2-40B4-BE49-F238E27FC236}">
              <a16:creationId xmlns:a16="http://schemas.microsoft.com/office/drawing/2014/main" id="{00000000-0008-0000-0100-000089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58" name="Text Box 4">
          <a:extLst>
            <a:ext uri="{FF2B5EF4-FFF2-40B4-BE49-F238E27FC236}">
              <a16:creationId xmlns:a16="http://schemas.microsoft.com/office/drawing/2014/main" id="{00000000-0008-0000-0100-00008A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59" name="Text Box 6">
          <a:extLst>
            <a:ext uri="{FF2B5EF4-FFF2-40B4-BE49-F238E27FC236}">
              <a16:creationId xmlns:a16="http://schemas.microsoft.com/office/drawing/2014/main" id="{00000000-0008-0000-0100-00008B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60" name="Text Box 4">
          <a:extLst>
            <a:ext uri="{FF2B5EF4-FFF2-40B4-BE49-F238E27FC236}">
              <a16:creationId xmlns:a16="http://schemas.microsoft.com/office/drawing/2014/main" id="{00000000-0008-0000-0100-00008C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61" name="Text Box 6">
          <a:extLst>
            <a:ext uri="{FF2B5EF4-FFF2-40B4-BE49-F238E27FC236}">
              <a16:creationId xmlns:a16="http://schemas.microsoft.com/office/drawing/2014/main" id="{00000000-0008-0000-0100-00008D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62" name="Text Box 4">
          <a:extLst>
            <a:ext uri="{FF2B5EF4-FFF2-40B4-BE49-F238E27FC236}">
              <a16:creationId xmlns:a16="http://schemas.microsoft.com/office/drawing/2014/main" id="{00000000-0008-0000-0100-00008E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63" name="Text Box 6">
          <a:extLst>
            <a:ext uri="{FF2B5EF4-FFF2-40B4-BE49-F238E27FC236}">
              <a16:creationId xmlns:a16="http://schemas.microsoft.com/office/drawing/2014/main" id="{00000000-0008-0000-0100-00008F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64" name="Text Box 4">
          <a:extLst>
            <a:ext uri="{FF2B5EF4-FFF2-40B4-BE49-F238E27FC236}">
              <a16:creationId xmlns:a16="http://schemas.microsoft.com/office/drawing/2014/main" id="{00000000-0008-0000-0100-000090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65" name="Text Box 6">
          <a:extLst>
            <a:ext uri="{FF2B5EF4-FFF2-40B4-BE49-F238E27FC236}">
              <a16:creationId xmlns:a16="http://schemas.microsoft.com/office/drawing/2014/main" id="{00000000-0008-0000-0100-000091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66" name="Text Box 4">
          <a:extLst>
            <a:ext uri="{FF2B5EF4-FFF2-40B4-BE49-F238E27FC236}">
              <a16:creationId xmlns:a16="http://schemas.microsoft.com/office/drawing/2014/main" id="{00000000-0008-0000-0100-000092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67" name="Text Box 6">
          <a:extLst>
            <a:ext uri="{FF2B5EF4-FFF2-40B4-BE49-F238E27FC236}">
              <a16:creationId xmlns:a16="http://schemas.microsoft.com/office/drawing/2014/main" id="{00000000-0008-0000-0100-000093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68" name="Text Box 4">
          <a:extLst>
            <a:ext uri="{FF2B5EF4-FFF2-40B4-BE49-F238E27FC236}">
              <a16:creationId xmlns:a16="http://schemas.microsoft.com/office/drawing/2014/main" id="{00000000-0008-0000-0100-000094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69" name="Text Box 6">
          <a:extLst>
            <a:ext uri="{FF2B5EF4-FFF2-40B4-BE49-F238E27FC236}">
              <a16:creationId xmlns:a16="http://schemas.microsoft.com/office/drawing/2014/main" id="{00000000-0008-0000-0100-000095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70" name="Text Box 4">
          <a:extLst>
            <a:ext uri="{FF2B5EF4-FFF2-40B4-BE49-F238E27FC236}">
              <a16:creationId xmlns:a16="http://schemas.microsoft.com/office/drawing/2014/main" id="{00000000-0008-0000-0100-000096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71" name="Text Box 6">
          <a:extLst>
            <a:ext uri="{FF2B5EF4-FFF2-40B4-BE49-F238E27FC236}">
              <a16:creationId xmlns:a16="http://schemas.microsoft.com/office/drawing/2014/main" id="{00000000-0008-0000-0100-000097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72" name="Text Box 4">
          <a:extLst>
            <a:ext uri="{FF2B5EF4-FFF2-40B4-BE49-F238E27FC236}">
              <a16:creationId xmlns:a16="http://schemas.microsoft.com/office/drawing/2014/main" id="{00000000-0008-0000-0100-000098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73" name="Text Box 6">
          <a:extLst>
            <a:ext uri="{FF2B5EF4-FFF2-40B4-BE49-F238E27FC236}">
              <a16:creationId xmlns:a16="http://schemas.microsoft.com/office/drawing/2014/main" id="{00000000-0008-0000-0100-000099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74" name="Text Box 4">
          <a:extLst>
            <a:ext uri="{FF2B5EF4-FFF2-40B4-BE49-F238E27FC236}">
              <a16:creationId xmlns:a16="http://schemas.microsoft.com/office/drawing/2014/main" id="{00000000-0008-0000-0100-00009A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75" name="Text Box 6">
          <a:extLst>
            <a:ext uri="{FF2B5EF4-FFF2-40B4-BE49-F238E27FC236}">
              <a16:creationId xmlns:a16="http://schemas.microsoft.com/office/drawing/2014/main" id="{00000000-0008-0000-0100-00009B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76" name="Text Box 4">
          <a:extLst>
            <a:ext uri="{FF2B5EF4-FFF2-40B4-BE49-F238E27FC236}">
              <a16:creationId xmlns:a16="http://schemas.microsoft.com/office/drawing/2014/main" id="{00000000-0008-0000-0100-00009C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77" name="Text Box 6">
          <a:extLst>
            <a:ext uri="{FF2B5EF4-FFF2-40B4-BE49-F238E27FC236}">
              <a16:creationId xmlns:a16="http://schemas.microsoft.com/office/drawing/2014/main" id="{00000000-0008-0000-0100-00009D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78" name="Text Box 4">
          <a:extLst>
            <a:ext uri="{FF2B5EF4-FFF2-40B4-BE49-F238E27FC236}">
              <a16:creationId xmlns:a16="http://schemas.microsoft.com/office/drawing/2014/main" id="{00000000-0008-0000-0100-00009E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79" name="Text Box 6">
          <a:extLst>
            <a:ext uri="{FF2B5EF4-FFF2-40B4-BE49-F238E27FC236}">
              <a16:creationId xmlns:a16="http://schemas.microsoft.com/office/drawing/2014/main" id="{00000000-0008-0000-0100-00009F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80" name="Text Box 4">
          <a:extLst>
            <a:ext uri="{FF2B5EF4-FFF2-40B4-BE49-F238E27FC236}">
              <a16:creationId xmlns:a16="http://schemas.microsoft.com/office/drawing/2014/main" id="{00000000-0008-0000-0100-0000A0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81" name="Text Box 6">
          <a:extLst>
            <a:ext uri="{FF2B5EF4-FFF2-40B4-BE49-F238E27FC236}">
              <a16:creationId xmlns:a16="http://schemas.microsoft.com/office/drawing/2014/main" id="{00000000-0008-0000-0100-0000A1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6082" name="Text Box 4">
          <a:extLst>
            <a:ext uri="{FF2B5EF4-FFF2-40B4-BE49-F238E27FC236}">
              <a16:creationId xmlns:a16="http://schemas.microsoft.com/office/drawing/2014/main" id="{00000000-0008-0000-0100-0000A21C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6083" name="Text Box 6">
          <a:extLst>
            <a:ext uri="{FF2B5EF4-FFF2-40B4-BE49-F238E27FC236}">
              <a16:creationId xmlns:a16="http://schemas.microsoft.com/office/drawing/2014/main" id="{00000000-0008-0000-0100-0000A31C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84" name="Text Box 4">
          <a:extLst>
            <a:ext uri="{FF2B5EF4-FFF2-40B4-BE49-F238E27FC236}">
              <a16:creationId xmlns:a16="http://schemas.microsoft.com/office/drawing/2014/main" id="{00000000-0008-0000-0100-0000A4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85" name="Text Box 6">
          <a:extLst>
            <a:ext uri="{FF2B5EF4-FFF2-40B4-BE49-F238E27FC236}">
              <a16:creationId xmlns:a16="http://schemas.microsoft.com/office/drawing/2014/main" id="{00000000-0008-0000-0100-0000A5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86" name="Text Box 4">
          <a:extLst>
            <a:ext uri="{FF2B5EF4-FFF2-40B4-BE49-F238E27FC236}">
              <a16:creationId xmlns:a16="http://schemas.microsoft.com/office/drawing/2014/main" id="{00000000-0008-0000-0100-0000A6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87" name="Text Box 6">
          <a:extLst>
            <a:ext uri="{FF2B5EF4-FFF2-40B4-BE49-F238E27FC236}">
              <a16:creationId xmlns:a16="http://schemas.microsoft.com/office/drawing/2014/main" id="{00000000-0008-0000-0100-0000A7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88" name="Text Box 4">
          <a:extLst>
            <a:ext uri="{FF2B5EF4-FFF2-40B4-BE49-F238E27FC236}">
              <a16:creationId xmlns:a16="http://schemas.microsoft.com/office/drawing/2014/main" id="{00000000-0008-0000-0100-0000A8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89" name="Text Box 6">
          <a:extLst>
            <a:ext uri="{FF2B5EF4-FFF2-40B4-BE49-F238E27FC236}">
              <a16:creationId xmlns:a16="http://schemas.microsoft.com/office/drawing/2014/main" id="{00000000-0008-0000-0100-0000A9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90" name="Text Box 4">
          <a:extLst>
            <a:ext uri="{FF2B5EF4-FFF2-40B4-BE49-F238E27FC236}">
              <a16:creationId xmlns:a16="http://schemas.microsoft.com/office/drawing/2014/main" id="{00000000-0008-0000-0100-0000AA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91" name="Text Box 6">
          <a:extLst>
            <a:ext uri="{FF2B5EF4-FFF2-40B4-BE49-F238E27FC236}">
              <a16:creationId xmlns:a16="http://schemas.microsoft.com/office/drawing/2014/main" id="{00000000-0008-0000-0100-0000AB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92" name="Text Box 4">
          <a:extLst>
            <a:ext uri="{FF2B5EF4-FFF2-40B4-BE49-F238E27FC236}">
              <a16:creationId xmlns:a16="http://schemas.microsoft.com/office/drawing/2014/main" id="{00000000-0008-0000-0100-0000AC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93" name="Text Box 6">
          <a:extLst>
            <a:ext uri="{FF2B5EF4-FFF2-40B4-BE49-F238E27FC236}">
              <a16:creationId xmlns:a16="http://schemas.microsoft.com/office/drawing/2014/main" id="{00000000-0008-0000-0100-0000AD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94" name="Text Box 4">
          <a:extLst>
            <a:ext uri="{FF2B5EF4-FFF2-40B4-BE49-F238E27FC236}">
              <a16:creationId xmlns:a16="http://schemas.microsoft.com/office/drawing/2014/main" id="{00000000-0008-0000-0100-0000AE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95" name="Text Box 6">
          <a:extLst>
            <a:ext uri="{FF2B5EF4-FFF2-40B4-BE49-F238E27FC236}">
              <a16:creationId xmlns:a16="http://schemas.microsoft.com/office/drawing/2014/main" id="{00000000-0008-0000-0100-0000AF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96" name="Text Box 4">
          <a:extLst>
            <a:ext uri="{FF2B5EF4-FFF2-40B4-BE49-F238E27FC236}">
              <a16:creationId xmlns:a16="http://schemas.microsoft.com/office/drawing/2014/main" id="{00000000-0008-0000-0100-0000B0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97" name="Text Box 6">
          <a:extLst>
            <a:ext uri="{FF2B5EF4-FFF2-40B4-BE49-F238E27FC236}">
              <a16:creationId xmlns:a16="http://schemas.microsoft.com/office/drawing/2014/main" id="{00000000-0008-0000-0100-0000B1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98" name="Text Box 4">
          <a:extLst>
            <a:ext uri="{FF2B5EF4-FFF2-40B4-BE49-F238E27FC236}">
              <a16:creationId xmlns:a16="http://schemas.microsoft.com/office/drawing/2014/main" id="{00000000-0008-0000-0100-0000B2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99" name="Text Box 6">
          <a:extLst>
            <a:ext uri="{FF2B5EF4-FFF2-40B4-BE49-F238E27FC236}">
              <a16:creationId xmlns:a16="http://schemas.microsoft.com/office/drawing/2014/main" id="{00000000-0008-0000-0100-0000B3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00" name="Text Box 4">
          <a:extLst>
            <a:ext uri="{FF2B5EF4-FFF2-40B4-BE49-F238E27FC236}">
              <a16:creationId xmlns:a16="http://schemas.microsoft.com/office/drawing/2014/main" id="{00000000-0008-0000-0100-0000B4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01" name="Text Box 6">
          <a:extLst>
            <a:ext uri="{FF2B5EF4-FFF2-40B4-BE49-F238E27FC236}">
              <a16:creationId xmlns:a16="http://schemas.microsoft.com/office/drawing/2014/main" id="{00000000-0008-0000-0100-0000B5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02" name="Text Box 4">
          <a:extLst>
            <a:ext uri="{FF2B5EF4-FFF2-40B4-BE49-F238E27FC236}">
              <a16:creationId xmlns:a16="http://schemas.microsoft.com/office/drawing/2014/main" id="{00000000-0008-0000-0100-0000B6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03" name="Text Box 6">
          <a:extLst>
            <a:ext uri="{FF2B5EF4-FFF2-40B4-BE49-F238E27FC236}">
              <a16:creationId xmlns:a16="http://schemas.microsoft.com/office/drawing/2014/main" id="{00000000-0008-0000-0100-0000B7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04" name="Text Box 4">
          <a:extLst>
            <a:ext uri="{FF2B5EF4-FFF2-40B4-BE49-F238E27FC236}">
              <a16:creationId xmlns:a16="http://schemas.microsoft.com/office/drawing/2014/main" id="{00000000-0008-0000-0100-0000B8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05" name="Text Box 6">
          <a:extLst>
            <a:ext uri="{FF2B5EF4-FFF2-40B4-BE49-F238E27FC236}">
              <a16:creationId xmlns:a16="http://schemas.microsoft.com/office/drawing/2014/main" id="{00000000-0008-0000-0100-0000B9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06" name="Text Box 4">
          <a:extLst>
            <a:ext uri="{FF2B5EF4-FFF2-40B4-BE49-F238E27FC236}">
              <a16:creationId xmlns:a16="http://schemas.microsoft.com/office/drawing/2014/main" id="{00000000-0008-0000-0100-0000BA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07" name="Text Box 6">
          <a:extLst>
            <a:ext uri="{FF2B5EF4-FFF2-40B4-BE49-F238E27FC236}">
              <a16:creationId xmlns:a16="http://schemas.microsoft.com/office/drawing/2014/main" id="{00000000-0008-0000-0100-0000BB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08" name="Text Box 4">
          <a:extLst>
            <a:ext uri="{FF2B5EF4-FFF2-40B4-BE49-F238E27FC236}">
              <a16:creationId xmlns:a16="http://schemas.microsoft.com/office/drawing/2014/main" id="{00000000-0008-0000-0100-0000BC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09" name="Text Box 6">
          <a:extLst>
            <a:ext uri="{FF2B5EF4-FFF2-40B4-BE49-F238E27FC236}">
              <a16:creationId xmlns:a16="http://schemas.microsoft.com/office/drawing/2014/main" id="{00000000-0008-0000-0100-0000BD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10" name="Text Box 4">
          <a:extLst>
            <a:ext uri="{FF2B5EF4-FFF2-40B4-BE49-F238E27FC236}">
              <a16:creationId xmlns:a16="http://schemas.microsoft.com/office/drawing/2014/main" id="{00000000-0008-0000-0100-0000BE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11" name="Text Box 6">
          <a:extLst>
            <a:ext uri="{FF2B5EF4-FFF2-40B4-BE49-F238E27FC236}">
              <a16:creationId xmlns:a16="http://schemas.microsoft.com/office/drawing/2014/main" id="{00000000-0008-0000-0100-0000BF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12" name="Text Box 4">
          <a:extLst>
            <a:ext uri="{FF2B5EF4-FFF2-40B4-BE49-F238E27FC236}">
              <a16:creationId xmlns:a16="http://schemas.microsoft.com/office/drawing/2014/main" id="{00000000-0008-0000-0100-0000C0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13" name="Text Box 6">
          <a:extLst>
            <a:ext uri="{FF2B5EF4-FFF2-40B4-BE49-F238E27FC236}">
              <a16:creationId xmlns:a16="http://schemas.microsoft.com/office/drawing/2014/main" id="{00000000-0008-0000-0100-0000C1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14" name="Text Box 4">
          <a:extLst>
            <a:ext uri="{FF2B5EF4-FFF2-40B4-BE49-F238E27FC236}">
              <a16:creationId xmlns:a16="http://schemas.microsoft.com/office/drawing/2014/main" id="{00000000-0008-0000-0100-0000C2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15" name="Text Box 6">
          <a:extLst>
            <a:ext uri="{FF2B5EF4-FFF2-40B4-BE49-F238E27FC236}">
              <a16:creationId xmlns:a16="http://schemas.microsoft.com/office/drawing/2014/main" id="{00000000-0008-0000-0100-0000C3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16" name="Text Box 4">
          <a:extLst>
            <a:ext uri="{FF2B5EF4-FFF2-40B4-BE49-F238E27FC236}">
              <a16:creationId xmlns:a16="http://schemas.microsoft.com/office/drawing/2014/main" id="{00000000-0008-0000-0100-0000C4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17" name="Text Box 6">
          <a:extLst>
            <a:ext uri="{FF2B5EF4-FFF2-40B4-BE49-F238E27FC236}">
              <a16:creationId xmlns:a16="http://schemas.microsoft.com/office/drawing/2014/main" id="{00000000-0008-0000-0100-0000C5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18" name="Text Box 4">
          <a:extLst>
            <a:ext uri="{FF2B5EF4-FFF2-40B4-BE49-F238E27FC236}">
              <a16:creationId xmlns:a16="http://schemas.microsoft.com/office/drawing/2014/main" id="{00000000-0008-0000-0100-0000C6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19" name="Text Box 6">
          <a:extLst>
            <a:ext uri="{FF2B5EF4-FFF2-40B4-BE49-F238E27FC236}">
              <a16:creationId xmlns:a16="http://schemas.microsoft.com/office/drawing/2014/main" id="{00000000-0008-0000-0100-0000C7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0" name="Text Box 4">
          <a:extLst>
            <a:ext uri="{FF2B5EF4-FFF2-40B4-BE49-F238E27FC236}">
              <a16:creationId xmlns:a16="http://schemas.microsoft.com/office/drawing/2014/main" id="{00000000-0008-0000-0100-0000C8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1" name="Text Box 6">
          <a:extLst>
            <a:ext uri="{FF2B5EF4-FFF2-40B4-BE49-F238E27FC236}">
              <a16:creationId xmlns:a16="http://schemas.microsoft.com/office/drawing/2014/main" id="{00000000-0008-0000-0100-0000C9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122" name="Text Box 4">
          <a:extLst>
            <a:ext uri="{FF2B5EF4-FFF2-40B4-BE49-F238E27FC236}">
              <a16:creationId xmlns:a16="http://schemas.microsoft.com/office/drawing/2014/main" id="{00000000-0008-0000-0100-0000CA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123" name="Text Box 6">
          <a:extLst>
            <a:ext uri="{FF2B5EF4-FFF2-40B4-BE49-F238E27FC236}">
              <a16:creationId xmlns:a16="http://schemas.microsoft.com/office/drawing/2014/main" id="{00000000-0008-0000-0100-0000CB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4" name="Text Box 4">
          <a:extLst>
            <a:ext uri="{FF2B5EF4-FFF2-40B4-BE49-F238E27FC236}">
              <a16:creationId xmlns:a16="http://schemas.microsoft.com/office/drawing/2014/main" id="{00000000-0008-0000-0100-0000CC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5" name="Text Box 6">
          <a:extLst>
            <a:ext uri="{FF2B5EF4-FFF2-40B4-BE49-F238E27FC236}">
              <a16:creationId xmlns:a16="http://schemas.microsoft.com/office/drawing/2014/main" id="{00000000-0008-0000-0100-0000CD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6" name="Text Box 4">
          <a:extLst>
            <a:ext uri="{FF2B5EF4-FFF2-40B4-BE49-F238E27FC236}">
              <a16:creationId xmlns:a16="http://schemas.microsoft.com/office/drawing/2014/main" id="{00000000-0008-0000-0100-0000CE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7" name="Text Box 6">
          <a:extLst>
            <a:ext uri="{FF2B5EF4-FFF2-40B4-BE49-F238E27FC236}">
              <a16:creationId xmlns:a16="http://schemas.microsoft.com/office/drawing/2014/main" id="{00000000-0008-0000-0100-0000CF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8" name="Text Box 4">
          <a:extLst>
            <a:ext uri="{FF2B5EF4-FFF2-40B4-BE49-F238E27FC236}">
              <a16:creationId xmlns:a16="http://schemas.microsoft.com/office/drawing/2014/main" id="{00000000-0008-0000-0100-0000D0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9" name="Text Box 6">
          <a:extLst>
            <a:ext uri="{FF2B5EF4-FFF2-40B4-BE49-F238E27FC236}">
              <a16:creationId xmlns:a16="http://schemas.microsoft.com/office/drawing/2014/main" id="{00000000-0008-0000-0100-0000D1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30" name="Text Box 4">
          <a:extLst>
            <a:ext uri="{FF2B5EF4-FFF2-40B4-BE49-F238E27FC236}">
              <a16:creationId xmlns:a16="http://schemas.microsoft.com/office/drawing/2014/main" id="{00000000-0008-0000-0100-0000D2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31" name="Text Box 6">
          <a:extLst>
            <a:ext uri="{FF2B5EF4-FFF2-40B4-BE49-F238E27FC236}">
              <a16:creationId xmlns:a16="http://schemas.microsoft.com/office/drawing/2014/main" id="{00000000-0008-0000-0100-0000D3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32" name="Text Box 4">
          <a:extLst>
            <a:ext uri="{FF2B5EF4-FFF2-40B4-BE49-F238E27FC236}">
              <a16:creationId xmlns:a16="http://schemas.microsoft.com/office/drawing/2014/main" id="{00000000-0008-0000-0100-0000D4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33" name="Text Box 6">
          <a:extLst>
            <a:ext uri="{FF2B5EF4-FFF2-40B4-BE49-F238E27FC236}">
              <a16:creationId xmlns:a16="http://schemas.microsoft.com/office/drawing/2014/main" id="{00000000-0008-0000-0100-0000D5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34" name="Text Box 4">
          <a:extLst>
            <a:ext uri="{FF2B5EF4-FFF2-40B4-BE49-F238E27FC236}">
              <a16:creationId xmlns:a16="http://schemas.microsoft.com/office/drawing/2014/main" id="{00000000-0008-0000-0100-0000D6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35" name="Text Box 6">
          <a:extLst>
            <a:ext uri="{FF2B5EF4-FFF2-40B4-BE49-F238E27FC236}">
              <a16:creationId xmlns:a16="http://schemas.microsoft.com/office/drawing/2014/main" id="{00000000-0008-0000-0100-0000D7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36" name="Text Box 4">
          <a:extLst>
            <a:ext uri="{FF2B5EF4-FFF2-40B4-BE49-F238E27FC236}">
              <a16:creationId xmlns:a16="http://schemas.microsoft.com/office/drawing/2014/main" id="{00000000-0008-0000-0100-0000D8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37" name="Text Box 6">
          <a:extLst>
            <a:ext uri="{FF2B5EF4-FFF2-40B4-BE49-F238E27FC236}">
              <a16:creationId xmlns:a16="http://schemas.microsoft.com/office/drawing/2014/main" id="{00000000-0008-0000-0100-0000D9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38" name="Text Box 4">
          <a:extLst>
            <a:ext uri="{FF2B5EF4-FFF2-40B4-BE49-F238E27FC236}">
              <a16:creationId xmlns:a16="http://schemas.microsoft.com/office/drawing/2014/main" id="{00000000-0008-0000-0100-0000DA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39" name="Text Box 6">
          <a:extLst>
            <a:ext uri="{FF2B5EF4-FFF2-40B4-BE49-F238E27FC236}">
              <a16:creationId xmlns:a16="http://schemas.microsoft.com/office/drawing/2014/main" id="{00000000-0008-0000-0100-0000DB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40" name="Text Box 4">
          <a:extLst>
            <a:ext uri="{FF2B5EF4-FFF2-40B4-BE49-F238E27FC236}">
              <a16:creationId xmlns:a16="http://schemas.microsoft.com/office/drawing/2014/main" id="{00000000-0008-0000-0100-0000DC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41" name="Text Box 6">
          <a:extLst>
            <a:ext uri="{FF2B5EF4-FFF2-40B4-BE49-F238E27FC236}">
              <a16:creationId xmlns:a16="http://schemas.microsoft.com/office/drawing/2014/main" id="{00000000-0008-0000-0100-0000DD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42" name="Text Box 4">
          <a:extLst>
            <a:ext uri="{FF2B5EF4-FFF2-40B4-BE49-F238E27FC236}">
              <a16:creationId xmlns:a16="http://schemas.microsoft.com/office/drawing/2014/main" id="{00000000-0008-0000-0100-0000DE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43" name="Text Box 6">
          <a:extLst>
            <a:ext uri="{FF2B5EF4-FFF2-40B4-BE49-F238E27FC236}">
              <a16:creationId xmlns:a16="http://schemas.microsoft.com/office/drawing/2014/main" id="{00000000-0008-0000-0100-0000DF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44" name="Text Box 4">
          <a:extLst>
            <a:ext uri="{FF2B5EF4-FFF2-40B4-BE49-F238E27FC236}">
              <a16:creationId xmlns:a16="http://schemas.microsoft.com/office/drawing/2014/main" id="{00000000-0008-0000-0100-0000E0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45" name="Text Box 6">
          <a:extLst>
            <a:ext uri="{FF2B5EF4-FFF2-40B4-BE49-F238E27FC236}">
              <a16:creationId xmlns:a16="http://schemas.microsoft.com/office/drawing/2014/main" id="{00000000-0008-0000-0100-0000E1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46" name="Text Box 4">
          <a:extLst>
            <a:ext uri="{FF2B5EF4-FFF2-40B4-BE49-F238E27FC236}">
              <a16:creationId xmlns:a16="http://schemas.microsoft.com/office/drawing/2014/main" id="{00000000-0008-0000-0100-0000E2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47" name="Text Box 6">
          <a:extLst>
            <a:ext uri="{FF2B5EF4-FFF2-40B4-BE49-F238E27FC236}">
              <a16:creationId xmlns:a16="http://schemas.microsoft.com/office/drawing/2014/main" id="{00000000-0008-0000-0100-0000E3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48" name="Text Box 4">
          <a:extLst>
            <a:ext uri="{FF2B5EF4-FFF2-40B4-BE49-F238E27FC236}">
              <a16:creationId xmlns:a16="http://schemas.microsoft.com/office/drawing/2014/main" id="{00000000-0008-0000-0100-0000E4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49" name="Text Box 6">
          <a:extLst>
            <a:ext uri="{FF2B5EF4-FFF2-40B4-BE49-F238E27FC236}">
              <a16:creationId xmlns:a16="http://schemas.microsoft.com/office/drawing/2014/main" id="{00000000-0008-0000-0100-0000E5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50" name="Text Box 4">
          <a:extLst>
            <a:ext uri="{FF2B5EF4-FFF2-40B4-BE49-F238E27FC236}">
              <a16:creationId xmlns:a16="http://schemas.microsoft.com/office/drawing/2014/main" id="{00000000-0008-0000-0100-0000E6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51" name="Text Box 6">
          <a:extLst>
            <a:ext uri="{FF2B5EF4-FFF2-40B4-BE49-F238E27FC236}">
              <a16:creationId xmlns:a16="http://schemas.microsoft.com/office/drawing/2014/main" id="{00000000-0008-0000-0100-0000E7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52" name="Text Box 4">
          <a:extLst>
            <a:ext uri="{FF2B5EF4-FFF2-40B4-BE49-F238E27FC236}">
              <a16:creationId xmlns:a16="http://schemas.microsoft.com/office/drawing/2014/main" id="{00000000-0008-0000-0100-0000E8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53" name="Text Box 6">
          <a:extLst>
            <a:ext uri="{FF2B5EF4-FFF2-40B4-BE49-F238E27FC236}">
              <a16:creationId xmlns:a16="http://schemas.microsoft.com/office/drawing/2014/main" id="{00000000-0008-0000-0100-0000E9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54" name="Text Box 4">
          <a:extLst>
            <a:ext uri="{FF2B5EF4-FFF2-40B4-BE49-F238E27FC236}">
              <a16:creationId xmlns:a16="http://schemas.microsoft.com/office/drawing/2014/main" id="{00000000-0008-0000-0100-0000EA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55" name="Text Box 6">
          <a:extLst>
            <a:ext uri="{FF2B5EF4-FFF2-40B4-BE49-F238E27FC236}">
              <a16:creationId xmlns:a16="http://schemas.microsoft.com/office/drawing/2014/main" id="{00000000-0008-0000-0100-0000EB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56" name="Text Box 4">
          <a:extLst>
            <a:ext uri="{FF2B5EF4-FFF2-40B4-BE49-F238E27FC236}">
              <a16:creationId xmlns:a16="http://schemas.microsoft.com/office/drawing/2014/main" id="{00000000-0008-0000-0100-0000EC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57" name="Text Box 6">
          <a:extLst>
            <a:ext uri="{FF2B5EF4-FFF2-40B4-BE49-F238E27FC236}">
              <a16:creationId xmlns:a16="http://schemas.microsoft.com/office/drawing/2014/main" id="{00000000-0008-0000-0100-0000ED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6158" name="Text Box 4">
          <a:extLst>
            <a:ext uri="{FF2B5EF4-FFF2-40B4-BE49-F238E27FC236}">
              <a16:creationId xmlns:a16="http://schemas.microsoft.com/office/drawing/2014/main" id="{00000000-0008-0000-0100-0000EE1C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6159" name="Text Box 6">
          <a:extLst>
            <a:ext uri="{FF2B5EF4-FFF2-40B4-BE49-F238E27FC236}">
              <a16:creationId xmlns:a16="http://schemas.microsoft.com/office/drawing/2014/main" id="{00000000-0008-0000-0100-0000EF1C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160" name="Text Box 4">
          <a:extLst>
            <a:ext uri="{FF2B5EF4-FFF2-40B4-BE49-F238E27FC236}">
              <a16:creationId xmlns:a16="http://schemas.microsoft.com/office/drawing/2014/main" id="{00000000-0008-0000-0100-0000F0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161" name="Text Box 6">
          <a:extLst>
            <a:ext uri="{FF2B5EF4-FFF2-40B4-BE49-F238E27FC236}">
              <a16:creationId xmlns:a16="http://schemas.microsoft.com/office/drawing/2014/main" id="{00000000-0008-0000-0100-0000F1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162" name="Text Box 4">
          <a:extLst>
            <a:ext uri="{FF2B5EF4-FFF2-40B4-BE49-F238E27FC236}">
              <a16:creationId xmlns:a16="http://schemas.microsoft.com/office/drawing/2014/main" id="{00000000-0008-0000-0100-0000F2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163" name="Text Box 6">
          <a:extLst>
            <a:ext uri="{FF2B5EF4-FFF2-40B4-BE49-F238E27FC236}">
              <a16:creationId xmlns:a16="http://schemas.microsoft.com/office/drawing/2014/main" id="{00000000-0008-0000-0100-0000F3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164" name="Text Box 4">
          <a:extLst>
            <a:ext uri="{FF2B5EF4-FFF2-40B4-BE49-F238E27FC236}">
              <a16:creationId xmlns:a16="http://schemas.microsoft.com/office/drawing/2014/main" id="{00000000-0008-0000-0100-0000F4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165" name="Text Box 6">
          <a:extLst>
            <a:ext uri="{FF2B5EF4-FFF2-40B4-BE49-F238E27FC236}">
              <a16:creationId xmlns:a16="http://schemas.microsoft.com/office/drawing/2014/main" id="{00000000-0008-0000-0100-0000F5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166" name="Text Box 4">
          <a:extLst>
            <a:ext uri="{FF2B5EF4-FFF2-40B4-BE49-F238E27FC236}">
              <a16:creationId xmlns:a16="http://schemas.microsoft.com/office/drawing/2014/main" id="{00000000-0008-0000-0100-0000F6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167" name="Text Box 6">
          <a:extLst>
            <a:ext uri="{FF2B5EF4-FFF2-40B4-BE49-F238E27FC236}">
              <a16:creationId xmlns:a16="http://schemas.microsoft.com/office/drawing/2014/main" id="{00000000-0008-0000-0100-0000F7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68" name="Text Box 4">
          <a:extLst>
            <a:ext uri="{FF2B5EF4-FFF2-40B4-BE49-F238E27FC236}">
              <a16:creationId xmlns:a16="http://schemas.microsoft.com/office/drawing/2014/main" id="{00000000-0008-0000-0100-0000F8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69" name="Text Box 6">
          <a:extLst>
            <a:ext uri="{FF2B5EF4-FFF2-40B4-BE49-F238E27FC236}">
              <a16:creationId xmlns:a16="http://schemas.microsoft.com/office/drawing/2014/main" id="{00000000-0008-0000-0100-0000F9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70" name="Text Box 4">
          <a:extLst>
            <a:ext uri="{FF2B5EF4-FFF2-40B4-BE49-F238E27FC236}">
              <a16:creationId xmlns:a16="http://schemas.microsoft.com/office/drawing/2014/main" id="{00000000-0008-0000-0100-0000FA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71" name="Text Box 6">
          <a:extLst>
            <a:ext uri="{FF2B5EF4-FFF2-40B4-BE49-F238E27FC236}">
              <a16:creationId xmlns:a16="http://schemas.microsoft.com/office/drawing/2014/main" id="{00000000-0008-0000-0100-0000FB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72" name="Text Box 4">
          <a:extLst>
            <a:ext uri="{FF2B5EF4-FFF2-40B4-BE49-F238E27FC236}">
              <a16:creationId xmlns:a16="http://schemas.microsoft.com/office/drawing/2014/main" id="{00000000-0008-0000-0100-0000FC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73" name="Text Box 6">
          <a:extLst>
            <a:ext uri="{FF2B5EF4-FFF2-40B4-BE49-F238E27FC236}">
              <a16:creationId xmlns:a16="http://schemas.microsoft.com/office/drawing/2014/main" id="{00000000-0008-0000-0100-0000FD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74" name="Text Box 4">
          <a:extLst>
            <a:ext uri="{FF2B5EF4-FFF2-40B4-BE49-F238E27FC236}">
              <a16:creationId xmlns:a16="http://schemas.microsoft.com/office/drawing/2014/main" id="{00000000-0008-0000-0100-0000FE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75" name="Text Box 6">
          <a:extLst>
            <a:ext uri="{FF2B5EF4-FFF2-40B4-BE49-F238E27FC236}">
              <a16:creationId xmlns:a16="http://schemas.microsoft.com/office/drawing/2014/main" id="{00000000-0008-0000-0100-0000FF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76" name="Text Box 4">
          <a:extLst>
            <a:ext uri="{FF2B5EF4-FFF2-40B4-BE49-F238E27FC236}">
              <a16:creationId xmlns:a16="http://schemas.microsoft.com/office/drawing/2014/main" id="{00000000-0008-0000-0100-000000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77" name="Text Box 6">
          <a:extLst>
            <a:ext uri="{FF2B5EF4-FFF2-40B4-BE49-F238E27FC236}">
              <a16:creationId xmlns:a16="http://schemas.microsoft.com/office/drawing/2014/main" id="{00000000-0008-0000-0100-000001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78" name="Text Box 4">
          <a:extLst>
            <a:ext uri="{FF2B5EF4-FFF2-40B4-BE49-F238E27FC236}">
              <a16:creationId xmlns:a16="http://schemas.microsoft.com/office/drawing/2014/main" id="{00000000-0008-0000-0100-0000021D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79" name="Text Box 6">
          <a:extLst>
            <a:ext uri="{FF2B5EF4-FFF2-40B4-BE49-F238E27FC236}">
              <a16:creationId xmlns:a16="http://schemas.microsoft.com/office/drawing/2014/main" id="{00000000-0008-0000-0100-0000031D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80" name="Text Box 4">
          <a:extLst>
            <a:ext uri="{FF2B5EF4-FFF2-40B4-BE49-F238E27FC236}">
              <a16:creationId xmlns:a16="http://schemas.microsoft.com/office/drawing/2014/main" id="{00000000-0008-0000-0100-000004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81" name="Text Box 6">
          <a:extLst>
            <a:ext uri="{FF2B5EF4-FFF2-40B4-BE49-F238E27FC236}">
              <a16:creationId xmlns:a16="http://schemas.microsoft.com/office/drawing/2014/main" id="{00000000-0008-0000-0100-000005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82" name="Text Box 4">
          <a:extLst>
            <a:ext uri="{FF2B5EF4-FFF2-40B4-BE49-F238E27FC236}">
              <a16:creationId xmlns:a16="http://schemas.microsoft.com/office/drawing/2014/main" id="{00000000-0008-0000-0100-000006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83" name="Text Box 6">
          <a:extLst>
            <a:ext uri="{FF2B5EF4-FFF2-40B4-BE49-F238E27FC236}">
              <a16:creationId xmlns:a16="http://schemas.microsoft.com/office/drawing/2014/main" id="{00000000-0008-0000-0100-000007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84" name="Text Box 4">
          <a:extLst>
            <a:ext uri="{FF2B5EF4-FFF2-40B4-BE49-F238E27FC236}">
              <a16:creationId xmlns:a16="http://schemas.microsoft.com/office/drawing/2014/main" id="{00000000-0008-0000-0100-0000081D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85" name="Text Box 6">
          <a:extLst>
            <a:ext uri="{FF2B5EF4-FFF2-40B4-BE49-F238E27FC236}">
              <a16:creationId xmlns:a16="http://schemas.microsoft.com/office/drawing/2014/main" id="{00000000-0008-0000-0100-0000091D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86" name="Text Box 4">
          <a:extLst>
            <a:ext uri="{FF2B5EF4-FFF2-40B4-BE49-F238E27FC236}">
              <a16:creationId xmlns:a16="http://schemas.microsoft.com/office/drawing/2014/main" id="{00000000-0008-0000-0100-00000A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87" name="Text Box 6">
          <a:extLst>
            <a:ext uri="{FF2B5EF4-FFF2-40B4-BE49-F238E27FC236}">
              <a16:creationId xmlns:a16="http://schemas.microsoft.com/office/drawing/2014/main" id="{00000000-0008-0000-0100-00000B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88" name="Text Box 4">
          <a:extLst>
            <a:ext uri="{FF2B5EF4-FFF2-40B4-BE49-F238E27FC236}">
              <a16:creationId xmlns:a16="http://schemas.microsoft.com/office/drawing/2014/main" id="{00000000-0008-0000-0100-00000C1D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89" name="Text Box 6">
          <a:extLst>
            <a:ext uri="{FF2B5EF4-FFF2-40B4-BE49-F238E27FC236}">
              <a16:creationId xmlns:a16="http://schemas.microsoft.com/office/drawing/2014/main" id="{00000000-0008-0000-0100-00000D1D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90" name="Text Box 4">
          <a:extLst>
            <a:ext uri="{FF2B5EF4-FFF2-40B4-BE49-F238E27FC236}">
              <a16:creationId xmlns:a16="http://schemas.microsoft.com/office/drawing/2014/main" id="{00000000-0008-0000-0100-00000E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91" name="Text Box 6">
          <a:extLst>
            <a:ext uri="{FF2B5EF4-FFF2-40B4-BE49-F238E27FC236}">
              <a16:creationId xmlns:a16="http://schemas.microsoft.com/office/drawing/2014/main" id="{00000000-0008-0000-0100-00000F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92" name="Text Box 4">
          <a:extLst>
            <a:ext uri="{FF2B5EF4-FFF2-40B4-BE49-F238E27FC236}">
              <a16:creationId xmlns:a16="http://schemas.microsoft.com/office/drawing/2014/main" id="{00000000-0008-0000-0100-0000101D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93" name="Text Box 6">
          <a:extLst>
            <a:ext uri="{FF2B5EF4-FFF2-40B4-BE49-F238E27FC236}">
              <a16:creationId xmlns:a16="http://schemas.microsoft.com/office/drawing/2014/main" id="{00000000-0008-0000-0100-0000111D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94" name="Text Box 4">
          <a:extLst>
            <a:ext uri="{FF2B5EF4-FFF2-40B4-BE49-F238E27FC236}">
              <a16:creationId xmlns:a16="http://schemas.microsoft.com/office/drawing/2014/main" id="{00000000-0008-0000-0100-000012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95" name="Text Box 6">
          <a:extLst>
            <a:ext uri="{FF2B5EF4-FFF2-40B4-BE49-F238E27FC236}">
              <a16:creationId xmlns:a16="http://schemas.microsoft.com/office/drawing/2014/main" id="{00000000-0008-0000-0100-000013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96" name="Text Box 4">
          <a:extLst>
            <a:ext uri="{FF2B5EF4-FFF2-40B4-BE49-F238E27FC236}">
              <a16:creationId xmlns:a16="http://schemas.microsoft.com/office/drawing/2014/main" id="{00000000-0008-0000-0100-000014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97" name="Text Box 6">
          <a:extLst>
            <a:ext uri="{FF2B5EF4-FFF2-40B4-BE49-F238E27FC236}">
              <a16:creationId xmlns:a16="http://schemas.microsoft.com/office/drawing/2014/main" id="{00000000-0008-0000-0100-000015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198" name="Text Box 4">
          <a:extLst>
            <a:ext uri="{FF2B5EF4-FFF2-40B4-BE49-F238E27FC236}">
              <a16:creationId xmlns:a16="http://schemas.microsoft.com/office/drawing/2014/main" id="{00000000-0008-0000-0100-0000161D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199" name="Text Box 6">
          <a:extLst>
            <a:ext uri="{FF2B5EF4-FFF2-40B4-BE49-F238E27FC236}">
              <a16:creationId xmlns:a16="http://schemas.microsoft.com/office/drawing/2014/main" id="{00000000-0008-0000-0100-0000171D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0" name="Text Box 4">
          <a:extLst>
            <a:ext uri="{FF2B5EF4-FFF2-40B4-BE49-F238E27FC236}">
              <a16:creationId xmlns:a16="http://schemas.microsoft.com/office/drawing/2014/main" id="{00000000-0008-0000-0100-000018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1" name="Text Box 6">
          <a:extLst>
            <a:ext uri="{FF2B5EF4-FFF2-40B4-BE49-F238E27FC236}">
              <a16:creationId xmlns:a16="http://schemas.microsoft.com/office/drawing/2014/main" id="{00000000-0008-0000-0100-000019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2" name="Text Box 4">
          <a:extLst>
            <a:ext uri="{FF2B5EF4-FFF2-40B4-BE49-F238E27FC236}">
              <a16:creationId xmlns:a16="http://schemas.microsoft.com/office/drawing/2014/main" id="{00000000-0008-0000-0100-00001A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3" name="Text Box 6">
          <a:extLst>
            <a:ext uri="{FF2B5EF4-FFF2-40B4-BE49-F238E27FC236}">
              <a16:creationId xmlns:a16="http://schemas.microsoft.com/office/drawing/2014/main" id="{00000000-0008-0000-0100-00001B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4" name="Text Box 4">
          <a:extLst>
            <a:ext uri="{FF2B5EF4-FFF2-40B4-BE49-F238E27FC236}">
              <a16:creationId xmlns:a16="http://schemas.microsoft.com/office/drawing/2014/main" id="{00000000-0008-0000-0100-00001C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5" name="Text Box 6">
          <a:extLst>
            <a:ext uri="{FF2B5EF4-FFF2-40B4-BE49-F238E27FC236}">
              <a16:creationId xmlns:a16="http://schemas.microsoft.com/office/drawing/2014/main" id="{00000000-0008-0000-0100-00001D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6" name="Text Box 4">
          <a:extLst>
            <a:ext uri="{FF2B5EF4-FFF2-40B4-BE49-F238E27FC236}">
              <a16:creationId xmlns:a16="http://schemas.microsoft.com/office/drawing/2014/main" id="{00000000-0008-0000-0100-00001E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7" name="Text Box 6">
          <a:extLst>
            <a:ext uri="{FF2B5EF4-FFF2-40B4-BE49-F238E27FC236}">
              <a16:creationId xmlns:a16="http://schemas.microsoft.com/office/drawing/2014/main" id="{00000000-0008-0000-0100-00001F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208" name="Text Box 4">
          <a:extLst>
            <a:ext uri="{FF2B5EF4-FFF2-40B4-BE49-F238E27FC236}">
              <a16:creationId xmlns:a16="http://schemas.microsoft.com/office/drawing/2014/main" id="{00000000-0008-0000-0100-0000201D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209" name="Text Box 6">
          <a:extLst>
            <a:ext uri="{FF2B5EF4-FFF2-40B4-BE49-F238E27FC236}">
              <a16:creationId xmlns:a16="http://schemas.microsoft.com/office/drawing/2014/main" id="{00000000-0008-0000-0100-0000211D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10" name="Text Box 4">
          <a:extLst>
            <a:ext uri="{FF2B5EF4-FFF2-40B4-BE49-F238E27FC236}">
              <a16:creationId xmlns:a16="http://schemas.microsoft.com/office/drawing/2014/main" id="{00000000-0008-0000-0100-000022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11" name="Text Box 6">
          <a:extLst>
            <a:ext uri="{FF2B5EF4-FFF2-40B4-BE49-F238E27FC236}">
              <a16:creationId xmlns:a16="http://schemas.microsoft.com/office/drawing/2014/main" id="{00000000-0008-0000-0100-000023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12" name="Text Box 4">
          <a:extLst>
            <a:ext uri="{FF2B5EF4-FFF2-40B4-BE49-F238E27FC236}">
              <a16:creationId xmlns:a16="http://schemas.microsoft.com/office/drawing/2014/main" id="{00000000-0008-0000-0100-000024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13" name="Text Box 6">
          <a:extLst>
            <a:ext uri="{FF2B5EF4-FFF2-40B4-BE49-F238E27FC236}">
              <a16:creationId xmlns:a16="http://schemas.microsoft.com/office/drawing/2014/main" id="{00000000-0008-0000-0100-000025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14" name="Text Box 4">
          <a:extLst>
            <a:ext uri="{FF2B5EF4-FFF2-40B4-BE49-F238E27FC236}">
              <a16:creationId xmlns:a16="http://schemas.microsoft.com/office/drawing/2014/main" id="{00000000-0008-0000-0100-000026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15" name="Text Box 6">
          <a:extLst>
            <a:ext uri="{FF2B5EF4-FFF2-40B4-BE49-F238E27FC236}">
              <a16:creationId xmlns:a16="http://schemas.microsoft.com/office/drawing/2014/main" id="{00000000-0008-0000-0100-000027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6216" name="Text Box 4">
          <a:extLst>
            <a:ext uri="{FF2B5EF4-FFF2-40B4-BE49-F238E27FC236}">
              <a16:creationId xmlns:a16="http://schemas.microsoft.com/office/drawing/2014/main" id="{00000000-0008-0000-0100-0000281D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6217" name="Text Box 6">
          <a:extLst>
            <a:ext uri="{FF2B5EF4-FFF2-40B4-BE49-F238E27FC236}">
              <a16:creationId xmlns:a16="http://schemas.microsoft.com/office/drawing/2014/main" id="{00000000-0008-0000-0100-0000291D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6218" name="Text Box 4">
          <a:extLst>
            <a:ext uri="{FF2B5EF4-FFF2-40B4-BE49-F238E27FC236}">
              <a16:creationId xmlns:a16="http://schemas.microsoft.com/office/drawing/2014/main" id="{00000000-0008-0000-0100-00002A1D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6219" name="Text Box 6">
          <a:extLst>
            <a:ext uri="{FF2B5EF4-FFF2-40B4-BE49-F238E27FC236}">
              <a16:creationId xmlns:a16="http://schemas.microsoft.com/office/drawing/2014/main" id="{00000000-0008-0000-0100-00002B1D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20" name="Text Box 4">
          <a:extLst>
            <a:ext uri="{FF2B5EF4-FFF2-40B4-BE49-F238E27FC236}">
              <a16:creationId xmlns:a16="http://schemas.microsoft.com/office/drawing/2014/main" id="{00000000-0008-0000-0100-00002C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21" name="Text Box 6">
          <a:extLst>
            <a:ext uri="{FF2B5EF4-FFF2-40B4-BE49-F238E27FC236}">
              <a16:creationId xmlns:a16="http://schemas.microsoft.com/office/drawing/2014/main" id="{00000000-0008-0000-0100-00002D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6222" name="Text Box 4">
          <a:extLst>
            <a:ext uri="{FF2B5EF4-FFF2-40B4-BE49-F238E27FC236}">
              <a16:creationId xmlns:a16="http://schemas.microsoft.com/office/drawing/2014/main" id="{00000000-0008-0000-0100-00002E1D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6223" name="Text Box 6">
          <a:extLst>
            <a:ext uri="{FF2B5EF4-FFF2-40B4-BE49-F238E27FC236}">
              <a16:creationId xmlns:a16="http://schemas.microsoft.com/office/drawing/2014/main" id="{00000000-0008-0000-0100-00002F1D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24" name="Text Box 4">
          <a:extLst>
            <a:ext uri="{FF2B5EF4-FFF2-40B4-BE49-F238E27FC236}">
              <a16:creationId xmlns:a16="http://schemas.microsoft.com/office/drawing/2014/main" id="{00000000-0008-0000-0100-000030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25" name="Text Box 6">
          <a:extLst>
            <a:ext uri="{FF2B5EF4-FFF2-40B4-BE49-F238E27FC236}">
              <a16:creationId xmlns:a16="http://schemas.microsoft.com/office/drawing/2014/main" id="{00000000-0008-0000-0100-000031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6226" name="Text Box 4">
          <a:extLst>
            <a:ext uri="{FF2B5EF4-FFF2-40B4-BE49-F238E27FC236}">
              <a16:creationId xmlns:a16="http://schemas.microsoft.com/office/drawing/2014/main" id="{00000000-0008-0000-0100-0000321D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6227" name="Text Box 6">
          <a:extLst>
            <a:ext uri="{FF2B5EF4-FFF2-40B4-BE49-F238E27FC236}">
              <a16:creationId xmlns:a16="http://schemas.microsoft.com/office/drawing/2014/main" id="{00000000-0008-0000-0100-0000331D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28" name="Text Box 4">
          <a:extLst>
            <a:ext uri="{FF2B5EF4-FFF2-40B4-BE49-F238E27FC236}">
              <a16:creationId xmlns:a16="http://schemas.microsoft.com/office/drawing/2014/main" id="{00000000-0008-0000-0100-000034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29" name="Text Box 6">
          <a:extLst>
            <a:ext uri="{FF2B5EF4-FFF2-40B4-BE49-F238E27FC236}">
              <a16:creationId xmlns:a16="http://schemas.microsoft.com/office/drawing/2014/main" id="{00000000-0008-0000-0100-000035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6230" name="Text Box 4">
          <a:extLst>
            <a:ext uri="{FF2B5EF4-FFF2-40B4-BE49-F238E27FC236}">
              <a16:creationId xmlns:a16="http://schemas.microsoft.com/office/drawing/2014/main" id="{00000000-0008-0000-0100-0000361D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6231" name="Text Box 6">
          <a:extLst>
            <a:ext uri="{FF2B5EF4-FFF2-40B4-BE49-F238E27FC236}">
              <a16:creationId xmlns:a16="http://schemas.microsoft.com/office/drawing/2014/main" id="{00000000-0008-0000-0100-0000371D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232" name="Text Box 4">
          <a:extLst>
            <a:ext uri="{FF2B5EF4-FFF2-40B4-BE49-F238E27FC236}">
              <a16:creationId xmlns:a16="http://schemas.microsoft.com/office/drawing/2014/main" id="{00000000-0008-0000-0100-0000381D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233" name="Text Box 6">
          <a:extLst>
            <a:ext uri="{FF2B5EF4-FFF2-40B4-BE49-F238E27FC236}">
              <a16:creationId xmlns:a16="http://schemas.microsoft.com/office/drawing/2014/main" id="{00000000-0008-0000-0100-0000391D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234" name="Text Box 4">
          <a:extLst>
            <a:ext uri="{FF2B5EF4-FFF2-40B4-BE49-F238E27FC236}">
              <a16:creationId xmlns:a16="http://schemas.microsoft.com/office/drawing/2014/main" id="{00000000-0008-0000-0100-00003A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235" name="Text Box 6">
          <a:extLst>
            <a:ext uri="{FF2B5EF4-FFF2-40B4-BE49-F238E27FC236}">
              <a16:creationId xmlns:a16="http://schemas.microsoft.com/office/drawing/2014/main" id="{00000000-0008-0000-0100-00003B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6236" name="Text Box 4">
          <a:extLst>
            <a:ext uri="{FF2B5EF4-FFF2-40B4-BE49-F238E27FC236}">
              <a16:creationId xmlns:a16="http://schemas.microsoft.com/office/drawing/2014/main" id="{00000000-0008-0000-0100-00003C1D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6237" name="Text Box 6">
          <a:extLst>
            <a:ext uri="{FF2B5EF4-FFF2-40B4-BE49-F238E27FC236}">
              <a16:creationId xmlns:a16="http://schemas.microsoft.com/office/drawing/2014/main" id="{00000000-0008-0000-0100-00003D1D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6238" name="Text Box 4">
          <a:extLst>
            <a:ext uri="{FF2B5EF4-FFF2-40B4-BE49-F238E27FC236}">
              <a16:creationId xmlns:a16="http://schemas.microsoft.com/office/drawing/2014/main" id="{00000000-0008-0000-0100-00003E1D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6239" name="Text Box 6">
          <a:extLst>
            <a:ext uri="{FF2B5EF4-FFF2-40B4-BE49-F238E27FC236}">
              <a16:creationId xmlns:a16="http://schemas.microsoft.com/office/drawing/2014/main" id="{00000000-0008-0000-0100-00003F1D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40" name="Text Box 4">
          <a:extLst>
            <a:ext uri="{FF2B5EF4-FFF2-40B4-BE49-F238E27FC236}">
              <a16:creationId xmlns:a16="http://schemas.microsoft.com/office/drawing/2014/main" id="{00000000-0008-0000-0100-000040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41" name="Text Box 6">
          <a:extLst>
            <a:ext uri="{FF2B5EF4-FFF2-40B4-BE49-F238E27FC236}">
              <a16:creationId xmlns:a16="http://schemas.microsoft.com/office/drawing/2014/main" id="{00000000-0008-0000-0100-000041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6242" name="Text Box 4">
          <a:extLst>
            <a:ext uri="{FF2B5EF4-FFF2-40B4-BE49-F238E27FC236}">
              <a16:creationId xmlns:a16="http://schemas.microsoft.com/office/drawing/2014/main" id="{00000000-0008-0000-0100-0000421D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6243" name="Text Box 6">
          <a:extLst>
            <a:ext uri="{FF2B5EF4-FFF2-40B4-BE49-F238E27FC236}">
              <a16:creationId xmlns:a16="http://schemas.microsoft.com/office/drawing/2014/main" id="{00000000-0008-0000-0100-0000431D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44" name="Text Box 4">
          <a:extLst>
            <a:ext uri="{FF2B5EF4-FFF2-40B4-BE49-F238E27FC236}">
              <a16:creationId xmlns:a16="http://schemas.microsoft.com/office/drawing/2014/main" id="{00000000-0008-0000-0100-000044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45" name="Text Box 6">
          <a:extLst>
            <a:ext uri="{FF2B5EF4-FFF2-40B4-BE49-F238E27FC236}">
              <a16:creationId xmlns:a16="http://schemas.microsoft.com/office/drawing/2014/main" id="{00000000-0008-0000-0100-000045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6246" name="Text Box 4">
          <a:extLst>
            <a:ext uri="{FF2B5EF4-FFF2-40B4-BE49-F238E27FC236}">
              <a16:creationId xmlns:a16="http://schemas.microsoft.com/office/drawing/2014/main" id="{00000000-0008-0000-0100-0000461D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6247" name="Text Box 6">
          <a:extLst>
            <a:ext uri="{FF2B5EF4-FFF2-40B4-BE49-F238E27FC236}">
              <a16:creationId xmlns:a16="http://schemas.microsoft.com/office/drawing/2014/main" id="{00000000-0008-0000-0100-0000471D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48" name="Text Box 4">
          <a:extLst>
            <a:ext uri="{FF2B5EF4-FFF2-40B4-BE49-F238E27FC236}">
              <a16:creationId xmlns:a16="http://schemas.microsoft.com/office/drawing/2014/main" id="{00000000-0008-0000-0100-000048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49" name="Text Box 6">
          <a:extLst>
            <a:ext uri="{FF2B5EF4-FFF2-40B4-BE49-F238E27FC236}">
              <a16:creationId xmlns:a16="http://schemas.microsoft.com/office/drawing/2014/main" id="{00000000-0008-0000-0100-000049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6250" name="Text Box 4">
          <a:extLst>
            <a:ext uri="{FF2B5EF4-FFF2-40B4-BE49-F238E27FC236}">
              <a16:creationId xmlns:a16="http://schemas.microsoft.com/office/drawing/2014/main" id="{00000000-0008-0000-0100-00004A1D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6251" name="Text Box 6">
          <a:extLst>
            <a:ext uri="{FF2B5EF4-FFF2-40B4-BE49-F238E27FC236}">
              <a16:creationId xmlns:a16="http://schemas.microsoft.com/office/drawing/2014/main" id="{00000000-0008-0000-0100-00004B1D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252" name="Text Box 4">
          <a:extLst>
            <a:ext uri="{FF2B5EF4-FFF2-40B4-BE49-F238E27FC236}">
              <a16:creationId xmlns:a16="http://schemas.microsoft.com/office/drawing/2014/main" id="{00000000-0008-0000-0100-00004C1D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253" name="Text Box 6">
          <a:extLst>
            <a:ext uri="{FF2B5EF4-FFF2-40B4-BE49-F238E27FC236}">
              <a16:creationId xmlns:a16="http://schemas.microsoft.com/office/drawing/2014/main" id="{00000000-0008-0000-0100-00004D1D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254" name="Text Box 4">
          <a:extLst>
            <a:ext uri="{FF2B5EF4-FFF2-40B4-BE49-F238E27FC236}">
              <a16:creationId xmlns:a16="http://schemas.microsoft.com/office/drawing/2014/main" id="{00000000-0008-0000-0100-00004E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255" name="Text Box 6">
          <a:extLst>
            <a:ext uri="{FF2B5EF4-FFF2-40B4-BE49-F238E27FC236}">
              <a16:creationId xmlns:a16="http://schemas.microsoft.com/office/drawing/2014/main" id="{00000000-0008-0000-0100-00004F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219075</xdr:colOff>
      <xdr:row>1</xdr:row>
      <xdr:rowOff>9525</xdr:rowOff>
    </xdr:from>
    <xdr:to>
      <xdr:col>2</xdr:col>
      <xdr:colOff>342900</xdr:colOff>
      <xdr:row>2</xdr:row>
      <xdr:rowOff>200025</xdr:rowOff>
    </xdr:to>
    <xdr:pic>
      <xdr:nvPicPr>
        <xdr:cNvPr id="466256" name="Imagen 2360">
          <a:extLst>
            <a:ext uri="{FF2B5EF4-FFF2-40B4-BE49-F238E27FC236}">
              <a16:creationId xmlns:a16="http://schemas.microsoft.com/office/drawing/2014/main" id="{00000000-0008-0000-0100-0000501D07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8700" y="171450"/>
          <a:ext cx="4572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202926</xdr:colOff>
      <xdr:row>0</xdr:row>
      <xdr:rowOff>0</xdr:rowOff>
    </xdr:from>
    <xdr:to>
      <xdr:col>10</xdr:col>
      <xdr:colOff>10488</xdr:colOff>
      <xdr:row>1</xdr:row>
      <xdr:rowOff>169497</xdr:rowOff>
    </xdr:to>
    <xdr:sp macro="" textlink="">
      <xdr:nvSpPr>
        <xdr:cNvPr id="4780" name="60 Elipse">
          <a:extLst>
            <a:ext uri="{FF2B5EF4-FFF2-40B4-BE49-F238E27FC236}">
              <a16:creationId xmlns:a16="http://schemas.microsoft.com/office/drawing/2014/main" id="{00000000-0008-0000-0100-0000AC120000}"/>
            </a:ext>
          </a:extLst>
        </xdr:cNvPr>
        <xdr:cNvSpPr/>
      </xdr:nvSpPr>
      <xdr:spPr bwMode="auto">
        <a:xfrm>
          <a:off x="5041626" y="0"/>
          <a:ext cx="436212" cy="3314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a:t>
          </a:r>
        </a:p>
      </xdr:txBody>
    </xdr:sp>
    <xdr:clientData/>
  </xdr:twoCellAnchor>
  <xdr:twoCellAnchor>
    <xdr:from>
      <xdr:col>4</xdr:col>
      <xdr:colOff>159220</xdr:colOff>
      <xdr:row>6</xdr:row>
      <xdr:rowOff>179298</xdr:rowOff>
    </xdr:from>
    <xdr:to>
      <xdr:col>4</xdr:col>
      <xdr:colOff>596260</xdr:colOff>
      <xdr:row>7</xdr:row>
      <xdr:rowOff>195033</xdr:rowOff>
    </xdr:to>
    <xdr:sp macro="" textlink="">
      <xdr:nvSpPr>
        <xdr:cNvPr id="4781" name="60 Elipse">
          <a:extLst>
            <a:ext uri="{FF2B5EF4-FFF2-40B4-BE49-F238E27FC236}">
              <a16:creationId xmlns:a16="http://schemas.microsoft.com/office/drawing/2014/main" id="{00000000-0008-0000-0100-0000AD120000}"/>
            </a:ext>
          </a:extLst>
        </xdr:cNvPr>
        <xdr:cNvSpPr/>
      </xdr:nvSpPr>
      <xdr:spPr bwMode="auto">
        <a:xfrm>
          <a:off x="3273895" y="1284198"/>
          <a:ext cx="437040" cy="33958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6</a:t>
          </a:r>
        </a:p>
      </xdr:txBody>
    </xdr:sp>
    <xdr:clientData/>
  </xdr:twoCellAnchor>
  <xdr:twoCellAnchor>
    <xdr:from>
      <xdr:col>3</xdr:col>
      <xdr:colOff>309676</xdr:colOff>
      <xdr:row>5</xdr:row>
      <xdr:rowOff>12253</xdr:rowOff>
    </xdr:from>
    <xdr:to>
      <xdr:col>4</xdr:col>
      <xdr:colOff>174870</xdr:colOff>
      <xdr:row>6</xdr:row>
      <xdr:rowOff>296985</xdr:rowOff>
    </xdr:to>
    <xdr:sp macro="" textlink="">
      <xdr:nvSpPr>
        <xdr:cNvPr id="4782" name="60 Elipse">
          <a:extLst>
            <a:ext uri="{FF2B5EF4-FFF2-40B4-BE49-F238E27FC236}">
              <a16:creationId xmlns:a16="http://schemas.microsoft.com/office/drawing/2014/main" id="{00000000-0008-0000-0100-0000AE120000}"/>
            </a:ext>
          </a:extLst>
        </xdr:cNvPr>
        <xdr:cNvSpPr/>
      </xdr:nvSpPr>
      <xdr:spPr bwMode="auto">
        <a:xfrm>
          <a:off x="2843326" y="1069528"/>
          <a:ext cx="446219" cy="332357"/>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5</a:t>
          </a:r>
        </a:p>
      </xdr:txBody>
    </xdr:sp>
    <xdr:clientData/>
  </xdr:twoCellAnchor>
  <xdr:twoCellAnchor>
    <xdr:from>
      <xdr:col>21</xdr:col>
      <xdr:colOff>1794</xdr:colOff>
      <xdr:row>3</xdr:row>
      <xdr:rowOff>113609</xdr:rowOff>
    </xdr:from>
    <xdr:to>
      <xdr:col>21</xdr:col>
      <xdr:colOff>438834</xdr:colOff>
      <xdr:row>4</xdr:row>
      <xdr:rowOff>291042</xdr:rowOff>
    </xdr:to>
    <xdr:sp macro="" textlink="">
      <xdr:nvSpPr>
        <xdr:cNvPr id="4783" name="60 Elipse">
          <a:extLst>
            <a:ext uri="{FF2B5EF4-FFF2-40B4-BE49-F238E27FC236}">
              <a16:creationId xmlns:a16="http://schemas.microsoft.com/office/drawing/2014/main" id="{00000000-0008-0000-0100-0000AF120000}"/>
            </a:ext>
          </a:extLst>
        </xdr:cNvPr>
        <xdr:cNvSpPr/>
      </xdr:nvSpPr>
      <xdr:spPr bwMode="auto">
        <a:xfrm>
          <a:off x="9031494" y="713684"/>
          <a:ext cx="437040" cy="33935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4</a:t>
          </a:r>
        </a:p>
      </xdr:txBody>
    </xdr:sp>
    <xdr:clientData/>
  </xdr:twoCellAnchor>
  <xdr:twoCellAnchor>
    <xdr:from>
      <xdr:col>20</xdr:col>
      <xdr:colOff>199336</xdr:colOff>
      <xdr:row>0</xdr:row>
      <xdr:rowOff>32182</xdr:rowOff>
    </xdr:from>
    <xdr:to>
      <xdr:col>20</xdr:col>
      <xdr:colOff>638733</xdr:colOff>
      <xdr:row>1</xdr:row>
      <xdr:rowOff>203603</xdr:rowOff>
    </xdr:to>
    <xdr:sp macro="" textlink="">
      <xdr:nvSpPr>
        <xdr:cNvPr id="4784" name="60 Elipse">
          <a:extLst>
            <a:ext uri="{FF2B5EF4-FFF2-40B4-BE49-F238E27FC236}">
              <a16:creationId xmlns:a16="http://schemas.microsoft.com/office/drawing/2014/main" id="{00000000-0008-0000-0100-0000B0120000}"/>
            </a:ext>
          </a:extLst>
        </xdr:cNvPr>
        <xdr:cNvSpPr/>
      </xdr:nvSpPr>
      <xdr:spPr bwMode="auto">
        <a:xfrm>
          <a:off x="8495611" y="32182"/>
          <a:ext cx="439397" cy="333346"/>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3</a:t>
          </a:r>
        </a:p>
      </xdr:txBody>
    </xdr:sp>
    <xdr:clientData/>
  </xdr:twoCellAnchor>
  <xdr:twoCellAnchor>
    <xdr:from>
      <xdr:col>8</xdr:col>
      <xdr:colOff>18774</xdr:colOff>
      <xdr:row>1</xdr:row>
      <xdr:rowOff>197885</xdr:rowOff>
    </xdr:from>
    <xdr:to>
      <xdr:col>9</xdr:col>
      <xdr:colOff>141075</xdr:colOff>
      <xdr:row>3</xdr:row>
      <xdr:rowOff>101993</xdr:rowOff>
    </xdr:to>
    <xdr:sp macro="" textlink="">
      <xdr:nvSpPr>
        <xdr:cNvPr id="4785" name="60 Elipse">
          <a:extLst>
            <a:ext uri="{FF2B5EF4-FFF2-40B4-BE49-F238E27FC236}">
              <a16:creationId xmlns:a16="http://schemas.microsoft.com/office/drawing/2014/main" id="{00000000-0008-0000-0100-0000B1120000}"/>
            </a:ext>
          </a:extLst>
        </xdr:cNvPr>
        <xdr:cNvSpPr/>
      </xdr:nvSpPr>
      <xdr:spPr bwMode="auto">
        <a:xfrm>
          <a:off x="4857474" y="359810"/>
          <a:ext cx="436626" cy="34225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2.1</a:t>
          </a:r>
        </a:p>
      </xdr:txBody>
    </xdr:sp>
    <xdr:clientData/>
  </xdr:twoCellAnchor>
  <xdr:twoCellAnchor>
    <xdr:from>
      <xdr:col>6</xdr:col>
      <xdr:colOff>166373</xdr:colOff>
      <xdr:row>7</xdr:row>
      <xdr:rowOff>103752</xdr:rowOff>
    </xdr:from>
    <xdr:to>
      <xdr:col>7</xdr:col>
      <xdr:colOff>233205</xdr:colOff>
      <xdr:row>9</xdr:row>
      <xdr:rowOff>25523</xdr:rowOff>
    </xdr:to>
    <xdr:sp macro="" textlink="">
      <xdr:nvSpPr>
        <xdr:cNvPr id="4786" name="60 Elipse">
          <a:extLst>
            <a:ext uri="{FF2B5EF4-FFF2-40B4-BE49-F238E27FC236}">
              <a16:creationId xmlns:a16="http://schemas.microsoft.com/office/drawing/2014/main" id="{00000000-0008-0000-0100-0000B2120000}"/>
            </a:ext>
          </a:extLst>
        </xdr:cNvPr>
        <xdr:cNvSpPr/>
      </xdr:nvSpPr>
      <xdr:spPr bwMode="auto">
        <a:xfrm>
          <a:off x="4328798" y="1532502"/>
          <a:ext cx="428782" cy="359921"/>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7</a:t>
          </a:r>
        </a:p>
      </xdr:txBody>
    </xdr:sp>
    <xdr:clientData/>
  </xdr:twoCellAnchor>
  <xdr:twoCellAnchor>
    <xdr:from>
      <xdr:col>8</xdr:col>
      <xdr:colOff>61323</xdr:colOff>
      <xdr:row>8</xdr:row>
      <xdr:rowOff>159146</xdr:rowOff>
    </xdr:from>
    <xdr:to>
      <xdr:col>9</xdr:col>
      <xdr:colOff>183624</xdr:colOff>
      <xdr:row>9</xdr:row>
      <xdr:rowOff>296265</xdr:rowOff>
    </xdr:to>
    <xdr:sp macro="" textlink="">
      <xdr:nvSpPr>
        <xdr:cNvPr id="4787" name="60 Elipse">
          <a:extLst>
            <a:ext uri="{FF2B5EF4-FFF2-40B4-BE49-F238E27FC236}">
              <a16:creationId xmlns:a16="http://schemas.microsoft.com/office/drawing/2014/main" id="{00000000-0008-0000-0100-0000B3120000}"/>
            </a:ext>
          </a:extLst>
        </xdr:cNvPr>
        <xdr:cNvSpPr/>
      </xdr:nvSpPr>
      <xdr:spPr bwMode="auto">
        <a:xfrm>
          <a:off x="4900023" y="1806971"/>
          <a:ext cx="436626" cy="35619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8</a:t>
          </a:r>
        </a:p>
      </xdr:txBody>
    </xdr:sp>
    <xdr:clientData/>
  </xdr:twoCellAnchor>
  <xdr:twoCellAnchor>
    <xdr:from>
      <xdr:col>3</xdr:col>
      <xdr:colOff>488674</xdr:colOff>
      <xdr:row>14</xdr:row>
      <xdr:rowOff>132522</xdr:rowOff>
    </xdr:from>
    <xdr:to>
      <xdr:col>4</xdr:col>
      <xdr:colOff>334385</xdr:colOff>
      <xdr:row>15</xdr:row>
      <xdr:rowOff>158705</xdr:rowOff>
    </xdr:to>
    <xdr:sp macro="" textlink="">
      <xdr:nvSpPr>
        <xdr:cNvPr id="4788" name="60 Elipse">
          <a:extLst>
            <a:ext uri="{FF2B5EF4-FFF2-40B4-BE49-F238E27FC236}">
              <a16:creationId xmlns:a16="http://schemas.microsoft.com/office/drawing/2014/main" id="{00000000-0008-0000-0100-0000B4120000}"/>
            </a:ext>
          </a:extLst>
        </xdr:cNvPr>
        <xdr:cNvSpPr/>
      </xdr:nvSpPr>
      <xdr:spPr bwMode="auto">
        <a:xfrm>
          <a:off x="3022324" y="3323397"/>
          <a:ext cx="426736" cy="34050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9</a:t>
          </a:r>
        </a:p>
      </xdr:txBody>
    </xdr:sp>
    <xdr:clientData/>
  </xdr:twoCellAnchor>
  <xdr:twoCellAnchor>
    <xdr:from>
      <xdr:col>5</xdr:col>
      <xdr:colOff>136178</xdr:colOff>
      <xdr:row>22</xdr:row>
      <xdr:rowOff>298840</xdr:rowOff>
    </xdr:from>
    <xdr:to>
      <xdr:col>6</xdr:col>
      <xdr:colOff>186445</xdr:colOff>
      <xdr:row>24</xdr:row>
      <xdr:rowOff>2001</xdr:rowOff>
    </xdr:to>
    <xdr:sp macro="" textlink="">
      <xdr:nvSpPr>
        <xdr:cNvPr id="4789" name="60 Elipse">
          <a:extLst>
            <a:ext uri="{FF2B5EF4-FFF2-40B4-BE49-F238E27FC236}">
              <a16:creationId xmlns:a16="http://schemas.microsoft.com/office/drawing/2014/main" id="{00000000-0008-0000-0100-0000B5120000}"/>
            </a:ext>
          </a:extLst>
        </xdr:cNvPr>
        <xdr:cNvSpPr/>
      </xdr:nvSpPr>
      <xdr:spPr bwMode="auto">
        <a:xfrm>
          <a:off x="3917603" y="5766190"/>
          <a:ext cx="431267" cy="341336"/>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12</a:t>
          </a:r>
        </a:p>
      </xdr:txBody>
    </xdr:sp>
    <xdr:clientData/>
  </xdr:twoCellAnchor>
  <xdr:twoCellAnchor>
    <xdr:from>
      <xdr:col>8</xdr:col>
      <xdr:colOff>97822</xdr:colOff>
      <xdr:row>58</xdr:row>
      <xdr:rowOff>6631</xdr:rowOff>
    </xdr:from>
    <xdr:to>
      <xdr:col>9</xdr:col>
      <xdr:colOff>208577</xdr:colOff>
      <xdr:row>58</xdr:row>
      <xdr:rowOff>347553</xdr:rowOff>
    </xdr:to>
    <xdr:sp macro="" textlink="">
      <xdr:nvSpPr>
        <xdr:cNvPr id="4790" name="60 Elipse">
          <a:extLst>
            <a:ext uri="{FF2B5EF4-FFF2-40B4-BE49-F238E27FC236}">
              <a16:creationId xmlns:a16="http://schemas.microsoft.com/office/drawing/2014/main" id="{00000000-0008-0000-0100-0000B6120000}"/>
            </a:ext>
          </a:extLst>
        </xdr:cNvPr>
        <xdr:cNvSpPr/>
      </xdr:nvSpPr>
      <xdr:spPr bwMode="auto">
        <a:xfrm>
          <a:off x="4936522" y="16065781"/>
          <a:ext cx="425080"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15</a:t>
          </a:r>
        </a:p>
      </xdr:txBody>
    </xdr:sp>
    <xdr:clientData/>
  </xdr:twoCellAnchor>
  <xdr:twoCellAnchor>
    <xdr:from>
      <xdr:col>2</xdr:col>
      <xdr:colOff>938775</xdr:colOff>
      <xdr:row>27</xdr:row>
      <xdr:rowOff>45342</xdr:rowOff>
    </xdr:from>
    <xdr:to>
      <xdr:col>2</xdr:col>
      <xdr:colOff>1377257</xdr:colOff>
      <xdr:row>27</xdr:row>
      <xdr:rowOff>386264</xdr:rowOff>
    </xdr:to>
    <xdr:sp macro="" textlink="">
      <xdr:nvSpPr>
        <xdr:cNvPr id="4791" name="60 Elipse">
          <a:extLst>
            <a:ext uri="{FF2B5EF4-FFF2-40B4-BE49-F238E27FC236}">
              <a16:creationId xmlns:a16="http://schemas.microsoft.com/office/drawing/2014/main" id="{00000000-0008-0000-0100-0000B7120000}"/>
            </a:ext>
          </a:extLst>
        </xdr:cNvPr>
        <xdr:cNvSpPr/>
      </xdr:nvSpPr>
      <xdr:spPr bwMode="auto">
        <a:xfrm>
          <a:off x="2081775" y="6598542"/>
          <a:ext cx="438482"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13</a:t>
          </a:r>
        </a:p>
      </xdr:txBody>
    </xdr:sp>
    <xdr:clientData/>
  </xdr:twoCellAnchor>
  <xdr:twoCellAnchor>
    <xdr:from>
      <xdr:col>7</xdr:col>
      <xdr:colOff>195961</xdr:colOff>
      <xdr:row>21</xdr:row>
      <xdr:rowOff>8181</xdr:rowOff>
    </xdr:from>
    <xdr:to>
      <xdr:col>8</xdr:col>
      <xdr:colOff>312489</xdr:colOff>
      <xdr:row>22</xdr:row>
      <xdr:rowOff>34364</xdr:rowOff>
    </xdr:to>
    <xdr:sp macro="" textlink="">
      <xdr:nvSpPr>
        <xdr:cNvPr id="4792" name="60 Elipse">
          <a:extLst>
            <a:ext uri="{FF2B5EF4-FFF2-40B4-BE49-F238E27FC236}">
              <a16:creationId xmlns:a16="http://schemas.microsoft.com/office/drawing/2014/main" id="{00000000-0008-0000-0100-0000B8120000}"/>
            </a:ext>
          </a:extLst>
        </xdr:cNvPr>
        <xdr:cNvSpPr/>
      </xdr:nvSpPr>
      <xdr:spPr bwMode="auto">
        <a:xfrm>
          <a:off x="4720336" y="5161206"/>
          <a:ext cx="430853" cy="34050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11</a:t>
          </a:r>
        </a:p>
      </xdr:txBody>
    </xdr:sp>
    <xdr:clientData/>
  </xdr:twoCellAnchor>
  <xdr:twoCellAnchor>
    <xdr:from>
      <xdr:col>10</xdr:col>
      <xdr:colOff>83884</xdr:colOff>
      <xdr:row>18</xdr:row>
      <xdr:rowOff>303520</xdr:rowOff>
    </xdr:from>
    <xdr:to>
      <xdr:col>11</xdr:col>
      <xdr:colOff>211957</xdr:colOff>
      <xdr:row>20</xdr:row>
      <xdr:rowOff>14964</xdr:rowOff>
    </xdr:to>
    <xdr:sp macro="" textlink="">
      <xdr:nvSpPr>
        <xdr:cNvPr id="4793" name="60 Elipse">
          <a:extLst>
            <a:ext uri="{FF2B5EF4-FFF2-40B4-BE49-F238E27FC236}">
              <a16:creationId xmlns:a16="http://schemas.microsoft.com/office/drawing/2014/main" id="{00000000-0008-0000-0100-0000B9120000}"/>
            </a:ext>
          </a:extLst>
        </xdr:cNvPr>
        <xdr:cNvSpPr/>
      </xdr:nvSpPr>
      <xdr:spPr bwMode="auto">
        <a:xfrm>
          <a:off x="5551234" y="4513570"/>
          <a:ext cx="442398" cy="34009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10</a:t>
          </a:r>
        </a:p>
      </xdr:txBody>
    </xdr:sp>
    <xdr:clientData/>
  </xdr:twoCellAnchor>
  <xdr:twoCellAnchor>
    <xdr:from>
      <xdr:col>13</xdr:col>
      <xdr:colOff>298173</xdr:colOff>
      <xdr:row>14</xdr:row>
      <xdr:rowOff>107674</xdr:rowOff>
    </xdr:from>
    <xdr:to>
      <xdr:col>15</xdr:col>
      <xdr:colOff>94189</xdr:colOff>
      <xdr:row>15</xdr:row>
      <xdr:rowOff>133857</xdr:rowOff>
    </xdr:to>
    <xdr:sp macro="" textlink="">
      <xdr:nvSpPr>
        <xdr:cNvPr id="4794" name="60 Elipse">
          <a:extLst>
            <a:ext uri="{FF2B5EF4-FFF2-40B4-BE49-F238E27FC236}">
              <a16:creationId xmlns:a16="http://schemas.microsoft.com/office/drawing/2014/main" id="{00000000-0008-0000-0100-0000BA120000}"/>
            </a:ext>
          </a:extLst>
        </xdr:cNvPr>
        <xdr:cNvSpPr/>
      </xdr:nvSpPr>
      <xdr:spPr bwMode="auto">
        <a:xfrm>
          <a:off x="6708498" y="3298549"/>
          <a:ext cx="424666" cy="34050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9.1</a:t>
          </a:r>
        </a:p>
      </xdr:txBody>
    </xdr:sp>
    <xdr:clientData/>
  </xdr:twoCellAnchor>
  <xdr:twoCellAnchor>
    <xdr:from>
      <xdr:col>20</xdr:col>
      <xdr:colOff>214050</xdr:colOff>
      <xdr:row>62</xdr:row>
      <xdr:rowOff>122587</xdr:rowOff>
    </xdr:from>
    <xdr:to>
      <xdr:col>20</xdr:col>
      <xdr:colOff>639544</xdr:colOff>
      <xdr:row>62</xdr:row>
      <xdr:rowOff>463509</xdr:rowOff>
    </xdr:to>
    <xdr:sp macro="" textlink="">
      <xdr:nvSpPr>
        <xdr:cNvPr id="4795" name="60 Elipse">
          <a:extLst>
            <a:ext uri="{FF2B5EF4-FFF2-40B4-BE49-F238E27FC236}">
              <a16:creationId xmlns:a16="http://schemas.microsoft.com/office/drawing/2014/main" id="{00000000-0008-0000-0100-0000BB120000}"/>
            </a:ext>
          </a:extLst>
        </xdr:cNvPr>
        <xdr:cNvSpPr/>
      </xdr:nvSpPr>
      <xdr:spPr bwMode="auto">
        <a:xfrm>
          <a:off x="8510325" y="17077087"/>
          <a:ext cx="42549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19</a:t>
          </a:r>
        </a:p>
      </xdr:txBody>
    </xdr:sp>
    <xdr:clientData/>
  </xdr:twoCellAnchor>
  <xdr:twoCellAnchor>
    <xdr:from>
      <xdr:col>13</xdr:col>
      <xdr:colOff>252710</xdr:colOff>
      <xdr:row>62</xdr:row>
      <xdr:rowOff>147024</xdr:rowOff>
    </xdr:from>
    <xdr:to>
      <xdr:col>15</xdr:col>
      <xdr:colOff>66044</xdr:colOff>
      <xdr:row>62</xdr:row>
      <xdr:rowOff>487946</xdr:rowOff>
    </xdr:to>
    <xdr:sp macro="" textlink="">
      <xdr:nvSpPr>
        <xdr:cNvPr id="4796" name="60 Elipse">
          <a:extLst>
            <a:ext uri="{FF2B5EF4-FFF2-40B4-BE49-F238E27FC236}">
              <a16:creationId xmlns:a16="http://schemas.microsoft.com/office/drawing/2014/main" id="{00000000-0008-0000-0100-0000BC120000}"/>
            </a:ext>
          </a:extLst>
        </xdr:cNvPr>
        <xdr:cNvSpPr/>
      </xdr:nvSpPr>
      <xdr:spPr bwMode="auto">
        <a:xfrm>
          <a:off x="6663035" y="17101524"/>
          <a:ext cx="44198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18</a:t>
          </a:r>
        </a:p>
      </xdr:txBody>
    </xdr:sp>
    <xdr:clientData/>
  </xdr:twoCellAnchor>
  <xdr:twoCellAnchor>
    <xdr:from>
      <xdr:col>3</xdr:col>
      <xdr:colOff>293004</xdr:colOff>
      <xdr:row>62</xdr:row>
      <xdr:rowOff>128167</xdr:rowOff>
    </xdr:from>
    <xdr:to>
      <xdr:col>4</xdr:col>
      <xdr:colOff>151703</xdr:colOff>
      <xdr:row>62</xdr:row>
      <xdr:rowOff>469089</xdr:rowOff>
    </xdr:to>
    <xdr:sp macro="" textlink="">
      <xdr:nvSpPr>
        <xdr:cNvPr id="4797" name="60 Elipse">
          <a:extLst>
            <a:ext uri="{FF2B5EF4-FFF2-40B4-BE49-F238E27FC236}">
              <a16:creationId xmlns:a16="http://schemas.microsoft.com/office/drawing/2014/main" id="{00000000-0008-0000-0100-0000BD120000}"/>
            </a:ext>
          </a:extLst>
        </xdr:cNvPr>
        <xdr:cNvSpPr/>
      </xdr:nvSpPr>
      <xdr:spPr bwMode="auto">
        <a:xfrm>
          <a:off x="2826654" y="17082667"/>
          <a:ext cx="43972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17</a:t>
          </a:r>
        </a:p>
      </xdr:txBody>
    </xdr:sp>
    <xdr:clientData/>
  </xdr:twoCellAnchor>
  <xdr:twoCellAnchor>
    <xdr:from>
      <xdr:col>2</xdr:col>
      <xdr:colOff>514788</xdr:colOff>
      <xdr:row>65</xdr:row>
      <xdr:rowOff>164546</xdr:rowOff>
    </xdr:from>
    <xdr:to>
      <xdr:col>2</xdr:col>
      <xdr:colOff>946055</xdr:colOff>
      <xdr:row>66</xdr:row>
      <xdr:rowOff>175230</xdr:rowOff>
    </xdr:to>
    <xdr:sp macro="" textlink="">
      <xdr:nvSpPr>
        <xdr:cNvPr id="4798" name="60 Elipse">
          <a:extLst>
            <a:ext uri="{FF2B5EF4-FFF2-40B4-BE49-F238E27FC236}">
              <a16:creationId xmlns:a16="http://schemas.microsoft.com/office/drawing/2014/main" id="{00000000-0008-0000-0100-0000BE120000}"/>
            </a:ext>
          </a:extLst>
        </xdr:cNvPr>
        <xdr:cNvSpPr/>
      </xdr:nvSpPr>
      <xdr:spPr bwMode="auto">
        <a:xfrm>
          <a:off x="1657788" y="18471596"/>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20</a:t>
          </a:r>
        </a:p>
      </xdr:txBody>
    </xdr:sp>
    <xdr:clientData/>
  </xdr:twoCellAnchor>
  <xdr:twoCellAnchor>
    <xdr:from>
      <xdr:col>2</xdr:col>
      <xdr:colOff>520235</xdr:colOff>
      <xdr:row>70</xdr:row>
      <xdr:rowOff>199100</xdr:rowOff>
    </xdr:from>
    <xdr:to>
      <xdr:col>2</xdr:col>
      <xdr:colOff>951502</xdr:colOff>
      <xdr:row>71</xdr:row>
      <xdr:rowOff>160090</xdr:rowOff>
    </xdr:to>
    <xdr:sp macro="" textlink="">
      <xdr:nvSpPr>
        <xdr:cNvPr id="4799" name="60 Elipse">
          <a:extLst>
            <a:ext uri="{FF2B5EF4-FFF2-40B4-BE49-F238E27FC236}">
              <a16:creationId xmlns:a16="http://schemas.microsoft.com/office/drawing/2014/main" id="{00000000-0008-0000-0100-0000BF120000}"/>
            </a:ext>
          </a:extLst>
        </xdr:cNvPr>
        <xdr:cNvSpPr/>
      </xdr:nvSpPr>
      <xdr:spPr bwMode="auto">
        <a:xfrm>
          <a:off x="1663235" y="19849175"/>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21</a:t>
          </a:r>
        </a:p>
      </xdr:txBody>
    </xdr:sp>
    <xdr:clientData/>
  </xdr:twoCellAnchor>
  <xdr:twoCellAnchor>
    <xdr:from>
      <xdr:col>3</xdr:col>
      <xdr:colOff>77040</xdr:colOff>
      <xdr:row>65</xdr:row>
      <xdr:rowOff>140674</xdr:rowOff>
    </xdr:from>
    <xdr:to>
      <xdr:col>3</xdr:col>
      <xdr:colOff>508307</xdr:colOff>
      <xdr:row>66</xdr:row>
      <xdr:rowOff>151358</xdr:rowOff>
    </xdr:to>
    <xdr:sp macro="" textlink="">
      <xdr:nvSpPr>
        <xdr:cNvPr id="4800" name="60 Elipse">
          <a:extLst>
            <a:ext uri="{FF2B5EF4-FFF2-40B4-BE49-F238E27FC236}">
              <a16:creationId xmlns:a16="http://schemas.microsoft.com/office/drawing/2014/main" id="{00000000-0008-0000-0100-0000C0120000}"/>
            </a:ext>
          </a:extLst>
        </xdr:cNvPr>
        <xdr:cNvSpPr/>
      </xdr:nvSpPr>
      <xdr:spPr bwMode="auto">
        <a:xfrm>
          <a:off x="2610690" y="18447724"/>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20.1</a:t>
          </a:r>
        </a:p>
      </xdr:txBody>
    </xdr:sp>
    <xdr:clientData/>
  </xdr:twoCellAnchor>
  <xdr:twoCellAnchor>
    <xdr:from>
      <xdr:col>4</xdr:col>
      <xdr:colOff>103833</xdr:colOff>
      <xdr:row>65</xdr:row>
      <xdr:rowOff>173804</xdr:rowOff>
    </xdr:from>
    <xdr:to>
      <xdr:col>4</xdr:col>
      <xdr:colOff>535100</xdr:colOff>
      <xdr:row>66</xdr:row>
      <xdr:rowOff>184488</xdr:rowOff>
    </xdr:to>
    <xdr:sp macro="" textlink="">
      <xdr:nvSpPr>
        <xdr:cNvPr id="4801" name="60 Elipse">
          <a:extLst>
            <a:ext uri="{FF2B5EF4-FFF2-40B4-BE49-F238E27FC236}">
              <a16:creationId xmlns:a16="http://schemas.microsoft.com/office/drawing/2014/main" id="{00000000-0008-0000-0100-0000C1120000}"/>
            </a:ext>
          </a:extLst>
        </xdr:cNvPr>
        <xdr:cNvSpPr/>
      </xdr:nvSpPr>
      <xdr:spPr bwMode="auto">
        <a:xfrm>
          <a:off x="3218508" y="18480854"/>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20.2</a:t>
          </a:r>
        </a:p>
      </xdr:txBody>
    </xdr:sp>
    <xdr:clientData/>
  </xdr:twoCellAnchor>
  <xdr:twoCellAnchor>
    <xdr:from>
      <xdr:col>12</xdr:col>
      <xdr:colOff>153641</xdr:colOff>
      <xdr:row>66</xdr:row>
      <xdr:rowOff>30602</xdr:rowOff>
    </xdr:from>
    <xdr:to>
      <xdr:col>13</xdr:col>
      <xdr:colOff>275942</xdr:colOff>
      <xdr:row>67</xdr:row>
      <xdr:rowOff>48502</xdr:rowOff>
    </xdr:to>
    <xdr:sp macro="" textlink="">
      <xdr:nvSpPr>
        <xdr:cNvPr id="4802" name="60 Elipse">
          <a:extLst>
            <a:ext uri="{FF2B5EF4-FFF2-40B4-BE49-F238E27FC236}">
              <a16:creationId xmlns:a16="http://schemas.microsoft.com/office/drawing/2014/main" id="{00000000-0008-0000-0100-0000C2120000}"/>
            </a:ext>
          </a:extLst>
        </xdr:cNvPr>
        <xdr:cNvSpPr/>
      </xdr:nvSpPr>
      <xdr:spPr bwMode="auto">
        <a:xfrm>
          <a:off x="6249641" y="18661502"/>
          <a:ext cx="436626" cy="3417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20.5</a:t>
          </a:r>
        </a:p>
      </xdr:txBody>
    </xdr:sp>
    <xdr:clientData/>
  </xdr:twoCellAnchor>
  <xdr:twoCellAnchor>
    <xdr:from>
      <xdr:col>12</xdr:col>
      <xdr:colOff>158835</xdr:colOff>
      <xdr:row>64</xdr:row>
      <xdr:rowOff>424014</xdr:rowOff>
    </xdr:from>
    <xdr:to>
      <xdr:col>13</xdr:col>
      <xdr:colOff>281136</xdr:colOff>
      <xdr:row>66</xdr:row>
      <xdr:rowOff>2936</xdr:rowOff>
    </xdr:to>
    <xdr:sp macro="" textlink="">
      <xdr:nvSpPr>
        <xdr:cNvPr id="4803" name="60 Elipse">
          <a:extLst>
            <a:ext uri="{FF2B5EF4-FFF2-40B4-BE49-F238E27FC236}">
              <a16:creationId xmlns:a16="http://schemas.microsoft.com/office/drawing/2014/main" id="{00000000-0008-0000-0100-0000C3120000}"/>
            </a:ext>
          </a:extLst>
        </xdr:cNvPr>
        <xdr:cNvSpPr/>
      </xdr:nvSpPr>
      <xdr:spPr bwMode="auto">
        <a:xfrm>
          <a:off x="6254835" y="18292914"/>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20.3</a:t>
          </a:r>
        </a:p>
      </xdr:txBody>
    </xdr:sp>
    <xdr:clientData/>
  </xdr:twoCellAnchor>
  <xdr:twoCellAnchor>
    <xdr:from>
      <xdr:col>4</xdr:col>
      <xdr:colOff>162590</xdr:colOff>
      <xdr:row>70</xdr:row>
      <xdr:rowOff>217994</xdr:rowOff>
    </xdr:from>
    <xdr:to>
      <xdr:col>4</xdr:col>
      <xdr:colOff>593857</xdr:colOff>
      <xdr:row>71</xdr:row>
      <xdr:rowOff>178984</xdr:rowOff>
    </xdr:to>
    <xdr:sp macro="" textlink="">
      <xdr:nvSpPr>
        <xdr:cNvPr id="4804" name="60 Elipse">
          <a:extLst>
            <a:ext uri="{FF2B5EF4-FFF2-40B4-BE49-F238E27FC236}">
              <a16:creationId xmlns:a16="http://schemas.microsoft.com/office/drawing/2014/main" id="{00000000-0008-0000-0100-0000C4120000}"/>
            </a:ext>
          </a:extLst>
        </xdr:cNvPr>
        <xdr:cNvSpPr/>
      </xdr:nvSpPr>
      <xdr:spPr bwMode="auto">
        <a:xfrm>
          <a:off x="3277265" y="19868069"/>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21.2</a:t>
          </a:r>
        </a:p>
      </xdr:txBody>
    </xdr:sp>
    <xdr:clientData/>
  </xdr:twoCellAnchor>
  <xdr:twoCellAnchor>
    <xdr:from>
      <xdr:col>3</xdr:col>
      <xdr:colOff>75107</xdr:colOff>
      <xdr:row>70</xdr:row>
      <xdr:rowOff>207754</xdr:rowOff>
    </xdr:from>
    <xdr:to>
      <xdr:col>3</xdr:col>
      <xdr:colOff>506374</xdr:colOff>
      <xdr:row>71</xdr:row>
      <xdr:rowOff>168744</xdr:rowOff>
    </xdr:to>
    <xdr:sp macro="" textlink="">
      <xdr:nvSpPr>
        <xdr:cNvPr id="4805" name="60 Elipse">
          <a:extLst>
            <a:ext uri="{FF2B5EF4-FFF2-40B4-BE49-F238E27FC236}">
              <a16:creationId xmlns:a16="http://schemas.microsoft.com/office/drawing/2014/main" id="{00000000-0008-0000-0100-0000C5120000}"/>
            </a:ext>
          </a:extLst>
        </xdr:cNvPr>
        <xdr:cNvSpPr/>
      </xdr:nvSpPr>
      <xdr:spPr bwMode="auto">
        <a:xfrm>
          <a:off x="2608757" y="19857829"/>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21.1</a:t>
          </a:r>
        </a:p>
      </xdr:txBody>
    </xdr:sp>
    <xdr:clientData/>
  </xdr:twoCellAnchor>
  <xdr:twoCellAnchor>
    <xdr:from>
      <xdr:col>12</xdr:col>
      <xdr:colOff>148444</xdr:colOff>
      <xdr:row>70</xdr:row>
      <xdr:rowOff>24716</xdr:rowOff>
    </xdr:from>
    <xdr:to>
      <xdr:col>13</xdr:col>
      <xdr:colOff>270745</xdr:colOff>
      <xdr:row>70</xdr:row>
      <xdr:rowOff>365638</xdr:rowOff>
    </xdr:to>
    <xdr:sp macro="" textlink="">
      <xdr:nvSpPr>
        <xdr:cNvPr id="4806" name="60 Elipse">
          <a:extLst>
            <a:ext uri="{FF2B5EF4-FFF2-40B4-BE49-F238E27FC236}">
              <a16:creationId xmlns:a16="http://schemas.microsoft.com/office/drawing/2014/main" id="{00000000-0008-0000-0100-0000C6120000}"/>
            </a:ext>
          </a:extLst>
        </xdr:cNvPr>
        <xdr:cNvSpPr/>
      </xdr:nvSpPr>
      <xdr:spPr bwMode="auto">
        <a:xfrm>
          <a:off x="6244444" y="19674791"/>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21.3</a:t>
          </a:r>
        </a:p>
      </xdr:txBody>
    </xdr:sp>
    <xdr:clientData/>
  </xdr:twoCellAnchor>
  <xdr:twoCellAnchor>
    <xdr:from>
      <xdr:col>20</xdr:col>
      <xdr:colOff>196609</xdr:colOff>
      <xdr:row>70</xdr:row>
      <xdr:rowOff>26071</xdr:rowOff>
    </xdr:from>
    <xdr:to>
      <xdr:col>20</xdr:col>
      <xdr:colOff>627876</xdr:colOff>
      <xdr:row>70</xdr:row>
      <xdr:rowOff>366993</xdr:rowOff>
    </xdr:to>
    <xdr:sp macro="" textlink="">
      <xdr:nvSpPr>
        <xdr:cNvPr id="4807" name="60 Elipse">
          <a:extLst>
            <a:ext uri="{FF2B5EF4-FFF2-40B4-BE49-F238E27FC236}">
              <a16:creationId xmlns:a16="http://schemas.microsoft.com/office/drawing/2014/main" id="{00000000-0008-0000-0100-0000C7120000}"/>
            </a:ext>
          </a:extLst>
        </xdr:cNvPr>
        <xdr:cNvSpPr/>
      </xdr:nvSpPr>
      <xdr:spPr bwMode="auto">
        <a:xfrm>
          <a:off x="8492884" y="19676146"/>
          <a:ext cx="431267"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21.4</a:t>
          </a:r>
        </a:p>
      </xdr:txBody>
    </xdr:sp>
    <xdr:clientData/>
  </xdr:twoCellAnchor>
  <xdr:twoCellAnchor>
    <xdr:from>
      <xdr:col>20</xdr:col>
      <xdr:colOff>217992</xdr:colOff>
      <xdr:row>66</xdr:row>
      <xdr:rowOff>15017</xdr:rowOff>
    </xdr:from>
    <xdr:to>
      <xdr:col>20</xdr:col>
      <xdr:colOff>649259</xdr:colOff>
      <xdr:row>67</xdr:row>
      <xdr:rowOff>32917</xdr:rowOff>
    </xdr:to>
    <xdr:sp macro="" textlink="">
      <xdr:nvSpPr>
        <xdr:cNvPr id="4808" name="60 Elipse">
          <a:extLst>
            <a:ext uri="{FF2B5EF4-FFF2-40B4-BE49-F238E27FC236}">
              <a16:creationId xmlns:a16="http://schemas.microsoft.com/office/drawing/2014/main" id="{00000000-0008-0000-0100-0000C8120000}"/>
            </a:ext>
          </a:extLst>
        </xdr:cNvPr>
        <xdr:cNvSpPr/>
      </xdr:nvSpPr>
      <xdr:spPr bwMode="auto">
        <a:xfrm>
          <a:off x="8514267" y="18645917"/>
          <a:ext cx="431267" cy="3417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20.6</a:t>
          </a:r>
        </a:p>
      </xdr:txBody>
    </xdr:sp>
    <xdr:clientData/>
  </xdr:twoCellAnchor>
  <xdr:twoCellAnchor>
    <xdr:from>
      <xdr:col>20</xdr:col>
      <xdr:colOff>205870</xdr:colOff>
      <xdr:row>64</xdr:row>
      <xdr:rowOff>423822</xdr:rowOff>
    </xdr:from>
    <xdr:to>
      <xdr:col>20</xdr:col>
      <xdr:colOff>637137</xdr:colOff>
      <xdr:row>65</xdr:row>
      <xdr:rowOff>318550</xdr:rowOff>
    </xdr:to>
    <xdr:sp macro="" textlink="">
      <xdr:nvSpPr>
        <xdr:cNvPr id="4809" name="60 Elipse">
          <a:extLst>
            <a:ext uri="{FF2B5EF4-FFF2-40B4-BE49-F238E27FC236}">
              <a16:creationId xmlns:a16="http://schemas.microsoft.com/office/drawing/2014/main" id="{00000000-0008-0000-0100-0000C9120000}"/>
            </a:ext>
          </a:extLst>
        </xdr:cNvPr>
        <xdr:cNvSpPr/>
      </xdr:nvSpPr>
      <xdr:spPr bwMode="auto">
        <a:xfrm>
          <a:off x="8502145" y="18292722"/>
          <a:ext cx="431267" cy="33287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20.4</a:t>
          </a:r>
        </a:p>
      </xdr:txBody>
    </xdr:sp>
    <xdr:clientData/>
  </xdr:twoCellAnchor>
  <xdr:twoCellAnchor>
    <xdr:from>
      <xdr:col>20</xdr:col>
      <xdr:colOff>186593</xdr:colOff>
      <xdr:row>71</xdr:row>
      <xdr:rowOff>86686</xdr:rowOff>
    </xdr:from>
    <xdr:to>
      <xdr:col>20</xdr:col>
      <xdr:colOff>617860</xdr:colOff>
      <xdr:row>71</xdr:row>
      <xdr:rowOff>427608</xdr:rowOff>
    </xdr:to>
    <xdr:sp macro="" textlink="">
      <xdr:nvSpPr>
        <xdr:cNvPr id="4810" name="60 Elipse">
          <a:extLst>
            <a:ext uri="{FF2B5EF4-FFF2-40B4-BE49-F238E27FC236}">
              <a16:creationId xmlns:a16="http://schemas.microsoft.com/office/drawing/2014/main" id="{00000000-0008-0000-0100-0000CA120000}"/>
            </a:ext>
          </a:extLst>
        </xdr:cNvPr>
        <xdr:cNvSpPr/>
      </xdr:nvSpPr>
      <xdr:spPr bwMode="auto">
        <a:xfrm>
          <a:off x="8482868" y="20108236"/>
          <a:ext cx="431267"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21.6</a:t>
          </a:r>
        </a:p>
      </xdr:txBody>
    </xdr:sp>
    <xdr:clientData/>
  </xdr:twoCellAnchor>
  <xdr:twoCellAnchor>
    <xdr:from>
      <xdr:col>21</xdr:col>
      <xdr:colOff>264589</xdr:colOff>
      <xdr:row>65</xdr:row>
      <xdr:rowOff>139168</xdr:rowOff>
    </xdr:from>
    <xdr:to>
      <xdr:col>21</xdr:col>
      <xdr:colOff>695856</xdr:colOff>
      <xdr:row>66</xdr:row>
      <xdr:rowOff>149852</xdr:rowOff>
    </xdr:to>
    <xdr:sp macro="" textlink="">
      <xdr:nvSpPr>
        <xdr:cNvPr id="4811" name="60 Elipse">
          <a:extLst>
            <a:ext uri="{FF2B5EF4-FFF2-40B4-BE49-F238E27FC236}">
              <a16:creationId xmlns:a16="http://schemas.microsoft.com/office/drawing/2014/main" id="{00000000-0008-0000-0100-0000CB120000}"/>
            </a:ext>
          </a:extLst>
        </xdr:cNvPr>
        <xdr:cNvSpPr/>
      </xdr:nvSpPr>
      <xdr:spPr bwMode="auto">
        <a:xfrm>
          <a:off x="9294289" y="18446218"/>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20.7</a:t>
          </a:r>
        </a:p>
      </xdr:txBody>
    </xdr:sp>
    <xdr:clientData/>
  </xdr:twoCellAnchor>
  <xdr:twoCellAnchor>
    <xdr:from>
      <xdr:col>21</xdr:col>
      <xdr:colOff>276311</xdr:colOff>
      <xdr:row>70</xdr:row>
      <xdr:rowOff>259148</xdr:rowOff>
    </xdr:from>
    <xdr:to>
      <xdr:col>21</xdr:col>
      <xdr:colOff>707578</xdr:colOff>
      <xdr:row>71</xdr:row>
      <xdr:rowOff>220138</xdr:rowOff>
    </xdr:to>
    <xdr:sp macro="" textlink="">
      <xdr:nvSpPr>
        <xdr:cNvPr id="4812" name="60 Elipse">
          <a:extLst>
            <a:ext uri="{FF2B5EF4-FFF2-40B4-BE49-F238E27FC236}">
              <a16:creationId xmlns:a16="http://schemas.microsoft.com/office/drawing/2014/main" id="{00000000-0008-0000-0100-0000CC120000}"/>
            </a:ext>
          </a:extLst>
        </xdr:cNvPr>
        <xdr:cNvSpPr/>
      </xdr:nvSpPr>
      <xdr:spPr bwMode="auto">
        <a:xfrm>
          <a:off x="9306011" y="19909223"/>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21.7</a:t>
          </a:r>
        </a:p>
      </xdr:txBody>
    </xdr:sp>
    <xdr:clientData/>
  </xdr:twoCellAnchor>
  <xdr:twoCellAnchor>
    <xdr:from>
      <xdr:col>14</xdr:col>
      <xdr:colOff>254468</xdr:colOff>
      <xdr:row>65</xdr:row>
      <xdr:rowOff>171755</xdr:rowOff>
    </xdr:from>
    <xdr:to>
      <xdr:col>18</xdr:col>
      <xdr:colOff>301797</xdr:colOff>
      <xdr:row>65</xdr:row>
      <xdr:rowOff>171755</xdr:rowOff>
    </xdr:to>
    <xdr:cxnSp macro="">
      <xdr:nvCxnSpPr>
        <xdr:cNvPr id="4813" name="Conector recto 4812">
          <a:extLst>
            <a:ext uri="{FF2B5EF4-FFF2-40B4-BE49-F238E27FC236}">
              <a16:creationId xmlns:a16="http://schemas.microsoft.com/office/drawing/2014/main" id="{00000000-0008-0000-0100-0000CD120000}"/>
            </a:ext>
          </a:extLst>
        </xdr:cNvPr>
        <xdr:cNvCxnSpPr/>
      </xdr:nvCxnSpPr>
      <xdr:spPr>
        <a:xfrm>
          <a:off x="6979118" y="18478805"/>
          <a:ext cx="1304629"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231033</xdr:colOff>
      <xdr:row>66</xdr:row>
      <xdr:rowOff>188156</xdr:rowOff>
    </xdr:from>
    <xdr:to>
      <xdr:col>18</xdr:col>
      <xdr:colOff>273827</xdr:colOff>
      <xdr:row>66</xdr:row>
      <xdr:rowOff>188156</xdr:rowOff>
    </xdr:to>
    <xdr:cxnSp macro="">
      <xdr:nvCxnSpPr>
        <xdr:cNvPr id="4814" name="Conector recto 4813">
          <a:extLst>
            <a:ext uri="{FF2B5EF4-FFF2-40B4-BE49-F238E27FC236}">
              <a16:creationId xmlns:a16="http://schemas.microsoft.com/office/drawing/2014/main" id="{00000000-0008-0000-0100-0000CE120000}"/>
            </a:ext>
          </a:extLst>
        </xdr:cNvPr>
        <xdr:cNvCxnSpPr/>
      </xdr:nvCxnSpPr>
      <xdr:spPr>
        <a:xfrm>
          <a:off x="6955683" y="18819056"/>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164082</xdr:colOff>
      <xdr:row>70</xdr:row>
      <xdr:rowOff>174614</xdr:rowOff>
    </xdr:from>
    <xdr:to>
      <xdr:col>11</xdr:col>
      <xdr:colOff>291543</xdr:colOff>
      <xdr:row>70</xdr:row>
      <xdr:rowOff>174615</xdr:rowOff>
    </xdr:to>
    <xdr:cxnSp macro="">
      <xdr:nvCxnSpPr>
        <xdr:cNvPr id="4815" name="Conector recto de flecha 4814">
          <a:extLst>
            <a:ext uri="{FF2B5EF4-FFF2-40B4-BE49-F238E27FC236}">
              <a16:creationId xmlns:a16="http://schemas.microsoft.com/office/drawing/2014/main" id="{00000000-0008-0000-0100-0000CF120000}"/>
            </a:ext>
          </a:extLst>
        </xdr:cNvPr>
        <xdr:cNvCxnSpPr/>
      </xdr:nvCxnSpPr>
      <xdr:spPr>
        <a:xfrm flipV="1">
          <a:off x="4688457" y="19824689"/>
          <a:ext cx="1384761" cy="1"/>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153499</xdr:colOff>
      <xdr:row>65</xdr:row>
      <xdr:rowOff>150590</xdr:rowOff>
    </xdr:from>
    <xdr:to>
      <xdr:col>11</xdr:col>
      <xdr:colOff>297590</xdr:colOff>
      <xdr:row>65</xdr:row>
      <xdr:rowOff>154369</xdr:rowOff>
    </xdr:to>
    <xdr:cxnSp macro="">
      <xdr:nvCxnSpPr>
        <xdr:cNvPr id="4816" name="Conector recto de flecha 4815">
          <a:extLst>
            <a:ext uri="{FF2B5EF4-FFF2-40B4-BE49-F238E27FC236}">
              <a16:creationId xmlns:a16="http://schemas.microsoft.com/office/drawing/2014/main" id="{00000000-0008-0000-0100-0000D0120000}"/>
            </a:ext>
          </a:extLst>
        </xdr:cNvPr>
        <xdr:cNvCxnSpPr/>
      </xdr:nvCxnSpPr>
      <xdr:spPr>
        <a:xfrm flipV="1">
          <a:off x="4677874" y="18457640"/>
          <a:ext cx="1401391" cy="3779"/>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174666</xdr:colOff>
      <xdr:row>66</xdr:row>
      <xdr:rowOff>191180</xdr:rowOff>
    </xdr:from>
    <xdr:to>
      <xdr:col>11</xdr:col>
      <xdr:colOff>302127</xdr:colOff>
      <xdr:row>66</xdr:row>
      <xdr:rowOff>201763</xdr:rowOff>
    </xdr:to>
    <xdr:cxnSp macro="">
      <xdr:nvCxnSpPr>
        <xdr:cNvPr id="4817" name="Conector recto de flecha 4816">
          <a:extLst>
            <a:ext uri="{FF2B5EF4-FFF2-40B4-BE49-F238E27FC236}">
              <a16:creationId xmlns:a16="http://schemas.microsoft.com/office/drawing/2014/main" id="{00000000-0008-0000-0100-0000D1120000}"/>
            </a:ext>
          </a:extLst>
        </xdr:cNvPr>
        <xdr:cNvCxnSpPr/>
      </xdr:nvCxnSpPr>
      <xdr:spPr>
        <a:xfrm flipV="1">
          <a:off x="4699041" y="18822080"/>
          <a:ext cx="1384761" cy="10583"/>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260515</xdr:colOff>
      <xdr:row>71</xdr:row>
      <xdr:rowOff>364326</xdr:rowOff>
    </xdr:from>
    <xdr:to>
      <xdr:col>18</xdr:col>
      <xdr:colOff>289702</xdr:colOff>
      <xdr:row>71</xdr:row>
      <xdr:rowOff>365082</xdr:rowOff>
    </xdr:to>
    <xdr:cxnSp macro="">
      <xdr:nvCxnSpPr>
        <xdr:cNvPr id="4818" name="Conector recto de flecha 4817">
          <a:extLst>
            <a:ext uri="{FF2B5EF4-FFF2-40B4-BE49-F238E27FC236}">
              <a16:creationId xmlns:a16="http://schemas.microsoft.com/office/drawing/2014/main" id="{00000000-0008-0000-0100-0000D2120000}"/>
            </a:ext>
          </a:extLst>
        </xdr:cNvPr>
        <xdr:cNvCxnSpPr/>
      </xdr:nvCxnSpPr>
      <xdr:spPr>
        <a:xfrm>
          <a:off x="6985165" y="20385876"/>
          <a:ext cx="1286487" cy="756"/>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246908</xdr:colOff>
      <xdr:row>70</xdr:row>
      <xdr:rowOff>159497</xdr:rowOff>
    </xdr:from>
    <xdr:to>
      <xdr:col>18</xdr:col>
      <xdr:colOff>283655</xdr:colOff>
      <xdr:row>70</xdr:row>
      <xdr:rowOff>177638</xdr:rowOff>
    </xdr:to>
    <xdr:cxnSp macro="">
      <xdr:nvCxnSpPr>
        <xdr:cNvPr id="4819" name="Conector recto de flecha 4818">
          <a:extLst>
            <a:ext uri="{FF2B5EF4-FFF2-40B4-BE49-F238E27FC236}">
              <a16:creationId xmlns:a16="http://schemas.microsoft.com/office/drawing/2014/main" id="{00000000-0008-0000-0100-0000D3120000}"/>
            </a:ext>
          </a:extLst>
        </xdr:cNvPr>
        <xdr:cNvCxnSpPr/>
      </xdr:nvCxnSpPr>
      <xdr:spPr>
        <a:xfrm flipV="1">
          <a:off x="6971558" y="19809572"/>
          <a:ext cx="1294047" cy="18141"/>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193564</xdr:colOff>
      <xdr:row>71</xdr:row>
      <xdr:rowOff>391540</xdr:rowOff>
    </xdr:from>
    <xdr:to>
      <xdr:col>11</xdr:col>
      <xdr:colOff>273097</xdr:colOff>
      <xdr:row>71</xdr:row>
      <xdr:rowOff>395017</xdr:rowOff>
    </xdr:to>
    <xdr:cxnSp macro="">
      <xdr:nvCxnSpPr>
        <xdr:cNvPr id="4820" name="Conector recto de flecha 4819">
          <a:extLst>
            <a:ext uri="{FF2B5EF4-FFF2-40B4-BE49-F238E27FC236}">
              <a16:creationId xmlns:a16="http://schemas.microsoft.com/office/drawing/2014/main" id="{00000000-0008-0000-0100-0000D4120000}"/>
            </a:ext>
          </a:extLst>
        </xdr:cNvPr>
        <xdr:cNvCxnSpPr/>
      </xdr:nvCxnSpPr>
      <xdr:spPr>
        <a:xfrm>
          <a:off x="4717939" y="20413090"/>
          <a:ext cx="1336833" cy="3477"/>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156727</xdr:colOff>
      <xdr:row>71</xdr:row>
      <xdr:rowOff>66130</xdr:rowOff>
    </xdr:from>
    <xdr:to>
      <xdr:col>13</xdr:col>
      <xdr:colOff>279028</xdr:colOff>
      <xdr:row>71</xdr:row>
      <xdr:rowOff>407052</xdr:rowOff>
    </xdr:to>
    <xdr:sp macro="" textlink="">
      <xdr:nvSpPr>
        <xdr:cNvPr id="4821" name="60 Elipse">
          <a:extLst>
            <a:ext uri="{FF2B5EF4-FFF2-40B4-BE49-F238E27FC236}">
              <a16:creationId xmlns:a16="http://schemas.microsoft.com/office/drawing/2014/main" id="{00000000-0008-0000-0100-0000D5120000}"/>
            </a:ext>
          </a:extLst>
        </xdr:cNvPr>
        <xdr:cNvSpPr/>
      </xdr:nvSpPr>
      <xdr:spPr bwMode="auto">
        <a:xfrm>
          <a:off x="6252727" y="20087680"/>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21.5</a:t>
          </a:r>
        </a:p>
      </xdr:txBody>
    </xdr:sp>
    <xdr:clientData/>
  </xdr:twoCellAnchor>
  <xdr:twoCellAnchor>
    <xdr:from>
      <xdr:col>12</xdr:col>
      <xdr:colOff>63599</xdr:colOff>
      <xdr:row>79</xdr:row>
      <xdr:rowOff>11763</xdr:rowOff>
    </xdr:from>
    <xdr:to>
      <xdr:col>13</xdr:col>
      <xdr:colOff>191672</xdr:colOff>
      <xdr:row>79</xdr:row>
      <xdr:rowOff>352685</xdr:rowOff>
    </xdr:to>
    <xdr:sp macro="" textlink="">
      <xdr:nvSpPr>
        <xdr:cNvPr id="4822" name="60 Elipse">
          <a:extLst>
            <a:ext uri="{FF2B5EF4-FFF2-40B4-BE49-F238E27FC236}">
              <a16:creationId xmlns:a16="http://schemas.microsoft.com/office/drawing/2014/main" id="{00000000-0008-0000-0100-0000D6120000}"/>
            </a:ext>
          </a:extLst>
        </xdr:cNvPr>
        <xdr:cNvSpPr/>
      </xdr:nvSpPr>
      <xdr:spPr bwMode="auto">
        <a:xfrm>
          <a:off x="6159599" y="21938313"/>
          <a:ext cx="442398"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22.5</a:t>
          </a:r>
        </a:p>
      </xdr:txBody>
    </xdr:sp>
    <xdr:clientData/>
  </xdr:twoCellAnchor>
  <xdr:twoCellAnchor>
    <xdr:from>
      <xdr:col>12</xdr:col>
      <xdr:colOff>72644</xdr:colOff>
      <xdr:row>77</xdr:row>
      <xdr:rowOff>308083</xdr:rowOff>
    </xdr:from>
    <xdr:to>
      <xdr:col>13</xdr:col>
      <xdr:colOff>200717</xdr:colOff>
      <xdr:row>78</xdr:row>
      <xdr:rowOff>323096</xdr:rowOff>
    </xdr:to>
    <xdr:sp macro="" textlink="">
      <xdr:nvSpPr>
        <xdr:cNvPr id="4823" name="60 Elipse">
          <a:extLst>
            <a:ext uri="{FF2B5EF4-FFF2-40B4-BE49-F238E27FC236}">
              <a16:creationId xmlns:a16="http://schemas.microsoft.com/office/drawing/2014/main" id="{00000000-0008-0000-0100-0000D7120000}"/>
            </a:ext>
          </a:extLst>
        </xdr:cNvPr>
        <xdr:cNvSpPr/>
      </xdr:nvSpPr>
      <xdr:spPr bwMode="auto">
        <a:xfrm>
          <a:off x="6168644" y="21577408"/>
          <a:ext cx="442398" cy="338863"/>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22.3</a:t>
          </a:r>
        </a:p>
      </xdr:txBody>
    </xdr:sp>
    <xdr:clientData/>
  </xdr:twoCellAnchor>
  <xdr:twoCellAnchor>
    <xdr:from>
      <xdr:col>4</xdr:col>
      <xdr:colOff>144497</xdr:colOff>
      <xdr:row>78</xdr:row>
      <xdr:rowOff>184188</xdr:rowOff>
    </xdr:from>
    <xdr:to>
      <xdr:col>4</xdr:col>
      <xdr:colOff>575764</xdr:colOff>
      <xdr:row>79</xdr:row>
      <xdr:rowOff>189477</xdr:rowOff>
    </xdr:to>
    <xdr:sp macro="" textlink="">
      <xdr:nvSpPr>
        <xdr:cNvPr id="4824" name="60 Elipse">
          <a:extLst>
            <a:ext uri="{FF2B5EF4-FFF2-40B4-BE49-F238E27FC236}">
              <a16:creationId xmlns:a16="http://schemas.microsoft.com/office/drawing/2014/main" id="{00000000-0008-0000-0100-0000D8120000}"/>
            </a:ext>
          </a:extLst>
        </xdr:cNvPr>
        <xdr:cNvSpPr/>
      </xdr:nvSpPr>
      <xdr:spPr bwMode="auto">
        <a:xfrm>
          <a:off x="3259172" y="21777363"/>
          <a:ext cx="431267" cy="33866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22.2</a:t>
          </a:r>
        </a:p>
      </xdr:txBody>
    </xdr:sp>
    <xdr:clientData/>
  </xdr:twoCellAnchor>
  <xdr:twoCellAnchor>
    <xdr:from>
      <xdr:col>2</xdr:col>
      <xdr:colOff>737152</xdr:colOff>
      <xdr:row>78</xdr:row>
      <xdr:rowOff>217746</xdr:rowOff>
    </xdr:from>
    <xdr:to>
      <xdr:col>2</xdr:col>
      <xdr:colOff>1168419</xdr:colOff>
      <xdr:row>79</xdr:row>
      <xdr:rowOff>223035</xdr:rowOff>
    </xdr:to>
    <xdr:sp macro="" textlink="">
      <xdr:nvSpPr>
        <xdr:cNvPr id="4825" name="60 Elipse">
          <a:extLst>
            <a:ext uri="{FF2B5EF4-FFF2-40B4-BE49-F238E27FC236}">
              <a16:creationId xmlns:a16="http://schemas.microsoft.com/office/drawing/2014/main" id="{00000000-0008-0000-0100-0000D9120000}"/>
            </a:ext>
          </a:extLst>
        </xdr:cNvPr>
        <xdr:cNvSpPr/>
      </xdr:nvSpPr>
      <xdr:spPr bwMode="auto">
        <a:xfrm>
          <a:off x="1880152" y="21810921"/>
          <a:ext cx="431267" cy="33866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22.1</a:t>
          </a:r>
        </a:p>
      </xdr:txBody>
    </xdr:sp>
    <xdr:clientData/>
  </xdr:twoCellAnchor>
  <xdr:twoCellAnchor>
    <xdr:from>
      <xdr:col>10</xdr:col>
      <xdr:colOff>99064</xdr:colOff>
      <xdr:row>74</xdr:row>
      <xdr:rowOff>16566</xdr:rowOff>
    </xdr:from>
    <xdr:to>
      <xdr:col>11</xdr:col>
      <xdr:colOff>227137</xdr:colOff>
      <xdr:row>75</xdr:row>
      <xdr:rowOff>26183</xdr:rowOff>
    </xdr:to>
    <xdr:sp macro="" textlink="">
      <xdr:nvSpPr>
        <xdr:cNvPr id="4826" name="60 Elipse">
          <a:extLst>
            <a:ext uri="{FF2B5EF4-FFF2-40B4-BE49-F238E27FC236}">
              <a16:creationId xmlns:a16="http://schemas.microsoft.com/office/drawing/2014/main" id="{00000000-0008-0000-0100-0000DA120000}"/>
            </a:ext>
          </a:extLst>
        </xdr:cNvPr>
        <xdr:cNvSpPr/>
      </xdr:nvSpPr>
      <xdr:spPr bwMode="auto">
        <a:xfrm>
          <a:off x="5566414" y="20647716"/>
          <a:ext cx="442398" cy="34299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22</a:t>
          </a:r>
        </a:p>
      </xdr:txBody>
    </xdr:sp>
    <xdr:clientData/>
  </xdr:twoCellAnchor>
  <xdr:twoCellAnchor>
    <xdr:from>
      <xdr:col>20</xdr:col>
      <xdr:colOff>157223</xdr:colOff>
      <xdr:row>78</xdr:row>
      <xdr:rowOff>4338</xdr:rowOff>
    </xdr:from>
    <xdr:to>
      <xdr:col>20</xdr:col>
      <xdr:colOff>588071</xdr:colOff>
      <xdr:row>79</xdr:row>
      <xdr:rowOff>11069</xdr:rowOff>
    </xdr:to>
    <xdr:sp macro="" textlink="">
      <xdr:nvSpPr>
        <xdr:cNvPr id="4827" name="60 Elipse">
          <a:extLst>
            <a:ext uri="{FF2B5EF4-FFF2-40B4-BE49-F238E27FC236}">
              <a16:creationId xmlns:a16="http://schemas.microsoft.com/office/drawing/2014/main" id="{00000000-0008-0000-0100-0000DB120000}"/>
            </a:ext>
          </a:extLst>
        </xdr:cNvPr>
        <xdr:cNvSpPr/>
      </xdr:nvSpPr>
      <xdr:spPr bwMode="auto">
        <a:xfrm>
          <a:off x="8453498" y="21597513"/>
          <a:ext cx="430848" cy="340106"/>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22.4</a:t>
          </a:r>
        </a:p>
      </xdr:txBody>
    </xdr:sp>
    <xdr:clientData/>
  </xdr:twoCellAnchor>
  <xdr:twoCellAnchor>
    <xdr:from>
      <xdr:col>20</xdr:col>
      <xdr:colOff>157375</xdr:colOff>
      <xdr:row>79</xdr:row>
      <xdr:rowOff>4240</xdr:rowOff>
    </xdr:from>
    <xdr:to>
      <xdr:col>20</xdr:col>
      <xdr:colOff>588071</xdr:colOff>
      <xdr:row>79</xdr:row>
      <xdr:rowOff>345162</xdr:rowOff>
    </xdr:to>
    <xdr:sp macro="" textlink="">
      <xdr:nvSpPr>
        <xdr:cNvPr id="4828" name="60 Elipse">
          <a:extLst>
            <a:ext uri="{FF2B5EF4-FFF2-40B4-BE49-F238E27FC236}">
              <a16:creationId xmlns:a16="http://schemas.microsoft.com/office/drawing/2014/main" id="{00000000-0008-0000-0100-0000DC120000}"/>
            </a:ext>
          </a:extLst>
        </xdr:cNvPr>
        <xdr:cNvSpPr/>
      </xdr:nvSpPr>
      <xdr:spPr bwMode="auto">
        <a:xfrm>
          <a:off x="8453650" y="21930790"/>
          <a:ext cx="43069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22.6</a:t>
          </a:r>
        </a:p>
      </xdr:txBody>
    </xdr:sp>
    <xdr:clientData/>
  </xdr:twoCellAnchor>
  <xdr:twoCellAnchor>
    <xdr:from>
      <xdr:col>21</xdr:col>
      <xdr:colOff>221617</xdr:colOff>
      <xdr:row>78</xdr:row>
      <xdr:rowOff>215812</xdr:rowOff>
    </xdr:from>
    <xdr:to>
      <xdr:col>21</xdr:col>
      <xdr:colOff>658657</xdr:colOff>
      <xdr:row>79</xdr:row>
      <xdr:rowOff>221101</xdr:rowOff>
    </xdr:to>
    <xdr:sp macro="" textlink="">
      <xdr:nvSpPr>
        <xdr:cNvPr id="4829" name="60 Elipse">
          <a:extLst>
            <a:ext uri="{FF2B5EF4-FFF2-40B4-BE49-F238E27FC236}">
              <a16:creationId xmlns:a16="http://schemas.microsoft.com/office/drawing/2014/main" id="{00000000-0008-0000-0100-0000DD120000}"/>
            </a:ext>
          </a:extLst>
        </xdr:cNvPr>
        <xdr:cNvSpPr/>
      </xdr:nvSpPr>
      <xdr:spPr bwMode="auto">
        <a:xfrm>
          <a:off x="9251317" y="21808987"/>
          <a:ext cx="437040" cy="33866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22.7</a:t>
          </a:r>
        </a:p>
      </xdr:txBody>
    </xdr:sp>
    <xdr:clientData/>
  </xdr:twoCellAnchor>
  <xdr:twoCellAnchor>
    <xdr:from>
      <xdr:col>7</xdr:col>
      <xdr:colOff>138503</xdr:colOff>
      <xdr:row>78</xdr:row>
      <xdr:rowOff>188199</xdr:rowOff>
    </xdr:from>
    <xdr:to>
      <xdr:col>11</xdr:col>
      <xdr:colOff>181297</xdr:colOff>
      <xdr:row>78</xdr:row>
      <xdr:rowOff>188199</xdr:rowOff>
    </xdr:to>
    <xdr:cxnSp macro="">
      <xdr:nvCxnSpPr>
        <xdr:cNvPr id="4830" name="Conector recto 4829">
          <a:extLst>
            <a:ext uri="{FF2B5EF4-FFF2-40B4-BE49-F238E27FC236}">
              <a16:creationId xmlns:a16="http://schemas.microsoft.com/office/drawing/2014/main" id="{00000000-0008-0000-0100-0000DE120000}"/>
            </a:ext>
          </a:extLst>
        </xdr:cNvPr>
        <xdr:cNvCxnSpPr/>
      </xdr:nvCxnSpPr>
      <xdr:spPr>
        <a:xfrm>
          <a:off x="4662878" y="21781374"/>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115496</xdr:colOff>
      <xdr:row>78</xdr:row>
      <xdr:rowOff>198782</xdr:rowOff>
    </xdr:from>
    <xdr:to>
      <xdr:col>18</xdr:col>
      <xdr:colOff>158290</xdr:colOff>
      <xdr:row>78</xdr:row>
      <xdr:rowOff>198782</xdr:rowOff>
    </xdr:to>
    <xdr:cxnSp macro="">
      <xdr:nvCxnSpPr>
        <xdr:cNvPr id="4831" name="Conector recto 4830">
          <a:extLst>
            <a:ext uri="{FF2B5EF4-FFF2-40B4-BE49-F238E27FC236}">
              <a16:creationId xmlns:a16="http://schemas.microsoft.com/office/drawing/2014/main" id="{00000000-0008-0000-0100-0000DF120000}"/>
            </a:ext>
          </a:extLst>
        </xdr:cNvPr>
        <xdr:cNvCxnSpPr/>
      </xdr:nvCxnSpPr>
      <xdr:spPr>
        <a:xfrm>
          <a:off x="6840146" y="21791957"/>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127920</xdr:colOff>
      <xdr:row>79</xdr:row>
      <xdr:rowOff>216728</xdr:rowOff>
    </xdr:from>
    <xdr:to>
      <xdr:col>11</xdr:col>
      <xdr:colOff>170714</xdr:colOff>
      <xdr:row>79</xdr:row>
      <xdr:rowOff>216728</xdr:rowOff>
    </xdr:to>
    <xdr:cxnSp macro="">
      <xdr:nvCxnSpPr>
        <xdr:cNvPr id="4832" name="Conector recto 4831">
          <a:extLst>
            <a:ext uri="{FF2B5EF4-FFF2-40B4-BE49-F238E27FC236}">
              <a16:creationId xmlns:a16="http://schemas.microsoft.com/office/drawing/2014/main" id="{00000000-0008-0000-0100-0000E0120000}"/>
            </a:ext>
          </a:extLst>
        </xdr:cNvPr>
        <xdr:cNvCxnSpPr/>
      </xdr:nvCxnSpPr>
      <xdr:spPr>
        <a:xfrm>
          <a:off x="4652295" y="22143278"/>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104913</xdr:colOff>
      <xdr:row>79</xdr:row>
      <xdr:rowOff>206145</xdr:rowOff>
    </xdr:from>
    <xdr:to>
      <xdr:col>18</xdr:col>
      <xdr:colOff>147707</xdr:colOff>
      <xdr:row>79</xdr:row>
      <xdr:rowOff>206145</xdr:rowOff>
    </xdr:to>
    <xdr:cxnSp macro="">
      <xdr:nvCxnSpPr>
        <xdr:cNvPr id="4833" name="Conector recto 4832">
          <a:extLst>
            <a:ext uri="{FF2B5EF4-FFF2-40B4-BE49-F238E27FC236}">
              <a16:creationId xmlns:a16="http://schemas.microsoft.com/office/drawing/2014/main" id="{00000000-0008-0000-0100-0000E1120000}"/>
            </a:ext>
          </a:extLst>
        </xdr:cNvPr>
        <xdr:cNvCxnSpPr/>
      </xdr:nvCxnSpPr>
      <xdr:spPr>
        <a:xfrm>
          <a:off x="6829563" y="22132695"/>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246909</xdr:colOff>
      <xdr:row>60</xdr:row>
      <xdr:rowOff>14913</xdr:rowOff>
    </xdr:from>
    <xdr:to>
      <xdr:col>10</xdr:col>
      <xdr:colOff>42925</xdr:colOff>
      <xdr:row>60</xdr:row>
      <xdr:rowOff>355835</xdr:rowOff>
    </xdr:to>
    <xdr:sp macro="" textlink="">
      <xdr:nvSpPr>
        <xdr:cNvPr id="4834" name="60 Elipse">
          <a:extLst>
            <a:ext uri="{FF2B5EF4-FFF2-40B4-BE49-F238E27FC236}">
              <a16:creationId xmlns:a16="http://schemas.microsoft.com/office/drawing/2014/main" id="{00000000-0008-0000-0100-0000E2120000}"/>
            </a:ext>
          </a:extLst>
        </xdr:cNvPr>
        <xdr:cNvSpPr/>
      </xdr:nvSpPr>
      <xdr:spPr bwMode="auto">
        <a:xfrm>
          <a:off x="5085609" y="16531263"/>
          <a:ext cx="42466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16</a:t>
          </a:r>
        </a:p>
      </xdr:txBody>
    </xdr:sp>
    <xdr:clientData/>
  </xdr:twoCellAnchor>
  <xdr:twoCellAnchor>
    <xdr:from>
      <xdr:col>7</xdr:col>
      <xdr:colOff>128198</xdr:colOff>
      <xdr:row>43</xdr:row>
      <xdr:rowOff>64198</xdr:rowOff>
    </xdr:from>
    <xdr:to>
      <xdr:col>8</xdr:col>
      <xdr:colOff>256271</xdr:colOff>
      <xdr:row>43</xdr:row>
      <xdr:rowOff>405120</xdr:rowOff>
    </xdr:to>
    <xdr:sp macro="" textlink="">
      <xdr:nvSpPr>
        <xdr:cNvPr id="4835" name="60 Elipse">
          <a:extLst>
            <a:ext uri="{FF2B5EF4-FFF2-40B4-BE49-F238E27FC236}">
              <a16:creationId xmlns:a16="http://schemas.microsoft.com/office/drawing/2014/main" id="{00000000-0008-0000-0100-0000E3120000}"/>
            </a:ext>
          </a:extLst>
        </xdr:cNvPr>
        <xdr:cNvSpPr/>
      </xdr:nvSpPr>
      <xdr:spPr bwMode="auto">
        <a:xfrm>
          <a:off x="4652573" y="11437048"/>
          <a:ext cx="442398"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14</a:t>
          </a:r>
        </a:p>
      </xdr:txBody>
    </xdr:sp>
    <xdr:clientData/>
  </xdr:twoCellAnchor>
  <xdr:twoCellAnchor editAs="oneCell">
    <xdr:from>
      <xdr:col>2</xdr:col>
      <xdr:colOff>0</xdr:colOff>
      <xdr:row>30</xdr:row>
      <xdr:rowOff>0</xdr:rowOff>
    </xdr:from>
    <xdr:to>
      <xdr:col>2</xdr:col>
      <xdr:colOff>85725</xdr:colOff>
      <xdr:row>30</xdr:row>
      <xdr:rowOff>114300</xdr:rowOff>
    </xdr:to>
    <xdr:sp macro="" textlink="">
      <xdr:nvSpPr>
        <xdr:cNvPr id="466313" name="Text Box 4">
          <a:extLst>
            <a:ext uri="{FF2B5EF4-FFF2-40B4-BE49-F238E27FC236}">
              <a16:creationId xmlns:a16="http://schemas.microsoft.com/office/drawing/2014/main" id="{00000000-0008-0000-0100-0000891D0700}"/>
            </a:ext>
          </a:extLst>
        </xdr:cNvPr>
        <xdr:cNvSpPr txBox="1">
          <a:spLocks noChangeArrowheads="1"/>
        </xdr:cNvSpPr>
      </xdr:nvSpPr>
      <xdr:spPr bwMode="auto">
        <a:xfrm>
          <a:off x="1143000" y="74390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30</xdr:row>
      <xdr:rowOff>0</xdr:rowOff>
    </xdr:from>
    <xdr:to>
      <xdr:col>2</xdr:col>
      <xdr:colOff>85725</xdr:colOff>
      <xdr:row>30</xdr:row>
      <xdr:rowOff>114300</xdr:rowOff>
    </xdr:to>
    <xdr:sp macro="" textlink="">
      <xdr:nvSpPr>
        <xdr:cNvPr id="466314" name="Text Box 6">
          <a:extLst>
            <a:ext uri="{FF2B5EF4-FFF2-40B4-BE49-F238E27FC236}">
              <a16:creationId xmlns:a16="http://schemas.microsoft.com/office/drawing/2014/main" id="{00000000-0008-0000-0100-00008A1D0700}"/>
            </a:ext>
          </a:extLst>
        </xdr:cNvPr>
        <xdr:cNvSpPr txBox="1">
          <a:spLocks noChangeArrowheads="1"/>
        </xdr:cNvSpPr>
      </xdr:nvSpPr>
      <xdr:spPr bwMode="auto">
        <a:xfrm>
          <a:off x="1143000" y="74390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15" name="Text Box 4">
          <a:extLst>
            <a:ext uri="{FF2B5EF4-FFF2-40B4-BE49-F238E27FC236}">
              <a16:creationId xmlns:a16="http://schemas.microsoft.com/office/drawing/2014/main" id="{00000000-0008-0000-0100-00008B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16" name="Text Box 6">
          <a:extLst>
            <a:ext uri="{FF2B5EF4-FFF2-40B4-BE49-F238E27FC236}">
              <a16:creationId xmlns:a16="http://schemas.microsoft.com/office/drawing/2014/main" id="{00000000-0008-0000-0100-00008C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17" name="Text Box 4">
          <a:extLst>
            <a:ext uri="{FF2B5EF4-FFF2-40B4-BE49-F238E27FC236}">
              <a16:creationId xmlns:a16="http://schemas.microsoft.com/office/drawing/2014/main" id="{00000000-0008-0000-0100-00008D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18" name="Text Box 6">
          <a:extLst>
            <a:ext uri="{FF2B5EF4-FFF2-40B4-BE49-F238E27FC236}">
              <a16:creationId xmlns:a16="http://schemas.microsoft.com/office/drawing/2014/main" id="{00000000-0008-0000-0100-00008E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19" name="Text Box 4">
          <a:extLst>
            <a:ext uri="{FF2B5EF4-FFF2-40B4-BE49-F238E27FC236}">
              <a16:creationId xmlns:a16="http://schemas.microsoft.com/office/drawing/2014/main" id="{00000000-0008-0000-0100-00008F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20" name="Text Box 6">
          <a:extLst>
            <a:ext uri="{FF2B5EF4-FFF2-40B4-BE49-F238E27FC236}">
              <a16:creationId xmlns:a16="http://schemas.microsoft.com/office/drawing/2014/main" id="{00000000-0008-0000-0100-000090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xdr:row>
      <xdr:rowOff>0</xdr:rowOff>
    </xdr:from>
    <xdr:to>
      <xdr:col>3</xdr:col>
      <xdr:colOff>85725</xdr:colOff>
      <xdr:row>36</xdr:row>
      <xdr:rowOff>114300</xdr:rowOff>
    </xdr:to>
    <xdr:sp macro="" textlink="">
      <xdr:nvSpPr>
        <xdr:cNvPr id="466321" name="Text Box 4">
          <a:extLst>
            <a:ext uri="{FF2B5EF4-FFF2-40B4-BE49-F238E27FC236}">
              <a16:creationId xmlns:a16="http://schemas.microsoft.com/office/drawing/2014/main" id="{00000000-0008-0000-0100-0000911D0700}"/>
            </a:ext>
          </a:extLst>
        </xdr:cNvPr>
        <xdr:cNvSpPr txBox="1">
          <a:spLocks noChangeArrowheads="1"/>
        </xdr:cNvSpPr>
      </xdr:nvSpPr>
      <xdr:spPr bwMode="auto">
        <a:xfrm>
          <a:off x="253365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xdr:row>
      <xdr:rowOff>0</xdr:rowOff>
    </xdr:from>
    <xdr:to>
      <xdr:col>3</xdr:col>
      <xdr:colOff>85725</xdr:colOff>
      <xdr:row>36</xdr:row>
      <xdr:rowOff>114300</xdr:rowOff>
    </xdr:to>
    <xdr:sp macro="" textlink="">
      <xdr:nvSpPr>
        <xdr:cNvPr id="466322" name="Text Box 6">
          <a:extLst>
            <a:ext uri="{FF2B5EF4-FFF2-40B4-BE49-F238E27FC236}">
              <a16:creationId xmlns:a16="http://schemas.microsoft.com/office/drawing/2014/main" id="{00000000-0008-0000-0100-0000921D0700}"/>
            </a:ext>
          </a:extLst>
        </xdr:cNvPr>
        <xdr:cNvSpPr txBox="1">
          <a:spLocks noChangeArrowheads="1"/>
        </xdr:cNvSpPr>
      </xdr:nvSpPr>
      <xdr:spPr bwMode="auto">
        <a:xfrm>
          <a:off x="253365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23" name="Text Box 4">
          <a:extLst>
            <a:ext uri="{FF2B5EF4-FFF2-40B4-BE49-F238E27FC236}">
              <a16:creationId xmlns:a16="http://schemas.microsoft.com/office/drawing/2014/main" id="{00000000-0008-0000-0100-000093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24" name="Text Box 6">
          <a:extLst>
            <a:ext uri="{FF2B5EF4-FFF2-40B4-BE49-F238E27FC236}">
              <a16:creationId xmlns:a16="http://schemas.microsoft.com/office/drawing/2014/main" id="{00000000-0008-0000-0100-000094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36</xdr:row>
      <xdr:rowOff>0</xdr:rowOff>
    </xdr:from>
    <xdr:to>
      <xdr:col>0</xdr:col>
      <xdr:colOff>85725</xdr:colOff>
      <xdr:row>36</xdr:row>
      <xdr:rowOff>114300</xdr:rowOff>
    </xdr:to>
    <xdr:sp macro="" textlink="">
      <xdr:nvSpPr>
        <xdr:cNvPr id="466325" name="Text Box 4">
          <a:extLst>
            <a:ext uri="{FF2B5EF4-FFF2-40B4-BE49-F238E27FC236}">
              <a16:creationId xmlns:a16="http://schemas.microsoft.com/office/drawing/2014/main" id="{00000000-0008-0000-0100-0000951D0700}"/>
            </a:ext>
          </a:extLst>
        </xdr:cNvPr>
        <xdr:cNvSpPr txBox="1">
          <a:spLocks noChangeArrowheads="1"/>
        </xdr:cNvSpPr>
      </xdr:nvSpPr>
      <xdr:spPr bwMode="auto">
        <a:xfrm>
          <a:off x="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36</xdr:row>
      <xdr:rowOff>0</xdr:rowOff>
    </xdr:from>
    <xdr:to>
      <xdr:col>0</xdr:col>
      <xdr:colOff>85725</xdr:colOff>
      <xdr:row>36</xdr:row>
      <xdr:rowOff>114300</xdr:rowOff>
    </xdr:to>
    <xdr:sp macro="" textlink="">
      <xdr:nvSpPr>
        <xdr:cNvPr id="466326" name="Text Box 6">
          <a:extLst>
            <a:ext uri="{FF2B5EF4-FFF2-40B4-BE49-F238E27FC236}">
              <a16:creationId xmlns:a16="http://schemas.microsoft.com/office/drawing/2014/main" id="{00000000-0008-0000-0100-0000961D0700}"/>
            </a:ext>
          </a:extLst>
        </xdr:cNvPr>
        <xdr:cNvSpPr txBox="1">
          <a:spLocks noChangeArrowheads="1"/>
        </xdr:cNvSpPr>
      </xdr:nvSpPr>
      <xdr:spPr bwMode="auto">
        <a:xfrm>
          <a:off x="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36</xdr:row>
      <xdr:rowOff>0</xdr:rowOff>
    </xdr:from>
    <xdr:to>
      <xdr:col>7</xdr:col>
      <xdr:colOff>85725</xdr:colOff>
      <xdr:row>36</xdr:row>
      <xdr:rowOff>114300</xdr:rowOff>
    </xdr:to>
    <xdr:sp macro="" textlink="">
      <xdr:nvSpPr>
        <xdr:cNvPr id="466327" name="Text Box 4">
          <a:extLst>
            <a:ext uri="{FF2B5EF4-FFF2-40B4-BE49-F238E27FC236}">
              <a16:creationId xmlns:a16="http://schemas.microsoft.com/office/drawing/2014/main" id="{00000000-0008-0000-0100-0000971D0700}"/>
            </a:ext>
          </a:extLst>
        </xdr:cNvPr>
        <xdr:cNvSpPr txBox="1">
          <a:spLocks noChangeArrowheads="1"/>
        </xdr:cNvSpPr>
      </xdr:nvSpPr>
      <xdr:spPr bwMode="auto">
        <a:xfrm>
          <a:off x="4524375"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36</xdr:row>
      <xdr:rowOff>0</xdr:rowOff>
    </xdr:from>
    <xdr:to>
      <xdr:col>7</xdr:col>
      <xdr:colOff>85725</xdr:colOff>
      <xdr:row>36</xdr:row>
      <xdr:rowOff>114300</xdr:rowOff>
    </xdr:to>
    <xdr:sp macro="" textlink="">
      <xdr:nvSpPr>
        <xdr:cNvPr id="466328" name="Text Box 6">
          <a:extLst>
            <a:ext uri="{FF2B5EF4-FFF2-40B4-BE49-F238E27FC236}">
              <a16:creationId xmlns:a16="http://schemas.microsoft.com/office/drawing/2014/main" id="{00000000-0008-0000-0100-0000981D0700}"/>
            </a:ext>
          </a:extLst>
        </xdr:cNvPr>
        <xdr:cNvSpPr txBox="1">
          <a:spLocks noChangeArrowheads="1"/>
        </xdr:cNvSpPr>
      </xdr:nvSpPr>
      <xdr:spPr bwMode="auto">
        <a:xfrm>
          <a:off x="4524375"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36</xdr:row>
      <xdr:rowOff>0</xdr:rowOff>
    </xdr:from>
    <xdr:to>
      <xdr:col>5</xdr:col>
      <xdr:colOff>85725</xdr:colOff>
      <xdr:row>36</xdr:row>
      <xdr:rowOff>114300</xdr:rowOff>
    </xdr:to>
    <xdr:sp macro="" textlink="">
      <xdr:nvSpPr>
        <xdr:cNvPr id="466329" name="Text Box 6">
          <a:extLst>
            <a:ext uri="{FF2B5EF4-FFF2-40B4-BE49-F238E27FC236}">
              <a16:creationId xmlns:a16="http://schemas.microsoft.com/office/drawing/2014/main" id="{00000000-0008-0000-0100-0000991D0700}"/>
            </a:ext>
          </a:extLst>
        </xdr:cNvPr>
        <xdr:cNvSpPr txBox="1">
          <a:spLocks noChangeArrowheads="1"/>
        </xdr:cNvSpPr>
      </xdr:nvSpPr>
      <xdr:spPr bwMode="auto">
        <a:xfrm>
          <a:off x="3781425"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30</xdr:row>
      <xdr:rowOff>0</xdr:rowOff>
    </xdr:from>
    <xdr:to>
      <xdr:col>2</xdr:col>
      <xdr:colOff>85725</xdr:colOff>
      <xdr:row>35</xdr:row>
      <xdr:rowOff>9525</xdr:rowOff>
    </xdr:to>
    <xdr:sp macro="" textlink="">
      <xdr:nvSpPr>
        <xdr:cNvPr id="466330" name="Text Box 4">
          <a:extLst>
            <a:ext uri="{FF2B5EF4-FFF2-40B4-BE49-F238E27FC236}">
              <a16:creationId xmlns:a16="http://schemas.microsoft.com/office/drawing/2014/main" id="{00000000-0008-0000-0100-00009A1D0700}"/>
            </a:ext>
          </a:extLst>
        </xdr:cNvPr>
        <xdr:cNvSpPr txBox="1">
          <a:spLocks noChangeArrowheads="1"/>
        </xdr:cNvSpPr>
      </xdr:nvSpPr>
      <xdr:spPr bwMode="auto">
        <a:xfrm>
          <a:off x="1143000" y="7439025"/>
          <a:ext cx="857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30</xdr:row>
      <xdr:rowOff>0</xdr:rowOff>
    </xdr:from>
    <xdr:to>
      <xdr:col>2</xdr:col>
      <xdr:colOff>85725</xdr:colOff>
      <xdr:row>35</xdr:row>
      <xdr:rowOff>9525</xdr:rowOff>
    </xdr:to>
    <xdr:sp macro="" textlink="">
      <xdr:nvSpPr>
        <xdr:cNvPr id="466331" name="Text Box 6">
          <a:extLst>
            <a:ext uri="{FF2B5EF4-FFF2-40B4-BE49-F238E27FC236}">
              <a16:creationId xmlns:a16="http://schemas.microsoft.com/office/drawing/2014/main" id="{00000000-0008-0000-0100-00009B1D0700}"/>
            </a:ext>
          </a:extLst>
        </xdr:cNvPr>
        <xdr:cNvSpPr txBox="1">
          <a:spLocks noChangeArrowheads="1"/>
        </xdr:cNvSpPr>
      </xdr:nvSpPr>
      <xdr:spPr bwMode="auto">
        <a:xfrm>
          <a:off x="1143000" y="7439025"/>
          <a:ext cx="857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36</xdr:row>
      <xdr:rowOff>28575</xdr:rowOff>
    </xdr:to>
    <xdr:sp macro="" textlink="">
      <xdr:nvSpPr>
        <xdr:cNvPr id="466332" name="Text Box 6">
          <a:extLst>
            <a:ext uri="{FF2B5EF4-FFF2-40B4-BE49-F238E27FC236}">
              <a16:creationId xmlns:a16="http://schemas.microsoft.com/office/drawing/2014/main" id="{00000000-0008-0000-0100-00009C1D0700}"/>
            </a:ext>
          </a:extLst>
        </xdr:cNvPr>
        <xdr:cNvSpPr txBox="1">
          <a:spLocks noChangeArrowheads="1"/>
        </xdr:cNvSpPr>
      </xdr:nvSpPr>
      <xdr:spPr bwMode="auto">
        <a:xfrm>
          <a:off x="114300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38</xdr:row>
      <xdr:rowOff>47625</xdr:rowOff>
    </xdr:to>
    <xdr:sp macro="" textlink="">
      <xdr:nvSpPr>
        <xdr:cNvPr id="466333" name="Text Box 4">
          <a:extLst>
            <a:ext uri="{FF2B5EF4-FFF2-40B4-BE49-F238E27FC236}">
              <a16:creationId xmlns:a16="http://schemas.microsoft.com/office/drawing/2014/main" id="{00000000-0008-0000-0100-00009D1D0700}"/>
            </a:ext>
          </a:extLst>
        </xdr:cNvPr>
        <xdr:cNvSpPr txBox="1">
          <a:spLocks noChangeArrowheads="1"/>
        </xdr:cNvSpPr>
      </xdr:nvSpPr>
      <xdr:spPr bwMode="auto">
        <a:xfrm>
          <a:off x="1143000" y="8210550"/>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38</xdr:row>
      <xdr:rowOff>47625</xdr:rowOff>
    </xdr:to>
    <xdr:sp macro="" textlink="">
      <xdr:nvSpPr>
        <xdr:cNvPr id="466334" name="Text Box 6">
          <a:extLst>
            <a:ext uri="{FF2B5EF4-FFF2-40B4-BE49-F238E27FC236}">
              <a16:creationId xmlns:a16="http://schemas.microsoft.com/office/drawing/2014/main" id="{00000000-0008-0000-0100-00009E1D0700}"/>
            </a:ext>
          </a:extLst>
        </xdr:cNvPr>
        <xdr:cNvSpPr txBox="1">
          <a:spLocks noChangeArrowheads="1"/>
        </xdr:cNvSpPr>
      </xdr:nvSpPr>
      <xdr:spPr bwMode="auto">
        <a:xfrm>
          <a:off x="1143000" y="8210550"/>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36</xdr:row>
      <xdr:rowOff>28575</xdr:rowOff>
    </xdr:to>
    <xdr:sp macro="" textlink="">
      <xdr:nvSpPr>
        <xdr:cNvPr id="466335" name="Text Box 4">
          <a:extLst>
            <a:ext uri="{FF2B5EF4-FFF2-40B4-BE49-F238E27FC236}">
              <a16:creationId xmlns:a16="http://schemas.microsoft.com/office/drawing/2014/main" id="{00000000-0008-0000-0100-00009F1D0700}"/>
            </a:ext>
          </a:extLst>
        </xdr:cNvPr>
        <xdr:cNvSpPr txBox="1">
          <a:spLocks noChangeArrowheads="1"/>
        </xdr:cNvSpPr>
      </xdr:nvSpPr>
      <xdr:spPr bwMode="auto">
        <a:xfrm>
          <a:off x="114300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36</xdr:row>
      <xdr:rowOff>28575</xdr:rowOff>
    </xdr:to>
    <xdr:sp macro="" textlink="">
      <xdr:nvSpPr>
        <xdr:cNvPr id="466336" name="Text Box 6">
          <a:extLst>
            <a:ext uri="{FF2B5EF4-FFF2-40B4-BE49-F238E27FC236}">
              <a16:creationId xmlns:a16="http://schemas.microsoft.com/office/drawing/2014/main" id="{00000000-0008-0000-0100-0000A01D0700}"/>
            </a:ext>
          </a:extLst>
        </xdr:cNvPr>
        <xdr:cNvSpPr txBox="1">
          <a:spLocks noChangeArrowheads="1"/>
        </xdr:cNvSpPr>
      </xdr:nvSpPr>
      <xdr:spPr bwMode="auto">
        <a:xfrm>
          <a:off x="114300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xdr:row>
      <xdr:rowOff>0</xdr:rowOff>
    </xdr:from>
    <xdr:to>
      <xdr:col>3</xdr:col>
      <xdr:colOff>85725</xdr:colOff>
      <xdr:row>36</xdr:row>
      <xdr:rowOff>28575</xdr:rowOff>
    </xdr:to>
    <xdr:sp macro="" textlink="">
      <xdr:nvSpPr>
        <xdr:cNvPr id="466337" name="Text Box 4">
          <a:extLst>
            <a:ext uri="{FF2B5EF4-FFF2-40B4-BE49-F238E27FC236}">
              <a16:creationId xmlns:a16="http://schemas.microsoft.com/office/drawing/2014/main" id="{00000000-0008-0000-0100-0000A11D0700}"/>
            </a:ext>
          </a:extLst>
        </xdr:cNvPr>
        <xdr:cNvSpPr txBox="1">
          <a:spLocks noChangeArrowheads="1"/>
        </xdr:cNvSpPr>
      </xdr:nvSpPr>
      <xdr:spPr bwMode="auto">
        <a:xfrm>
          <a:off x="253365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xdr:row>
      <xdr:rowOff>0</xdr:rowOff>
    </xdr:from>
    <xdr:to>
      <xdr:col>3</xdr:col>
      <xdr:colOff>85725</xdr:colOff>
      <xdr:row>36</xdr:row>
      <xdr:rowOff>28575</xdr:rowOff>
    </xdr:to>
    <xdr:sp macro="" textlink="">
      <xdr:nvSpPr>
        <xdr:cNvPr id="466338" name="Text Box 6">
          <a:extLst>
            <a:ext uri="{FF2B5EF4-FFF2-40B4-BE49-F238E27FC236}">
              <a16:creationId xmlns:a16="http://schemas.microsoft.com/office/drawing/2014/main" id="{00000000-0008-0000-0100-0000A21D0700}"/>
            </a:ext>
          </a:extLst>
        </xdr:cNvPr>
        <xdr:cNvSpPr txBox="1">
          <a:spLocks noChangeArrowheads="1"/>
        </xdr:cNvSpPr>
      </xdr:nvSpPr>
      <xdr:spPr bwMode="auto">
        <a:xfrm>
          <a:off x="253365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36</xdr:row>
      <xdr:rowOff>28575</xdr:rowOff>
    </xdr:to>
    <xdr:sp macro="" textlink="">
      <xdr:nvSpPr>
        <xdr:cNvPr id="466339" name="Text Box 4">
          <a:extLst>
            <a:ext uri="{FF2B5EF4-FFF2-40B4-BE49-F238E27FC236}">
              <a16:creationId xmlns:a16="http://schemas.microsoft.com/office/drawing/2014/main" id="{00000000-0008-0000-0100-0000A31D0700}"/>
            </a:ext>
          </a:extLst>
        </xdr:cNvPr>
        <xdr:cNvSpPr txBox="1">
          <a:spLocks noChangeArrowheads="1"/>
        </xdr:cNvSpPr>
      </xdr:nvSpPr>
      <xdr:spPr bwMode="auto">
        <a:xfrm>
          <a:off x="114300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36</xdr:row>
      <xdr:rowOff>28575</xdr:rowOff>
    </xdr:to>
    <xdr:sp macro="" textlink="">
      <xdr:nvSpPr>
        <xdr:cNvPr id="466340" name="Text Box 6">
          <a:extLst>
            <a:ext uri="{FF2B5EF4-FFF2-40B4-BE49-F238E27FC236}">
              <a16:creationId xmlns:a16="http://schemas.microsoft.com/office/drawing/2014/main" id="{00000000-0008-0000-0100-0000A41D0700}"/>
            </a:ext>
          </a:extLst>
        </xdr:cNvPr>
        <xdr:cNvSpPr txBox="1">
          <a:spLocks noChangeArrowheads="1"/>
        </xdr:cNvSpPr>
      </xdr:nvSpPr>
      <xdr:spPr bwMode="auto">
        <a:xfrm>
          <a:off x="114300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xdr:row>
      <xdr:rowOff>0</xdr:rowOff>
    </xdr:from>
    <xdr:to>
      <xdr:col>0</xdr:col>
      <xdr:colOff>85725</xdr:colOff>
      <xdr:row>36</xdr:row>
      <xdr:rowOff>28575</xdr:rowOff>
    </xdr:to>
    <xdr:sp macro="" textlink="">
      <xdr:nvSpPr>
        <xdr:cNvPr id="466341" name="Text Box 4">
          <a:extLst>
            <a:ext uri="{FF2B5EF4-FFF2-40B4-BE49-F238E27FC236}">
              <a16:creationId xmlns:a16="http://schemas.microsoft.com/office/drawing/2014/main" id="{00000000-0008-0000-0100-0000A51D0700}"/>
            </a:ext>
          </a:extLst>
        </xdr:cNvPr>
        <xdr:cNvSpPr txBox="1">
          <a:spLocks noChangeArrowheads="1"/>
        </xdr:cNvSpPr>
      </xdr:nvSpPr>
      <xdr:spPr bwMode="auto">
        <a:xfrm>
          <a:off x="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xdr:row>
      <xdr:rowOff>0</xdr:rowOff>
    </xdr:from>
    <xdr:to>
      <xdr:col>0</xdr:col>
      <xdr:colOff>85725</xdr:colOff>
      <xdr:row>36</xdr:row>
      <xdr:rowOff>28575</xdr:rowOff>
    </xdr:to>
    <xdr:sp macro="" textlink="">
      <xdr:nvSpPr>
        <xdr:cNvPr id="466342" name="Text Box 6">
          <a:extLst>
            <a:ext uri="{FF2B5EF4-FFF2-40B4-BE49-F238E27FC236}">
              <a16:creationId xmlns:a16="http://schemas.microsoft.com/office/drawing/2014/main" id="{00000000-0008-0000-0100-0000A61D0700}"/>
            </a:ext>
          </a:extLst>
        </xdr:cNvPr>
        <xdr:cNvSpPr txBox="1">
          <a:spLocks noChangeArrowheads="1"/>
        </xdr:cNvSpPr>
      </xdr:nvSpPr>
      <xdr:spPr bwMode="auto">
        <a:xfrm>
          <a:off x="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85725</xdr:colOff>
      <xdr:row>31</xdr:row>
      <xdr:rowOff>152400</xdr:rowOff>
    </xdr:to>
    <xdr:sp macro="" textlink="">
      <xdr:nvSpPr>
        <xdr:cNvPr id="466343" name="Text Box 4">
          <a:extLst>
            <a:ext uri="{FF2B5EF4-FFF2-40B4-BE49-F238E27FC236}">
              <a16:creationId xmlns:a16="http://schemas.microsoft.com/office/drawing/2014/main" id="{00000000-0008-0000-0100-0000A71D0700}"/>
            </a:ext>
          </a:extLst>
        </xdr:cNvPr>
        <xdr:cNvSpPr txBox="1">
          <a:spLocks noChangeArrowheads="1"/>
        </xdr:cNvSpPr>
      </xdr:nvSpPr>
      <xdr:spPr bwMode="auto">
        <a:xfrm>
          <a:off x="4524375" y="74961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85725</xdr:colOff>
      <xdr:row>31</xdr:row>
      <xdr:rowOff>152400</xdr:rowOff>
    </xdr:to>
    <xdr:sp macro="" textlink="">
      <xdr:nvSpPr>
        <xdr:cNvPr id="466344" name="Text Box 6">
          <a:extLst>
            <a:ext uri="{FF2B5EF4-FFF2-40B4-BE49-F238E27FC236}">
              <a16:creationId xmlns:a16="http://schemas.microsoft.com/office/drawing/2014/main" id="{00000000-0008-0000-0100-0000A81D0700}"/>
            </a:ext>
          </a:extLst>
        </xdr:cNvPr>
        <xdr:cNvSpPr txBox="1">
          <a:spLocks noChangeArrowheads="1"/>
        </xdr:cNvSpPr>
      </xdr:nvSpPr>
      <xdr:spPr bwMode="auto">
        <a:xfrm>
          <a:off x="4524375" y="74961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85725</xdr:colOff>
      <xdr:row>32</xdr:row>
      <xdr:rowOff>152400</xdr:rowOff>
    </xdr:to>
    <xdr:sp macro="" textlink="">
      <xdr:nvSpPr>
        <xdr:cNvPr id="466345" name="Text Box 4">
          <a:extLst>
            <a:ext uri="{FF2B5EF4-FFF2-40B4-BE49-F238E27FC236}">
              <a16:creationId xmlns:a16="http://schemas.microsoft.com/office/drawing/2014/main" id="{00000000-0008-0000-0100-0000A91D0700}"/>
            </a:ext>
          </a:extLst>
        </xdr:cNvPr>
        <xdr:cNvSpPr txBox="1">
          <a:spLocks noChangeArrowheads="1"/>
        </xdr:cNvSpPr>
      </xdr:nvSpPr>
      <xdr:spPr bwMode="auto">
        <a:xfrm>
          <a:off x="3781425" y="8210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85725</xdr:colOff>
      <xdr:row>32</xdr:row>
      <xdr:rowOff>152400</xdr:rowOff>
    </xdr:to>
    <xdr:sp macro="" textlink="">
      <xdr:nvSpPr>
        <xdr:cNvPr id="466346" name="Text Box 6">
          <a:extLst>
            <a:ext uri="{FF2B5EF4-FFF2-40B4-BE49-F238E27FC236}">
              <a16:creationId xmlns:a16="http://schemas.microsoft.com/office/drawing/2014/main" id="{00000000-0008-0000-0100-0000AA1D0700}"/>
            </a:ext>
          </a:extLst>
        </xdr:cNvPr>
        <xdr:cNvSpPr txBox="1">
          <a:spLocks noChangeArrowheads="1"/>
        </xdr:cNvSpPr>
      </xdr:nvSpPr>
      <xdr:spPr bwMode="auto">
        <a:xfrm>
          <a:off x="3781425" y="8210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41</xdr:row>
      <xdr:rowOff>28575</xdr:rowOff>
    </xdr:to>
    <xdr:sp macro="" textlink="">
      <xdr:nvSpPr>
        <xdr:cNvPr id="466347" name="Text Box 6">
          <a:extLst>
            <a:ext uri="{FF2B5EF4-FFF2-40B4-BE49-F238E27FC236}">
              <a16:creationId xmlns:a16="http://schemas.microsoft.com/office/drawing/2014/main" id="{00000000-0008-0000-0100-0000AB1D0700}"/>
            </a:ext>
          </a:extLst>
        </xdr:cNvPr>
        <xdr:cNvSpPr txBox="1">
          <a:spLocks noChangeArrowheads="1"/>
        </xdr:cNvSpPr>
      </xdr:nvSpPr>
      <xdr:spPr bwMode="auto">
        <a:xfrm>
          <a:off x="114300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43</xdr:row>
      <xdr:rowOff>47625</xdr:rowOff>
    </xdr:to>
    <xdr:sp macro="" textlink="">
      <xdr:nvSpPr>
        <xdr:cNvPr id="466348" name="Text Box 4">
          <a:extLst>
            <a:ext uri="{FF2B5EF4-FFF2-40B4-BE49-F238E27FC236}">
              <a16:creationId xmlns:a16="http://schemas.microsoft.com/office/drawing/2014/main" id="{00000000-0008-0000-0100-0000AC1D0700}"/>
            </a:ext>
          </a:extLst>
        </xdr:cNvPr>
        <xdr:cNvSpPr txBox="1">
          <a:spLocks noChangeArrowheads="1"/>
        </xdr:cNvSpPr>
      </xdr:nvSpPr>
      <xdr:spPr bwMode="auto">
        <a:xfrm>
          <a:off x="1143000" y="9553575"/>
          <a:ext cx="85725" cy="1866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43</xdr:row>
      <xdr:rowOff>47625</xdr:rowOff>
    </xdr:to>
    <xdr:sp macro="" textlink="">
      <xdr:nvSpPr>
        <xdr:cNvPr id="466349" name="Text Box 6">
          <a:extLst>
            <a:ext uri="{FF2B5EF4-FFF2-40B4-BE49-F238E27FC236}">
              <a16:creationId xmlns:a16="http://schemas.microsoft.com/office/drawing/2014/main" id="{00000000-0008-0000-0100-0000AD1D0700}"/>
            </a:ext>
          </a:extLst>
        </xdr:cNvPr>
        <xdr:cNvSpPr txBox="1">
          <a:spLocks noChangeArrowheads="1"/>
        </xdr:cNvSpPr>
      </xdr:nvSpPr>
      <xdr:spPr bwMode="auto">
        <a:xfrm>
          <a:off x="1143000" y="9553575"/>
          <a:ext cx="85725" cy="1866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41</xdr:row>
      <xdr:rowOff>28575</xdr:rowOff>
    </xdr:to>
    <xdr:sp macro="" textlink="">
      <xdr:nvSpPr>
        <xdr:cNvPr id="466350" name="Text Box 4">
          <a:extLst>
            <a:ext uri="{FF2B5EF4-FFF2-40B4-BE49-F238E27FC236}">
              <a16:creationId xmlns:a16="http://schemas.microsoft.com/office/drawing/2014/main" id="{00000000-0008-0000-0100-0000AE1D0700}"/>
            </a:ext>
          </a:extLst>
        </xdr:cNvPr>
        <xdr:cNvSpPr txBox="1">
          <a:spLocks noChangeArrowheads="1"/>
        </xdr:cNvSpPr>
      </xdr:nvSpPr>
      <xdr:spPr bwMode="auto">
        <a:xfrm>
          <a:off x="114300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41</xdr:row>
      <xdr:rowOff>28575</xdr:rowOff>
    </xdr:to>
    <xdr:sp macro="" textlink="">
      <xdr:nvSpPr>
        <xdr:cNvPr id="466351" name="Text Box 6">
          <a:extLst>
            <a:ext uri="{FF2B5EF4-FFF2-40B4-BE49-F238E27FC236}">
              <a16:creationId xmlns:a16="http://schemas.microsoft.com/office/drawing/2014/main" id="{00000000-0008-0000-0100-0000AF1D0700}"/>
            </a:ext>
          </a:extLst>
        </xdr:cNvPr>
        <xdr:cNvSpPr txBox="1">
          <a:spLocks noChangeArrowheads="1"/>
        </xdr:cNvSpPr>
      </xdr:nvSpPr>
      <xdr:spPr bwMode="auto">
        <a:xfrm>
          <a:off x="114300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41</xdr:row>
      <xdr:rowOff>28575</xdr:rowOff>
    </xdr:to>
    <xdr:sp macro="" textlink="">
      <xdr:nvSpPr>
        <xdr:cNvPr id="466352" name="Text Box 4">
          <a:extLst>
            <a:ext uri="{FF2B5EF4-FFF2-40B4-BE49-F238E27FC236}">
              <a16:creationId xmlns:a16="http://schemas.microsoft.com/office/drawing/2014/main" id="{00000000-0008-0000-0100-0000B01D0700}"/>
            </a:ext>
          </a:extLst>
        </xdr:cNvPr>
        <xdr:cNvSpPr txBox="1">
          <a:spLocks noChangeArrowheads="1"/>
        </xdr:cNvSpPr>
      </xdr:nvSpPr>
      <xdr:spPr bwMode="auto">
        <a:xfrm>
          <a:off x="253365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41</xdr:row>
      <xdr:rowOff>28575</xdr:rowOff>
    </xdr:to>
    <xdr:sp macro="" textlink="">
      <xdr:nvSpPr>
        <xdr:cNvPr id="466353" name="Text Box 6">
          <a:extLst>
            <a:ext uri="{FF2B5EF4-FFF2-40B4-BE49-F238E27FC236}">
              <a16:creationId xmlns:a16="http://schemas.microsoft.com/office/drawing/2014/main" id="{00000000-0008-0000-0100-0000B11D0700}"/>
            </a:ext>
          </a:extLst>
        </xdr:cNvPr>
        <xdr:cNvSpPr txBox="1">
          <a:spLocks noChangeArrowheads="1"/>
        </xdr:cNvSpPr>
      </xdr:nvSpPr>
      <xdr:spPr bwMode="auto">
        <a:xfrm>
          <a:off x="253365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41</xdr:row>
      <xdr:rowOff>28575</xdr:rowOff>
    </xdr:to>
    <xdr:sp macro="" textlink="">
      <xdr:nvSpPr>
        <xdr:cNvPr id="466354" name="Text Box 4">
          <a:extLst>
            <a:ext uri="{FF2B5EF4-FFF2-40B4-BE49-F238E27FC236}">
              <a16:creationId xmlns:a16="http://schemas.microsoft.com/office/drawing/2014/main" id="{00000000-0008-0000-0100-0000B21D0700}"/>
            </a:ext>
          </a:extLst>
        </xdr:cNvPr>
        <xdr:cNvSpPr txBox="1">
          <a:spLocks noChangeArrowheads="1"/>
        </xdr:cNvSpPr>
      </xdr:nvSpPr>
      <xdr:spPr bwMode="auto">
        <a:xfrm>
          <a:off x="114300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41</xdr:row>
      <xdr:rowOff>28575</xdr:rowOff>
    </xdr:to>
    <xdr:sp macro="" textlink="">
      <xdr:nvSpPr>
        <xdr:cNvPr id="466355" name="Text Box 6">
          <a:extLst>
            <a:ext uri="{FF2B5EF4-FFF2-40B4-BE49-F238E27FC236}">
              <a16:creationId xmlns:a16="http://schemas.microsoft.com/office/drawing/2014/main" id="{00000000-0008-0000-0100-0000B31D0700}"/>
            </a:ext>
          </a:extLst>
        </xdr:cNvPr>
        <xdr:cNvSpPr txBox="1">
          <a:spLocks noChangeArrowheads="1"/>
        </xdr:cNvSpPr>
      </xdr:nvSpPr>
      <xdr:spPr bwMode="auto">
        <a:xfrm>
          <a:off x="114300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37</xdr:row>
      <xdr:rowOff>0</xdr:rowOff>
    </xdr:from>
    <xdr:to>
      <xdr:col>0</xdr:col>
      <xdr:colOff>85725</xdr:colOff>
      <xdr:row>41</xdr:row>
      <xdr:rowOff>28575</xdr:rowOff>
    </xdr:to>
    <xdr:sp macro="" textlink="">
      <xdr:nvSpPr>
        <xdr:cNvPr id="466356" name="Text Box 4">
          <a:extLst>
            <a:ext uri="{FF2B5EF4-FFF2-40B4-BE49-F238E27FC236}">
              <a16:creationId xmlns:a16="http://schemas.microsoft.com/office/drawing/2014/main" id="{00000000-0008-0000-0100-0000B41D0700}"/>
            </a:ext>
          </a:extLst>
        </xdr:cNvPr>
        <xdr:cNvSpPr txBox="1">
          <a:spLocks noChangeArrowheads="1"/>
        </xdr:cNvSpPr>
      </xdr:nvSpPr>
      <xdr:spPr bwMode="auto">
        <a:xfrm>
          <a:off x="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37</xdr:row>
      <xdr:rowOff>0</xdr:rowOff>
    </xdr:from>
    <xdr:to>
      <xdr:col>0</xdr:col>
      <xdr:colOff>85725</xdr:colOff>
      <xdr:row>41</xdr:row>
      <xdr:rowOff>28575</xdr:rowOff>
    </xdr:to>
    <xdr:sp macro="" textlink="">
      <xdr:nvSpPr>
        <xdr:cNvPr id="466357" name="Text Box 6">
          <a:extLst>
            <a:ext uri="{FF2B5EF4-FFF2-40B4-BE49-F238E27FC236}">
              <a16:creationId xmlns:a16="http://schemas.microsoft.com/office/drawing/2014/main" id="{00000000-0008-0000-0100-0000B51D0700}"/>
            </a:ext>
          </a:extLst>
        </xdr:cNvPr>
        <xdr:cNvSpPr txBox="1">
          <a:spLocks noChangeArrowheads="1"/>
        </xdr:cNvSpPr>
      </xdr:nvSpPr>
      <xdr:spPr bwMode="auto">
        <a:xfrm>
          <a:off x="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37</xdr:row>
      <xdr:rowOff>0</xdr:rowOff>
    </xdr:from>
    <xdr:to>
      <xdr:col>5</xdr:col>
      <xdr:colOff>85725</xdr:colOff>
      <xdr:row>37</xdr:row>
      <xdr:rowOff>152400</xdr:rowOff>
    </xdr:to>
    <xdr:sp macro="" textlink="">
      <xdr:nvSpPr>
        <xdr:cNvPr id="466358" name="Text Box 4">
          <a:extLst>
            <a:ext uri="{FF2B5EF4-FFF2-40B4-BE49-F238E27FC236}">
              <a16:creationId xmlns:a16="http://schemas.microsoft.com/office/drawing/2014/main" id="{00000000-0008-0000-0100-0000B61D0700}"/>
            </a:ext>
          </a:extLst>
        </xdr:cNvPr>
        <xdr:cNvSpPr txBox="1">
          <a:spLocks noChangeArrowheads="1"/>
        </xdr:cNvSpPr>
      </xdr:nvSpPr>
      <xdr:spPr bwMode="auto">
        <a:xfrm>
          <a:off x="3781425" y="95535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37</xdr:row>
      <xdr:rowOff>0</xdr:rowOff>
    </xdr:from>
    <xdr:to>
      <xdr:col>5</xdr:col>
      <xdr:colOff>85725</xdr:colOff>
      <xdr:row>37</xdr:row>
      <xdr:rowOff>152400</xdr:rowOff>
    </xdr:to>
    <xdr:sp macro="" textlink="">
      <xdr:nvSpPr>
        <xdr:cNvPr id="466359" name="Text Box 6">
          <a:extLst>
            <a:ext uri="{FF2B5EF4-FFF2-40B4-BE49-F238E27FC236}">
              <a16:creationId xmlns:a16="http://schemas.microsoft.com/office/drawing/2014/main" id="{00000000-0008-0000-0100-0000B71D0700}"/>
            </a:ext>
          </a:extLst>
        </xdr:cNvPr>
        <xdr:cNvSpPr txBox="1">
          <a:spLocks noChangeArrowheads="1"/>
        </xdr:cNvSpPr>
      </xdr:nvSpPr>
      <xdr:spPr bwMode="auto">
        <a:xfrm>
          <a:off x="3781425" y="95535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20</xdr:col>
      <xdr:colOff>214050</xdr:colOff>
      <xdr:row>31</xdr:row>
      <xdr:rowOff>122587</xdr:rowOff>
    </xdr:from>
    <xdr:to>
      <xdr:col>20</xdr:col>
      <xdr:colOff>639544</xdr:colOff>
      <xdr:row>31</xdr:row>
      <xdr:rowOff>463509</xdr:rowOff>
    </xdr:to>
    <xdr:sp macro="" textlink="">
      <xdr:nvSpPr>
        <xdr:cNvPr id="4883" name="60 Elipse">
          <a:extLst>
            <a:ext uri="{FF2B5EF4-FFF2-40B4-BE49-F238E27FC236}">
              <a16:creationId xmlns:a16="http://schemas.microsoft.com/office/drawing/2014/main" id="{00000000-0008-0000-0100-000013130000}"/>
            </a:ext>
          </a:extLst>
        </xdr:cNvPr>
        <xdr:cNvSpPr/>
      </xdr:nvSpPr>
      <xdr:spPr bwMode="auto">
        <a:xfrm>
          <a:off x="8510325" y="7618762"/>
          <a:ext cx="42549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19</a:t>
          </a:r>
        </a:p>
      </xdr:txBody>
    </xdr:sp>
    <xdr:clientData/>
  </xdr:twoCellAnchor>
  <xdr:twoCellAnchor>
    <xdr:from>
      <xdr:col>13</xdr:col>
      <xdr:colOff>252710</xdr:colOff>
      <xdr:row>31</xdr:row>
      <xdr:rowOff>147024</xdr:rowOff>
    </xdr:from>
    <xdr:to>
      <xdr:col>15</xdr:col>
      <xdr:colOff>66044</xdr:colOff>
      <xdr:row>31</xdr:row>
      <xdr:rowOff>487946</xdr:rowOff>
    </xdr:to>
    <xdr:sp macro="" textlink="">
      <xdr:nvSpPr>
        <xdr:cNvPr id="4884" name="60 Elipse">
          <a:extLst>
            <a:ext uri="{FF2B5EF4-FFF2-40B4-BE49-F238E27FC236}">
              <a16:creationId xmlns:a16="http://schemas.microsoft.com/office/drawing/2014/main" id="{00000000-0008-0000-0100-000014130000}"/>
            </a:ext>
          </a:extLst>
        </xdr:cNvPr>
        <xdr:cNvSpPr/>
      </xdr:nvSpPr>
      <xdr:spPr bwMode="auto">
        <a:xfrm>
          <a:off x="6663035" y="7643199"/>
          <a:ext cx="44198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18</a:t>
          </a:r>
        </a:p>
      </xdr:txBody>
    </xdr:sp>
    <xdr:clientData/>
  </xdr:twoCellAnchor>
  <xdr:twoCellAnchor>
    <xdr:from>
      <xdr:col>3</xdr:col>
      <xdr:colOff>293004</xdr:colOff>
      <xdr:row>31</xdr:row>
      <xdr:rowOff>128167</xdr:rowOff>
    </xdr:from>
    <xdr:to>
      <xdr:col>4</xdr:col>
      <xdr:colOff>151703</xdr:colOff>
      <xdr:row>31</xdr:row>
      <xdr:rowOff>469089</xdr:rowOff>
    </xdr:to>
    <xdr:sp macro="" textlink="">
      <xdr:nvSpPr>
        <xdr:cNvPr id="4885" name="60 Elipse">
          <a:extLst>
            <a:ext uri="{FF2B5EF4-FFF2-40B4-BE49-F238E27FC236}">
              <a16:creationId xmlns:a16="http://schemas.microsoft.com/office/drawing/2014/main" id="{00000000-0008-0000-0100-000015130000}"/>
            </a:ext>
          </a:extLst>
        </xdr:cNvPr>
        <xdr:cNvSpPr/>
      </xdr:nvSpPr>
      <xdr:spPr bwMode="auto">
        <a:xfrm>
          <a:off x="2826654" y="7624342"/>
          <a:ext cx="43972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17</a:t>
          </a:r>
        </a:p>
      </xdr:txBody>
    </xdr:sp>
    <xdr:clientData/>
  </xdr:twoCellAnchor>
  <xdr:twoCellAnchor>
    <xdr:from>
      <xdr:col>2</xdr:col>
      <xdr:colOff>514788</xdr:colOff>
      <xdr:row>34</xdr:row>
      <xdr:rowOff>164546</xdr:rowOff>
    </xdr:from>
    <xdr:to>
      <xdr:col>2</xdr:col>
      <xdr:colOff>946055</xdr:colOff>
      <xdr:row>35</xdr:row>
      <xdr:rowOff>175230</xdr:rowOff>
    </xdr:to>
    <xdr:sp macro="" textlink="">
      <xdr:nvSpPr>
        <xdr:cNvPr id="4886" name="60 Elipse">
          <a:extLst>
            <a:ext uri="{FF2B5EF4-FFF2-40B4-BE49-F238E27FC236}">
              <a16:creationId xmlns:a16="http://schemas.microsoft.com/office/drawing/2014/main" id="{00000000-0008-0000-0100-000016130000}"/>
            </a:ext>
          </a:extLst>
        </xdr:cNvPr>
        <xdr:cNvSpPr/>
      </xdr:nvSpPr>
      <xdr:spPr bwMode="auto">
        <a:xfrm>
          <a:off x="1657788" y="9013271"/>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20</a:t>
          </a:r>
        </a:p>
      </xdr:txBody>
    </xdr:sp>
    <xdr:clientData/>
  </xdr:twoCellAnchor>
  <xdr:twoCellAnchor>
    <xdr:from>
      <xdr:col>2</xdr:col>
      <xdr:colOff>520235</xdr:colOff>
      <xdr:row>39</xdr:row>
      <xdr:rowOff>199100</xdr:rowOff>
    </xdr:from>
    <xdr:to>
      <xdr:col>2</xdr:col>
      <xdr:colOff>951502</xdr:colOff>
      <xdr:row>40</xdr:row>
      <xdr:rowOff>160090</xdr:rowOff>
    </xdr:to>
    <xdr:sp macro="" textlink="">
      <xdr:nvSpPr>
        <xdr:cNvPr id="4887" name="60 Elipse">
          <a:extLst>
            <a:ext uri="{FF2B5EF4-FFF2-40B4-BE49-F238E27FC236}">
              <a16:creationId xmlns:a16="http://schemas.microsoft.com/office/drawing/2014/main" id="{00000000-0008-0000-0100-000017130000}"/>
            </a:ext>
          </a:extLst>
        </xdr:cNvPr>
        <xdr:cNvSpPr/>
      </xdr:nvSpPr>
      <xdr:spPr bwMode="auto">
        <a:xfrm>
          <a:off x="1663235" y="10390850"/>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21</a:t>
          </a:r>
        </a:p>
      </xdr:txBody>
    </xdr:sp>
    <xdr:clientData/>
  </xdr:twoCellAnchor>
  <xdr:twoCellAnchor>
    <xdr:from>
      <xdr:col>3</xdr:col>
      <xdr:colOff>77040</xdr:colOff>
      <xdr:row>34</xdr:row>
      <xdr:rowOff>140674</xdr:rowOff>
    </xdr:from>
    <xdr:to>
      <xdr:col>3</xdr:col>
      <xdr:colOff>508307</xdr:colOff>
      <xdr:row>35</xdr:row>
      <xdr:rowOff>151358</xdr:rowOff>
    </xdr:to>
    <xdr:sp macro="" textlink="">
      <xdr:nvSpPr>
        <xdr:cNvPr id="4888" name="60 Elipse">
          <a:extLst>
            <a:ext uri="{FF2B5EF4-FFF2-40B4-BE49-F238E27FC236}">
              <a16:creationId xmlns:a16="http://schemas.microsoft.com/office/drawing/2014/main" id="{00000000-0008-0000-0100-000018130000}"/>
            </a:ext>
          </a:extLst>
        </xdr:cNvPr>
        <xdr:cNvSpPr/>
      </xdr:nvSpPr>
      <xdr:spPr bwMode="auto">
        <a:xfrm>
          <a:off x="2610690" y="8989399"/>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20.1</a:t>
          </a:r>
        </a:p>
      </xdr:txBody>
    </xdr:sp>
    <xdr:clientData/>
  </xdr:twoCellAnchor>
  <xdr:twoCellAnchor>
    <xdr:from>
      <xdr:col>4</xdr:col>
      <xdr:colOff>103833</xdr:colOff>
      <xdr:row>34</xdr:row>
      <xdr:rowOff>173804</xdr:rowOff>
    </xdr:from>
    <xdr:to>
      <xdr:col>4</xdr:col>
      <xdr:colOff>535100</xdr:colOff>
      <xdr:row>35</xdr:row>
      <xdr:rowOff>184488</xdr:rowOff>
    </xdr:to>
    <xdr:sp macro="" textlink="">
      <xdr:nvSpPr>
        <xdr:cNvPr id="4889" name="60 Elipse">
          <a:extLst>
            <a:ext uri="{FF2B5EF4-FFF2-40B4-BE49-F238E27FC236}">
              <a16:creationId xmlns:a16="http://schemas.microsoft.com/office/drawing/2014/main" id="{00000000-0008-0000-0100-000019130000}"/>
            </a:ext>
          </a:extLst>
        </xdr:cNvPr>
        <xdr:cNvSpPr/>
      </xdr:nvSpPr>
      <xdr:spPr bwMode="auto">
        <a:xfrm>
          <a:off x="3218508" y="9022529"/>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20.2</a:t>
          </a:r>
        </a:p>
      </xdr:txBody>
    </xdr:sp>
    <xdr:clientData/>
  </xdr:twoCellAnchor>
  <xdr:twoCellAnchor>
    <xdr:from>
      <xdr:col>12</xdr:col>
      <xdr:colOff>153641</xdr:colOff>
      <xdr:row>35</xdr:row>
      <xdr:rowOff>30602</xdr:rowOff>
    </xdr:from>
    <xdr:to>
      <xdr:col>13</xdr:col>
      <xdr:colOff>275942</xdr:colOff>
      <xdr:row>36</xdr:row>
      <xdr:rowOff>48502</xdr:rowOff>
    </xdr:to>
    <xdr:sp macro="" textlink="">
      <xdr:nvSpPr>
        <xdr:cNvPr id="4890" name="60 Elipse">
          <a:extLst>
            <a:ext uri="{FF2B5EF4-FFF2-40B4-BE49-F238E27FC236}">
              <a16:creationId xmlns:a16="http://schemas.microsoft.com/office/drawing/2014/main" id="{00000000-0008-0000-0100-00001A130000}"/>
            </a:ext>
          </a:extLst>
        </xdr:cNvPr>
        <xdr:cNvSpPr/>
      </xdr:nvSpPr>
      <xdr:spPr bwMode="auto">
        <a:xfrm>
          <a:off x="6249641" y="9203177"/>
          <a:ext cx="436626" cy="3417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20.5</a:t>
          </a:r>
        </a:p>
      </xdr:txBody>
    </xdr:sp>
    <xdr:clientData/>
  </xdr:twoCellAnchor>
  <xdr:twoCellAnchor>
    <xdr:from>
      <xdr:col>12</xdr:col>
      <xdr:colOff>158835</xdr:colOff>
      <xdr:row>33</xdr:row>
      <xdr:rowOff>424014</xdr:rowOff>
    </xdr:from>
    <xdr:to>
      <xdr:col>13</xdr:col>
      <xdr:colOff>281136</xdr:colOff>
      <xdr:row>35</xdr:row>
      <xdr:rowOff>2936</xdr:rowOff>
    </xdr:to>
    <xdr:sp macro="" textlink="">
      <xdr:nvSpPr>
        <xdr:cNvPr id="4891" name="60 Elipse">
          <a:extLst>
            <a:ext uri="{FF2B5EF4-FFF2-40B4-BE49-F238E27FC236}">
              <a16:creationId xmlns:a16="http://schemas.microsoft.com/office/drawing/2014/main" id="{00000000-0008-0000-0100-00001B130000}"/>
            </a:ext>
          </a:extLst>
        </xdr:cNvPr>
        <xdr:cNvSpPr/>
      </xdr:nvSpPr>
      <xdr:spPr bwMode="auto">
        <a:xfrm>
          <a:off x="6254835" y="8834589"/>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20.3</a:t>
          </a:r>
        </a:p>
      </xdr:txBody>
    </xdr:sp>
    <xdr:clientData/>
  </xdr:twoCellAnchor>
  <xdr:twoCellAnchor>
    <xdr:from>
      <xdr:col>4</xdr:col>
      <xdr:colOff>162590</xdr:colOff>
      <xdr:row>39</xdr:row>
      <xdr:rowOff>217994</xdr:rowOff>
    </xdr:from>
    <xdr:to>
      <xdr:col>4</xdr:col>
      <xdr:colOff>593857</xdr:colOff>
      <xdr:row>40</xdr:row>
      <xdr:rowOff>178984</xdr:rowOff>
    </xdr:to>
    <xdr:sp macro="" textlink="">
      <xdr:nvSpPr>
        <xdr:cNvPr id="4892" name="60 Elipse">
          <a:extLst>
            <a:ext uri="{FF2B5EF4-FFF2-40B4-BE49-F238E27FC236}">
              <a16:creationId xmlns:a16="http://schemas.microsoft.com/office/drawing/2014/main" id="{00000000-0008-0000-0100-00001C130000}"/>
            </a:ext>
          </a:extLst>
        </xdr:cNvPr>
        <xdr:cNvSpPr/>
      </xdr:nvSpPr>
      <xdr:spPr bwMode="auto">
        <a:xfrm>
          <a:off x="3277265" y="10409744"/>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21.2</a:t>
          </a:r>
        </a:p>
      </xdr:txBody>
    </xdr:sp>
    <xdr:clientData/>
  </xdr:twoCellAnchor>
  <xdr:twoCellAnchor>
    <xdr:from>
      <xdr:col>3</xdr:col>
      <xdr:colOff>75107</xdr:colOff>
      <xdr:row>39</xdr:row>
      <xdr:rowOff>207754</xdr:rowOff>
    </xdr:from>
    <xdr:to>
      <xdr:col>3</xdr:col>
      <xdr:colOff>506374</xdr:colOff>
      <xdr:row>40</xdr:row>
      <xdr:rowOff>168744</xdr:rowOff>
    </xdr:to>
    <xdr:sp macro="" textlink="">
      <xdr:nvSpPr>
        <xdr:cNvPr id="4893" name="60 Elipse">
          <a:extLst>
            <a:ext uri="{FF2B5EF4-FFF2-40B4-BE49-F238E27FC236}">
              <a16:creationId xmlns:a16="http://schemas.microsoft.com/office/drawing/2014/main" id="{00000000-0008-0000-0100-00001D130000}"/>
            </a:ext>
          </a:extLst>
        </xdr:cNvPr>
        <xdr:cNvSpPr/>
      </xdr:nvSpPr>
      <xdr:spPr bwMode="auto">
        <a:xfrm>
          <a:off x="2608757" y="10399504"/>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21.1</a:t>
          </a:r>
        </a:p>
      </xdr:txBody>
    </xdr:sp>
    <xdr:clientData/>
  </xdr:twoCellAnchor>
  <xdr:twoCellAnchor>
    <xdr:from>
      <xdr:col>12</xdr:col>
      <xdr:colOff>148444</xdr:colOff>
      <xdr:row>39</xdr:row>
      <xdr:rowOff>24716</xdr:rowOff>
    </xdr:from>
    <xdr:to>
      <xdr:col>13</xdr:col>
      <xdr:colOff>270745</xdr:colOff>
      <xdr:row>39</xdr:row>
      <xdr:rowOff>365638</xdr:rowOff>
    </xdr:to>
    <xdr:sp macro="" textlink="">
      <xdr:nvSpPr>
        <xdr:cNvPr id="4894" name="60 Elipse">
          <a:extLst>
            <a:ext uri="{FF2B5EF4-FFF2-40B4-BE49-F238E27FC236}">
              <a16:creationId xmlns:a16="http://schemas.microsoft.com/office/drawing/2014/main" id="{00000000-0008-0000-0100-00001E130000}"/>
            </a:ext>
          </a:extLst>
        </xdr:cNvPr>
        <xdr:cNvSpPr/>
      </xdr:nvSpPr>
      <xdr:spPr bwMode="auto">
        <a:xfrm>
          <a:off x="6244444" y="10216466"/>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21.3</a:t>
          </a:r>
        </a:p>
      </xdr:txBody>
    </xdr:sp>
    <xdr:clientData/>
  </xdr:twoCellAnchor>
  <xdr:twoCellAnchor>
    <xdr:from>
      <xdr:col>20</xdr:col>
      <xdr:colOff>196609</xdr:colOff>
      <xdr:row>39</xdr:row>
      <xdr:rowOff>26071</xdr:rowOff>
    </xdr:from>
    <xdr:to>
      <xdr:col>20</xdr:col>
      <xdr:colOff>627876</xdr:colOff>
      <xdr:row>39</xdr:row>
      <xdr:rowOff>366993</xdr:rowOff>
    </xdr:to>
    <xdr:sp macro="" textlink="">
      <xdr:nvSpPr>
        <xdr:cNvPr id="4895" name="60 Elipse">
          <a:extLst>
            <a:ext uri="{FF2B5EF4-FFF2-40B4-BE49-F238E27FC236}">
              <a16:creationId xmlns:a16="http://schemas.microsoft.com/office/drawing/2014/main" id="{00000000-0008-0000-0100-00001F130000}"/>
            </a:ext>
          </a:extLst>
        </xdr:cNvPr>
        <xdr:cNvSpPr/>
      </xdr:nvSpPr>
      <xdr:spPr bwMode="auto">
        <a:xfrm>
          <a:off x="8492884" y="10217821"/>
          <a:ext cx="431267"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21.4</a:t>
          </a:r>
        </a:p>
      </xdr:txBody>
    </xdr:sp>
    <xdr:clientData/>
  </xdr:twoCellAnchor>
  <xdr:twoCellAnchor>
    <xdr:from>
      <xdr:col>20</xdr:col>
      <xdr:colOff>217992</xdr:colOff>
      <xdr:row>35</xdr:row>
      <xdr:rowOff>15017</xdr:rowOff>
    </xdr:from>
    <xdr:to>
      <xdr:col>20</xdr:col>
      <xdr:colOff>649259</xdr:colOff>
      <xdr:row>36</xdr:row>
      <xdr:rowOff>32917</xdr:rowOff>
    </xdr:to>
    <xdr:sp macro="" textlink="">
      <xdr:nvSpPr>
        <xdr:cNvPr id="4896" name="60 Elipse">
          <a:extLst>
            <a:ext uri="{FF2B5EF4-FFF2-40B4-BE49-F238E27FC236}">
              <a16:creationId xmlns:a16="http://schemas.microsoft.com/office/drawing/2014/main" id="{00000000-0008-0000-0100-000020130000}"/>
            </a:ext>
          </a:extLst>
        </xdr:cNvPr>
        <xdr:cNvSpPr/>
      </xdr:nvSpPr>
      <xdr:spPr bwMode="auto">
        <a:xfrm>
          <a:off x="8514267" y="9187592"/>
          <a:ext cx="431267" cy="3417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20.6</a:t>
          </a:r>
        </a:p>
      </xdr:txBody>
    </xdr:sp>
    <xdr:clientData/>
  </xdr:twoCellAnchor>
  <xdr:twoCellAnchor>
    <xdr:from>
      <xdr:col>20</xdr:col>
      <xdr:colOff>205870</xdr:colOff>
      <xdr:row>33</xdr:row>
      <xdr:rowOff>423822</xdr:rowOff>
    </xdr:from>
    <xdr:to>
      <xdr:col>20</xdr:col>
      <xdr:colOff>637137</xdr:colOff>
      <xdr:row>34</xdr:row>
      <xdr:rowOff>318550</xdr:rowOff>
    </xdr:to>
    <xdr:sp macro="" textlink="">
      <xdr:nvSpPr>
        <xdr:cNvPr id="4897" name="60 Elipse">
          <a:extLst>
            <a:ext uri="{FF2B5EF4-FFF2-40B4-BE49-F238E27FC236}">
              <a16:creationId xmlns:a16="http://schemas.microsoft.com/office/drawing/2014/main" id="{00000000-0008-0000-0100-000021130000}"/>
            </a:ext>
          </a:extLst>
        </xdr:cNvPr>
        <xdr:cNvSpPr/>
      </xdr:nvSpPr>
      <xdr:spPr bwMode="auto">
        <a:xfrm>
          <a:off x="8502145" y="8834397"/>
          <a:ext cx="431267" cy="33287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20.4</a:t>
          </a:r>
        </a:p>
      </xdr:txBody>
    </xdr:sp>
    <xdr:clientData/>
  </xdr:twoCellAnchor>
  <xdr:twoCellAnchor>
    <xdr:from>
      <xdr:col>20</xdr:col>
      <xdr:colOff>186593</xdr:colOff>
      <xdr:row>40</xdr:row>
      <xdr:rowOff>86686</xdr:rowOff>
    </xdr:from>
    <xdr:to>
      <xdr:col>20</xdr:col>
      <xdr:colOff>617860</xdr:colOff>
      <xdr:row>40</xdr:row>
      <xdr:rowOff>427608</xdr:rowOff>
    </xdr:to>
    <xdr:sp macro="" textlink="">
      <xdr:nvSpPr>
        <xdr:cNvPr id="4898" name="60 Elipse">
          <a:extLst>
            <a:ext uri="{FF2B5EF4-FFF2-40B4-BE49-F238E27FC236}">
              <a16:creationId xmlns:a16="http://schemas.microsoft.com/office/drawing/2014/main" id="{00000000-0008-0000-0100-000022130000}"/>
            </a:ext>
          </a:extLst>
        </xdr:cNvPr>
        <xdr:cNvSpPr/>
      </xdr:nvSpPr>
      <xdr:spPr bwMode="auto">
        <a:xfrm>
          <a:off x="8482868" y="10649911"/>
          <a:ext cx="431267"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21.6</a:t>
          </a:r>
        </a:p>
      </xdr:txBody>
    </xdr:sp>
    <xdr:clientData/>
  </xdr:twoCellAnchor>
  <xdr:twoCellAnchor>
    <xdr:from>
      <xdr:col>21</xdr:col>
      <xdr:colOff>264589</xdr:colOff>
      <xdr:row>34</xdr:row>
      <xdr:rowOff>139168</xdr:rowOff>
    </xdr:from>
    <xdr:to>
      <xdr:col>21</xdr:col>
      <xdr:colOff>695856</xdr:colOff>
      <xdr:row>35</xdr:row>
      <xdr:rowOff>149852</xdr:rowOff>
    </xdr:to>
    <xdr:sp macro="" textlink="">
      <xdr:nvSpPr>
        <xdr:cNvPr id="4899" name="60 Elipse">
          <a:extLst>
            <a:ext uri="{FF2B5EF4-FFF2-40B4-BE49-F238E27FC236}">
              <a16:creationId xmlns:a16="http://schemas.microsoft.com/office/drawing/2014/main" id="{00000000-0008-0000-0100-000023130000}"/>
            </a:ext>
          </a:extLst>
        </xdr:cNvPr>
        <xdr:cNvSpPr/>
      </xdr:nvSpPr>
      <xdr:spPr bwMode="auto">
        <a:xfrm>
          <a:off x="9294289" y="8987893"/>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20.7</a:t>
          </a:r>
        </a:p>
      </xdr:txBody>
    </xdr:sp>
    <xdr:clientData/>
  </xdr:twoCellAnchor>
  <xdr:twoCellAnchor>
    <xdr:from>
      <xdr:col>21</xdr:col>
      <xdr:colOff>276311</xdr:colOff>
      <xdr:row>39</xdr:row>
      <xdr:rowOff>259148</xdr:rowOff>
    </xdr:from>
    <xdr:to>
      <xdr:col>21</xdr:col>
      <xdr:colOff>707578</xdr:colOff>
      <xdr:row>40</xdr:row>
      <xdr:rowOff>220138</xdr:rowOff>
    </xdr:to>
    <xdr:sp macro="" textlink="">
      <xdr:nvSpPr>
        <xdr:cNvPr id="4900" name="60 Elipse">
          <a:extLst>
            <a:ext uri="{FF2B5EF4-FFF2-40B4-BE49-F238E27FC236}">
              <a16:creationId xmlns:a16="http://schemas.microsoft.com/office/drawing/2014/main" id="{00000000-0008-0000-0100-000024130000}"/>
            </a:ext>
          </a:extLst>
        </xdr:cNvPr>
        <xdr:cNvSpPr/>
      </xdr:nvSpPr>
      <xdr:spPr bwMode="auto">
        <a:xfrm>
          <a:off x="9306011" y="10450898"/>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21.7</a:t>
          </a:r>
        </a:p>
      </xdr:txBody>
    </xdr:sp>
    <xdr:clientData/>
  </xdr:twoCellAnchor>
  <xdr:twoCellAnchor>
    <xdr:from>
      <xdr:col>14</xdr:col>
      <xdr:colOff>254468</xdr:colOff>
      <xdr:row>34</xdr:row>
      <xdr:rowOff>171755</xdr:rowOff>
    </xdr:from>
    <xdr:to>
      <xdr:col>18</xdr:col>
      <xdr:colOff>301797</xdr:colOff>
      <xdr:row>34</xdr:row>
      <xdr:rowOff>171755</xdr:rowOff>
    </xdr:to>
    <xdr:cxnSp macro="">
      <xdr:nvCxnSpPr>
        <xdr:cNvPr id="4901" name="Conector recto 4900">
          <a:extLst>
            <a:ext uri="{FF2B5EF4-FFF2-40B4-BE49-F238E27FC236}">
              <a16:creationId xmlns:a16="http://schemas.microsoft.com/office/drawing/2014/main" id="{00000000-0008-0000-0100-000025130000}"/>
            </a:ext>
          </a:extLst>
        </xdr:cNvPr>
        <xdr:cNvCxnSpPr/>
      </xdr:nvCxnSpPr>
      <xdr:spPr>
        <a:xfrm>
          <a:off x="6979118" y="9020480"/>
          <a:ext cx="1304629"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231033</xdr:colOff>
      <xdr:row>35</xdr:row>
      <xdr:rowOff>188156</xdr:rowOff>
    </xdr:from>
    <xdr:to>
      <xdr:col>18</xdr:col>
      <xdr:colOff>273827</xdr:colOff>
      <xdr:row>35</xdr:row>
      <xdr:rowOff>188156</xdr:rowOff>
    </xdr:to>
    <xdr:cxnSp macro="">
      <xdr:nvCxnSpPr>
        <xdr:cNvPr id="4902" name="Conector recto 4901">
          <a:extLst>
            <a:ext uri="{FF2B5EF4-FFF2-40B4-BE49-F238E27FC236}">
              <a16:creationId xmlns:a16="http://schemas.microsoft.com/office/drawing/2014/main" id="{00000000-0008-0000-0100-000026130000}"/>
            </a:ext>
          </a:extLst>
        </xdr:cNvPr>
        <xdr:cNvCxnSpPr/>
      </xdr:nvCxnSpPr>
      <xdr:spPr>
        <a:xfrm>
          <a:off x="6955683" y="9360731"/>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164082</xdr:colOff>
      <xdr:row>39</xdr:row>
      <xdr:rowOff>174614</xdr:rowOff>
    </xdr:from>
    <xdr:to>
      <xdr:col>11</xdr:col>
      <xdr:colOff>291543</xdr:colOff>
      <xdr:row>39</xdr:row>
      <xdr:rowOff>174615</xdr:rowOff>
    </xdr:to>
    <xdr:cxnSp macro="">
      <xdr:nvCxnSpPr>
        <xdr:cNvPr id="4903" name="Conector recto de flecha 4902">
          <a:extLst>
            <a:ext uri="{FF2B5EF4-FFF2-40B4-BE49-F238E27FC236}">
              <a16:creationId xmlns:a16="http://schemas.microsoft.com/office/drawing/2014/main" id="{00000000-0008-0000-0100-000027130000}"/>
            </a:ext>
          </a:extLst>
        </xdr:cNvPr>
        <xdr:cNvCxnSpPr/>
      </xdr:nvCxnSpPr>
      <xdr:spPr>
        <a:xfrm flipV="1">
          <a:off x="4688457" y="10366364"/>
          <a:ext cx="1384761" cy="1"/>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153499</xdr:colOff>
      <xdr:row>34</xdr:row>
      <xdr:rowOff>150590</xdr:rowOff>
    </xdr:from>
    <xdr:to>
      <xdr:col>11</xdr:col>
      <xdr:colOff>297590</xdr:colOff>
      <xdr:row>34</xdr:row>
      <xdr:rowOff>154369</xdr:rowOff>
    </xdr:to>
    <xdr:cxnSp macro="">
      <xdr:nvCxnSpPr>
        <xdr:cNvPr id="4904" name="Conector recto de flecha 4903">
          <a:extLst>
            <a:ext uri="{FF2B5EF4-FFF2-40B4-BE49-F238E27FC236}">
              <a16:creationId xmlns:a16="http://schemas.microsoft.com/office/drawing/2014/main" id="{00000000-0008-0000-0100-000028130000}"/>
            </a:ext>
          </a:extLst>
        </xdr:cNvPr>
        <xdr:cNvCxnSpPr/>
      </xdr:nvCxnSpPr>
      <xdr:spPr>
        <a:xfrm flipV="1">
          <a:off x="4677874" y="8999315"/>
          <a:ext cx="1401391" cy="3779"/>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174666</xdr:colOff>
      <xdr:row>35</xdr:row>
      <xdr:rowOff>191180</xdr:rowOff>
    </xdr:from>
    <xdr:to>
      <xdr:col>11</xdr:col>
      <xdr:colOff>302127</xdr:colOff>
      <xdr:row>35</xdr:row>
      <xdr:rowOff>201763</xdr:rowOff>
    </xdr:to>
    <xdr:cxnSp macro="">
      <xdr:nvCxnSpPr>
        <xdr:cNvPr id="4905" name="Conector recto de flecha 4904">
          <a:extLst>
            <a:ext uri="{FF2B5EF4-FFF2-40B4-BE49-F238E27FC236}">
              <a16:creationId xmlns:a16="http://schemas.microsoft.com/office/drawing/2014/main" id="{00000000-0008-0000-0100-000029130000}"/>
            </a:ext>
          </a:extLst>
        </xdr:cNvPr>
        <xdr:cNvCxnSpPr/>
      </xdr:nvCxnSpPr>
      <xdr:spPr>
        <a:xfrm flipV="1">
          <a:off x="4699041" y="9363755"/>
          <a:ext cx="1384761" cy="10583"/>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260515</xdr:colOff>
      <xdr:row>40</xdr:row>
      <xdr:rowOff>364326</xdr:rowOff>
    </xdr:from>
    <xdr:to>
      <xdr:col>18</xdr:col>
      <xdr:colOff>289702</xdr:colOff>
      <xdr:row>40</xdr:row>
      <xdr:rowOff>365082</xdr:rowOff>
    </xdr:to>
    <xdr:cxnSp macro="">
      <xdr:nvCxnSpPr>
        <xdr:cNvPr id="4906" name="Conector recto de flecha 4905">
          <a:extLst>
            <a:ext uri="{FF2B5EF4-FFF2-40B4-BE49-F238E27FC236}">
              <a16:creationId xmlns:a16="http://schemas.microsoft.com/office/drawing/2014/main" id="{00000000-0008-0000-0100-00002A130000}"/>
            </a:ext>
          </a:extLst>
        </xdr:cNvPr>
        <xdr:cNvCxnSpPr/>
      </xdr:nvCxnSpPr>
      <xdr:spPr>
        <a:xfrm>
          <a:off x="6985165" y="10927551"/>
          <a:ext cx="1286487" cy="756"/>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246908</xdr:colOff>
      <xdr:row>39</xdr:row>
      <xdr:rowOff>159497</xdr:rowOff>
    </xdr:from>
    <xdr:to>
      <xdr:col>18</xdr:col>
      <xdr:colOff>283655</xdr:colOff>
      <xdr:row>39</xdr:row>
      <xdr:rowOff>177638</xdr:rowOff>
    </xdr:to>
    <xdr:cxnSp macro="">
      <xdr:nvCxnSpPr>
        <xdr:cNvPr id="4907" name="Conector recto de flecha 4906">
          <a:extLst>
            <a:ext uri="{FF2B5EF4-FFF2-40B4-BE49-F238E27FC236}">
              <a16:creationId xmlns:a16="http://schemas.microsoft.com/office/drawing/2014/main" id="{00000000-0008-0000-0100-00002B130000}"/>
            </a:ext>
          </a:extLst>
        </xdr:cNvPr>
        <xdr:cNvCxnSpPr/>
      </xdr:nvCxnSpPr>
      <xdr:spPr>
        <a:xfrm flipV="1">
          <a:off x="6971558" y="10351247"/>
          <a:ext cx="1294047" cy="18141"/>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193564</xdr:colOff>
      <xdr:row>40</xdr:row>
      <xdr:rowOff>391540</xdr:rowOff>
    </xdr:from>
    <xdr:to>
      <xdr:col>11</xdr:col>
      <xdr:colOff>273097</xdr:colOff>
      <xdr:row>40</xdr:row>
      <xdr:rowOff>395017</xdr:rowOff>
    </xdr:to>
    <xdr:cxnSp macro="">
      <xdr:nvCxnSpPr>
        <xdr:cNvPr id="4908" name="Conector recto de flecha 4907">
          <a:extLst>
            <a:ext uri="{FF2B5EF4-FFF2-40B4-BE49-F238E27FC236}">
              <a16:creationId xmlns:a16="http://schemas.microsoft.com/office/drawing/2014/main" id="{00000000-0008-0000-0100-00002C130000}"/>
            </a:ext>
          </a:extLst>
        </xdr:cNvPr>
        <xdr:cNvCxnSpPr/>
      </xdr:nvCxnSpPr>
      <xdr:spPr>
        <a:xfrm>
          <a:off x="4717939" y="10954765"/>
          <a:ext cx="1336833" cy="3477"/>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156727</xdr:colOff>
      <xdr:row>40</xdr:row>
      <xdr:rowOff>66130</xdr:rowOff>
    </xdr:from>
    <xdr:to>
      <xdr:col>13</xdr:col>
      <xdr:colOff>279028</xdr:colOff>
      <xdr:row>40</xdr:row>
      <xdr:rowOff>407052</xdr:rowOff>
    </xdr:to>
    <xdr:sp macro="" textlink="">
      <xdr:nvSpPr>
        <xdr:cNvPr id="4909" name="60 Elipse">
          <a:extLst>
            <a:ext uri="{FF2B5EF4-FFF2-40B4-BE49-F238E27FC236}">
              <a16:creationId xmlns:a16="http://schemas.microsoft.com/office/drawing/2014/main" id="{00000000-0008-0000-0100-00002D130000}"/>
            </a:ext>
          </a:extLst>
        </xdr:cNvPr>
        <xdr:cNvSpPr/>
      </xdr:nvSpPr>
      <xdr:spPr bwMode="auto">
        <a:xfrm>
          <a:off x="6252727" y="10629355"/>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21.5</a:t>
          </a:r>
        </a:p>
      </xdr:txBody>
    </xdr:sp>
    <xdr:clientData/>
  </xdr:twoCellAnchor>
  <xdr:twoCellAnchor>
    <xdr:from>
      <xdr:col>8</xdr:col>
      <xdr:colOff>246909</xdr:colOff>
      <xdr:row>29</xdr:row>
      <xdr:rowOff>14913</xdr:rowOff>
    </xdr:from>
    <xdr:to>
      <xdr:col>10</xdr:col>
      <xdr:colOff>42925</xdr:colOff>
      <xdr:row>29</xdr:row>
      <xdr:rowOff>355835</xdr:rowOff>
    </xdr:to>
    <xdr:sp macro="" textlink="">
      <xdr:nvSpPr>
        <xdr:cNvPr id="4910" name="60 Elipse">
          <a:extLst>
            <a:ext uri="{FF2B5EF4-FFF2-40B4-BE49-F238E27FC236}">
              <a16:creationId xmlns:a16="http://schemas.microsoft.com/office/drawing/2014/main" id="{00000000-0008-0000-0100-00002E130000}"/>
            </a:ext>
          </a:extLst>
        </xdr:cNvPr>
        <xdr:cNvSpPr/>
      </xdr:nvSpPr>
      <xdr:spPr bwMode="auto">
        <a:xfrm>
          <a:off x="5085609" y="7072938"/>
          <a:ext cx="42466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16</a:t>
          </a:r>
        </a:p>
      </xdr:txBody>
    </xdr:sp>
    <xdr:clientData/>
  </xdr:twoCellAnchor>
  <xdr:twoCellAnchor editAs="oneCell">
    <xdr:from>
      <xdr:col>2</xdr:col>
      <xdr:colOff>0</xdr:colOff>
      <xdr:row>46</xdr:row>
      <xdr:rowOff>0</xdr:rowOff>
    </xdr:from>
    <xdr:to>
      <xdr:col>2</xdr:col>
      <xdr:colOff>85725</xdr:colOff>
      <xdr:row>46</xdr:row>
      <xdr:rowOff>114300</xdr:rowOff>
    </xdr:to>
    <xdr:sp macro="" textlink="">
      <xdr:nvSpPr>
        <xdr:cNvPr id="466388" name="Text Box 4">
          <a:extLst>
            <a:ext uri="{FF2B5EF4-FFF2-40B4-BE49-F238E27FC236}">
              <a16:creationId xmlns:a16="http://schemas.microsoft.com/office/drawing/2014/main" id="{00000000-0008-0000-0100-0000D41D0700}"/>
            </a:ext>
          </a:extLst>
        </xdr:cNvPr>
        <xdr:cNvSpPr txBox="1">
          <a:spLocks noChangeArrowheads="1"/>
        </xdr:cNvSpPr>
      </xdr:nvSpPr>
      <xdr:spPr bwMode="auto">
        <a:xfrm>
          <a:off x="1143000" y="122682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46</xdr:row>
      <xdr:rowOff>0</xdr:rowOff>
    </xdr:from>
    <xdr:to>
      <xdr:col>2</xdr:col>
      <xdr:colOff>85725</xdr:colOff>
      <xdr:row>46</xdr:row>
      <xdr:rowOff>114300</xdr:rowOff>
    </xdr:to>
    <xdr:sp macro="" textlink="">
      <xdr:nvSpPr>
        <xdr:cNvPr id="466389" name="Text Box 6">
          <a:extLst>
            <a:ext uri="{FF2B5EF4-FFF2-40B4-BE49-F238E27FC236}">
              <a16:creationId xmlns:a16="http://schemas.microsoft.com/office/drawing/2014/main" id="{00000000-0008-0000-0100-0000D51D0700}"/>
            </a:ext>
          </a:extLst>
        </xdr:cNvPr>
        <xdr:cNvSpPr txBox="1">
          <a:spLocks noChangeArrowheads="1"/>
        </xdr:cNvSpPr>
      </xdr:nvSpPr>
      <xdr:spPr bwMode="auto">
        <a:xfrm>
          <a:off x="1143000" y="122682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0" name="Text Box 4">
          <a:extLst>
            <a:ext uri="{FF2B5EF4-FFF2-40B4-BE49-F238E27FC236}">
              <a16:creationId xmlns:a16="http://schemas.microsoft.com/office/drawing/2014/main" id="{00000000-0008-0000-0100-0000D6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1" name="Text Box 6">
          <a:extLst>
            <a:ext uri="{FF2B5EF4-FFF2-40B4-BE49-F238E27FC236}">
              <a16:creationId xmlns:a16="http://schemas.microsoft.com/office/drawing/2014/main" id="{00000000-0008-0000-0100-0000D7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2" name="Text Box 4">
          <a:extLst>
            <a:ext uri="{FF2B5EF4-FFF2-40B4-BE49-F238E27FC236}">
              <a16:creationId xmlns:a16="http://schemas.microsoft.com/office/drawing/2014/main" id="{00000000-0008-0000-0100-0000D8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3" name="Text Box 6">
          <a:extLst>
            <a:ext uri="{FF2B5EF4-FFF2-40B4-BE49-F238E27FC236}">
              <a16:creationId xmlns:a16="http://schemas.microsoft.com/office/drawing/2014/main" id="{00000000-0008-0000-0100-0000D9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4" name="Text Box 4">
          <a:extLst>
            <a:ext uri="{FF2B5EF4-FFF2-40B4-BE49-F238E27FC236}">
              <a16:creationId xmlns:a16="http://schemas.microsoft.com/office/drawing/2014/main" id="{00000000-0008-0000-0100-0000DA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5" name="Text Box 6">
          <a:extLst>
            <a:ext uri="{FF2B5EF4-FFF2-40B4-BE49-F238E27FC236}">
              <a16:creationId xmlns:a16="http://schemas.microsoft.com/office/drawing/2014/main" id="{00000000-0008-0000-0100-0000DB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52</xdr:row>
      <xdr:rowOff>0</xdr:rowOff>
    </xdr:from>
    <xdr:to>
      <xdr:col>3</xdr:col>
      <xdr:colOff>85725</xdr:colOff>
      <xdr:row>52</xdr:row>
      <xdr:rowOff>114300</xdr:rowOff>
    </xdr:to>
    <xdr:sp macro="" textlink="">
      <xdr:nvSpPr>
        <xdr:cNvPr id="466396" name="Text Box 4">
          <a:extLst>
            <a:ext uri="{FF2B5EF4-FFF2-40B4-BE49-F238E27FC236}">
              <a16:creationId xmlns:a16="http://schemas.microsoft.com/office/drawing/2014/main" id="{00000000-0008-0000-0100-0000DC1D0700}"/>
            </a:ext>
          </a:extLst>
        </xdr:cNvPr>
        <xdr:cNvSpPr txBox="1">
          <a:spLocks noChangeArrowheads="1"/>
        </xdr:cNvSpPr>
      </xdr:nvSpPr>
      <xdr:spPr bwMode="auto">
        <a:xfrm>
          <a:off x="253365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52</xdr:row>
      <xdr:rowOff>0</xdr:rowOff>
    </xdr:from>
    <xdr:to>
      <xdr:col>3</xdr:col>
      <xdr:colOff>85725</xdr:colOff>
      <xdr:row>52</xdr:row>
      <xdr:rowOff>114300</xdr:rowOff>
    </xdr:to>
    <xdr:sp macro="" textlink="">
      <xdr:nvSpPr>
        <xdr:cNvPr id="466397" name="Text Box 6">
          <a:extLst>
            <a:ext uri="{FF2B5EF4-FFF2-40B4-BE49-F238E27FC236}">
              <a16:creationId xmlns:a16="http://schemas.microsoft.com/office/drawing/2014/main" id="{00000000-0008-0000-0100-0000DD1D0700}"/>
            </a:ext>
          </a:extLst>
        </xdr:cNvPr>
        <xdr:cNvSpPr txBox="1">
          <a:spLocks noChangeArrowheads="1"/>
        </xdr:cNvSpPr>
      </xdr:nvSpPr>
      <xdr:spPr bwMode="auto">
        <a:xfrm>
          <a:off x="253365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8" name="Text Box 4">
          <a:extLst>
            <a:ext uri="{FF2B5EF4-FFF2-40B4-BE49-F238E27FC236}">
              <a16:creationId xmlns:a16="http://schemas.microsoft.com/office/drawing/2014/main" id="{00000000-0008-0000-0100-0000DE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9" name="Text Box 6">
          <a:extLst>
            <a:ext uri="{FF2B5EF4-FFF2-40B4-BE49-F238E27FC236}">
              <a16:creationId xmlns:a16="http://schemas.microsoft.com/office/drawing/2014/main" id="{00000000-0008-0000-0100-0000DF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52</xdr:row>
      <xdr:rowOff>0</xdr:rowOff>
    </xdr:from>
    <xdr:to>
      <xdr:col>0</xdr:col>
      <xdr:colOff>85725</xdr:colOff>
      <xdr:row>52</xdr:row>
      <xdr:rowOff>114300</xdr:rowOff>
    </xdr:to>
    <xdr:sp macro="" textlink="">
      <xdr:nvSpPr>
        <xdr:cNvPr id="466400" name="Text Box 4">
          <a:extLst>
            <a:ext uri="{FF2B5EF4-FFF2-40B4-BE49-F238E27FC236}">
              <a16:creationId xmlns:a16="http://schemas.microsoft.com/office/drawing/2014/main" id="{00000000-0008-0000-0100-0000E01D0700}"/>
            </a:ext>
          </a:extLst>
        </xdr:cNvPr>
        <xdr:cNvSpPr txBox="1">
          <a:spLocks noChangeArrowheads="1"/>
        </xdr:cNvSpPr>
      </xdr:nvSpPr>
      <xdr:spPr bwMode="auto">
        <a:xfrm>
          <a:off x="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52</xdr:row>
      <xdr:rowOff>0</xdr:rowOff>
    </xdr:from>
    <xdr:to>
      <xdr:col>0</xdr:col>
      <xdr:colOff>85725</xdr:colOff>
      <xdr:row>52</xdr:row>
      <xdr:rowOff>114300</xdr:rowOff>
    </xdr:to>
    <xdr:sp macro="" textlink="">
      <xdr:nvSpPr>
        <xdr:cNvPr id="466401" name="Text Box 6">
          <a:extLst>
            <a:ext uri="{FF2B5EF4-FFF2-40B4-BE49-F238E27FC236}">
              <a16:creationId xmlns:a16="http://schemas.microsoft.com/office/drawing/2014/main" id="{00000000-0008-0000-0100-0000E11D0700}"/>
            </a:ext>
          </a:extLst>
        </xdr:cNvPr>
        <xdr:cNvSpPr txBox="1">
          <a:spLocks noChangeArrowheads="1"/>
        </xdr:cNvSpPr>
      </xdr:nvSpPr>
      <xdr:spPr bwMode="auto">
        <a:xfrm>
          <a:off x="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52</xdr:row>
      <xdr:rowOff>0</xdr:rowOff>
    </xdr:from>
    <xdr:to>
      <xdr:col>7</xdr:col>
      <xdr:colOff>85725</xdr:colOff>
      <xdr:row>52</xdr:row>
      <xdr:rowOff>114300</xdr:rowOff>
    </xdr:to>
    <xdr:sp macro="" textlink="">
      <xdr:nvSpPr>
        <xdr:cNvPr id="466402" name="Text Box 4">
          <a:extLst>
            <a:ext uri="{FF2B5EF4-FFF2-40B4-BE49-F238E27FC236}">
              <a16:creationId xmlns:a16="http://schemas.microsoft.com/office/drawing/2014/main" id="{00000000-0008-0000-0100-0000E21D0700}"/>
            </a:ext>
          </a:extLst>
        </xdr:cNvPr>
        <xdr:cNvSpPr txBox="1">
          <a:spLocks noChangeArrowheads="1"/>
        </xdr:cNvSpPr>
      </xdr:nvSpPr>
      <xdr:spPr bwMode="auto">
        <a:xfrm>
          <a:off x="4524375"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52</xdr:row>
      <xdr:rowOff>0</xdr:rowOff>
    </xdr:from>
    <xdr:to>
      <xdr:col>7</xdr:col>
      <xdr:colOff>85725</xdr:colOff>
      <xdr:row>52</xdr:row>
      <xdr:rowOff>114300</xdr:rowOff>
    </xdr:to>
    <xdr:sp macro="" textlink="">
      <xdr:nvSpPr>
        <xdr:cNvPr id="466403" name="Text Box 6">
          <a:extLst>
            <a:ext uri="{FF2B5EF4-FFF2-40B4-BE49-F238E27FC236}">
              <a16:creationId xmlns:a16="http://schemas.microsoft.com/office/drawing/2014/main" id="{00000000-0008-0000-0100-0000E31D0700}"/>
            </a:ext>
          </a:extLst>
        </xdr:cNvPr>
        <xdr:cNvSpPr txBox="1">
          <a:spLocks noChangeArrowheads="1"/>
        </xdr:cNvSpPr>
      </xdr:nvSpPr>
      <xdr:spPr bwMode="auto">
        <a:xfrm>
          <a:off x="4524375"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52</xdr:row>
      <xdr:rowOff>0</xdr:rowOff>
    </xdr:from>
    <xdr:to>
      <xdr:col>5</xdr:col>
      <xdr:colOff>85725</xdr:colOff>
      <xdr:row>52</xdr:row>
      <xdr:rowOff>114300</xdr:rowOff>
    </xdr:to>
    <xdr:sp macro="" textlink="">
      <xdr:nvSpPr>
        <xdr:cNvPr id="466404" name="Text Box 6">
          <a:extLst>
            <a:ext uri="{FF2B5EF4-FFF2-40B4-BE49-F238E27FC236}">
              <a16:creationId xmlns:a16="http://schemas.microsoft.com/office/drawing/2014/main" id="{00000000-0008-0000-0100-0000E41D0700}"/>
            </a:ext>
          </a:extLst>
        </xdr:cNvPr>
        <xdr:cNvSpPr txBox="1">
          <a:spLocks noChangeArrowheads="1"/>
        </xdr:cNvSpPr>
      </xdr:nvSpPr>
      <xdr:spPr bwMode="auto">
        <a:xfrm>
          <a:off x="3781425"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46</xdr:row>
      <xdr:rowOff>0</xdr:rowOff>
    </xdr:from>
    <xdr:to>
      <xdr:col>2</xdr:col>
      <xdr:colOff>85725</xdr:colOff>
      <xdr:row>51</xdr:row>
      <xdr:rowOff>9525</xdr:rowOff>
    </xdr:to>
    <xdr:sp macro="" textlink="">
      <xdr:nvSpPr>
        <xdr:cNvPr id="466405" name="Text Box 4">
          <a:extLst>
            <a:ext uri="{FF2B5EF4-FFF2-40B4-BE49-F238E27FC236}">
              <a16:creationId xmlns:a16="http://schemas.microsoft.com/office/drawing/2014/main" id="{00000000-0008-0000-0100-0000E51D0700}"/>
            </a:ext>
          </a:extLst>
        </xdr:cNvPr>
        <xdr:cNvSpPr txBox="1">
          <a:spLocks noChangeArrowheads="1"/>
        </xdr:cNvSpPr>
      </xdr:nvSpPr>
      <xdr:spPr bwMode="auto">
        <a:xfrm>
          <a:off x="1143000" y="12268200"/>
          <a:ext cx="857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46</xdr:row>
      <xdr:rowOff>0</xdr:rowOff>
    </xdr:from>
    <xdr:to>
      <xdr:col>2</xdr:col>
      <xdr:colOff>85725</xdr:colOff>
      <xdr:row>51</xdr:row>
      <xdr:rowOff>9525</xdr:rowOff>
    </xdr:to>
    <xdr:sp macro="" textlink="">
      <xdr:nvSpPr>
        <xdr:cNvPr id="466406" name="Text Box 6">
          <a:extLst>
            <a:ext uri="{FF2B5EF4-FFF2-40B4-BE49-F238E27FC236}">
              <a16:creationId xmlns:a16="http://schemas.microsoft.com/office/drawing/2014/main" id="{00000000-0008-0000-0100-0000E61D0700}"/>
            </a:ext>
          </a:extLst>
        </xdr:cNvPr>
        <xdr:cNvSpPr txBox="1">
          <a:spLocks noChangeArrowheads="1"/>
        </xdr:cNvSpPr>
      </xdr:nvSpPr>
      <xdr:spPr bwMode="auto">
        <a:xfrm>
          <a:off x="1143000" y="12268200"/>
          <a:ext cx="857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52</xdr:row>
      <xdr:rowOff>28575</xdr:rowOff>
    </xdr:to>
    <xdr:sp macro="" textlink="">
      <xdr:nvSpPr>
        <xdr:cNvPr id="466407" name="Text Box 6">
          <a:extLst>
            <a:ext uri="{FF2B5EF4-FFF2-40B4-BE49-F238E27FC236}">
              <a16:creationId xmlns:a16="http://schemas.microsoft.com/office/drawing/2014/main" id="{00000000-0008-0000-0100-0000E71D0700}"/>
            </a:ext>
          </a:extLst>
        </xdr:cNvPr>
        <xdr:cNvSpPr txBox="1">
          <a:spLocks noChangeArrowheads="1"/>
        </xdr:cNvSpPr>
      </xdr:nvSpPr>
      <xdr:spPr bwMode="auto">
        <a:xfrm>
          <a:off x="114300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54</xdr:row>
      <xdr:rowOff>47625</xdr:rowOff>
    </xdr:to>
    <xdr:sp macro="" textlink="">
      <xdr:nvSpPr>
        <xdr:cNvPr id="466408" name="Text Box 4">
          <a:extLst>
            <a:ext uri="{FF2B5EF4-FFF2-40B4-BE49-F238E27FC236}">
              <a16:creationId xmlns:a16="http://schemas.microsoft.com/office/drawing/2014/main" id="{00000000-0008-0000-0100-0000E81D0700}"/>
            </a:ext>
          </a:extLst>
        </xdr:cNvPr>
        <xdr:cNvSpPr txBox="1">
          <a:spLocks noChangeArrowheads="1"/>
        </xdr:cNvSpPr>
      </xdr:nvSpPr>
      <xdr:spPr bwMode="auto">
        <a:xfrm>
          <a:off x="1143000" y="13039725"/>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54</xdr:row>
      <xdr:rowOff>47625</xdr:rowOff>
    </xdr:to>
    <xdr:sp macro="" textlink="">
      <xdr:nvSpPr>
        <xdr:cNvPr id="466409" name="Text Box 6">
          <a:extLst>
            <a:ext uri="{FF2B5EF4-FFF2-40B4-BE49-F238E27FC236}">
              <a16:creationId xmlns:a16="http://schemas.microsoft.com/office/drawing/2014/main" id="{00000000-0008-0000-0100-0000E91D0700}"/>
            </a:ext>
          </a:extLst>
        </xdr:cNvPr>
        <xdr:cNvSpPr txBox="1">
          <a:spLocks noChangeArrowheads="1"/>
        </xdr:cNvSpPr>
      </xdr:nvSpPr>
      <xdr:spPr bwMode="auto">
        <a:xfrm>
          <a:off x="1143000" y="13039725"/>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52</xdr:row>
      <xdr:rowOff>28575</xdr:rowOff>
    </xdr:to>
    <xdr:sp macro="" textlink="">
      <xdr:nvSpPr>
        <xdr:cNvPr id="466410" name="Text Box 4">
          <a:extLst>
            <a:ext uri="{FF2B5EF4-FFF2-40B4-BE49-F238E27FC236}">
              <a16:creationId xmlns:a16="http://schemas.microsoft.com/office/drawing/2014/main" id="{00000000-0008-0000-0100-0000EA1D0700}"/>
            </a:ext>
          </a:extLst>
        </xdr:cNvPr>
        <xdr:cNvSpPr txBox="1">
          <a:spLocks noChangeArrowheads="1"/>
        </xdr:cNvSpPr>
      </xdr:nvSpPr>
      <xdr:spPr bwMode="auto">
        <a:xfrm>
          <a:off x="114300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52</xdr:row>
      <xdr:rowOff>28575</xdr:rowOff>
    </xdr:to>
    <xdr:sp macro="" textlink="">
      <xdr:nvSpPr>
        <xdr:cNvPr id="466411" name="Text Box 6">
          <a:extLst>
            <a:ext uri="{FF2B5EF4-FFF2-40B4-BE49-F238E27FC236}">
              <a16:creationId xmlns:a16="http://schemas.microsoft.com/office/drawing/2014/main" id="{00000000-0008-0000-0100-0000EB1D0700}"/>
            </a:ext>
          </a:extLst>
        </xdr:cNvPr>
        <xdr:cNvSpPr txBox="1">
          <a:spLocks noChangeArrowheads="1"/>
        </xdr:cNvSpPr>
      </xdr:nvSpPr>
      <xdr:spPr bwMode="auto">
        <a:xfrm>
          <a:off x="114300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48</xdr:row>
      <xdr:rowOff>0</xdr:rowOff>
    </xdr:from>
    <xdr:to>
      <xdr:col>3</xdr:col>
      <xdr:colOff>85725</xdr:colOff>
      <xdr:row>52</xdr:row>
      <xdr:rowOff>28575</xdr:rowOff>
    </xdr:to>
    <xdr:sp macro="" textlink="">
      <xdr:nvSpPr>
        <xdr:cNvPr id="466412" name="Text Box 4">
          <a:extLst>
            <a:ext uri="{FF2B5EF4-FFF2-40B4-BE49-F238E27FC236}">
              <a16:creationId xmlns:a16="http://schemas.microsoft.com/office/drawing/2014/main" id="{00000000-0008-0000-0100-0000EC1D0700}"/>
            </a:ext>
          </a:extLst>
        </xdr:cNvPr>
        <xdr:cNvSpPr txBox="1">
          <a:spLocks noChangeArrowheads="1"/>
        </xdr:cNvSpPr>
      </xdr:nvSpPr>
      <xdr:spPr bwMode="auto">
        <a:xfrm>
          <a:off x="253365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48</xdr:row>
      <xdr:rowOff>0</xdr:rowOff>
    </xdr:from>
    <xdr:to>
      <xdr:col>3</xdr:col>
      <xdr:colOff>85725</xdr:colOff>
      <xdr:row>52</xdr:row>
      <xdr:rowOff>28575</xdr:rowOff>
    </xdr:to>
    <xdr:sp macro="" textlink="">
      <xdr:nvSpPr>
        <xdr:cNvPr id="466413" name="Text Box 6">
          <a:extLst>
            <a:ext uri="{FF2B5EF4-FFF2-40B4-BE49-F238E27FC236}">
              <a16:creationId xmlns:a16="http://schemas.microsoft.com/office/drawing/2014/main" id="{00000000-0008-0000-0100-0000ED1D0700}"/>
            </a:ext>
          </a:extLst>
        </xdr:cNvPr>
        <xdr:cNvSpPr txBox="1">
          <a:spLocks noChangeArrowheads="1"/>
        </xdr:cNvSpPr>
      </xdr:nvSpPr>
      <xdr:spPr bwMode="auto">
        <a:xfrm>
          <a:off x="253365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52</xdr:row>
      <xdr:rowOff>28575</xdr:rowOff>
    </xdr:to>
    <xdr:sp macro="" textlink="">
      <xdr:nvSpPr>
        <xdr:cNvPr id="466414" name="Text Box 4">
          <a:extLst>
            <a:ext uri="{FF2B5EF4-FFF2-40B4-BE49-F238E27FC236}">
              <a16:creationId xmlns:a16="http://schemas.microsoft.com/office/drawing/2014/main" id="{00000000-0008-0000-0100-0000EE1D0700}"/>
            </a:ext>
          </a:extLst>
        </xdr:cNvPr>
        <xdr:cNvSpPr txBox="1">
          <a:spLocks noChangeArrowheads="1"/>
        </xdr:cNvSpPr>
      </xdr:nvSpPr>
      <xdr:spPr bwMode="auto">
        <a:xfrm>
          <a:off x="114300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52</xdr:row>
      <xdr:rowOff>28575</xdr:rowOff>
    </xdr:to>
    <xdr:sp macro="" textlink="">
      <xdr:nvSpPr>
        <xdr:cNvPr id="466415" name="Text Box 6">
          <a:extLst>
            <a:ext uri="{FF2B5EF4-FFF2-40B4-BE49-F238E27FC236}">
              <a16:creationId xmlns:a16="http://schemas.microsoft.com/office/drawing/2014/main" id="{00000000-0008-0000-0100-0000EF1D0700}"/>
            </a:ext>
          </a:extLst>
        </xdr:cNvPr>
        <xdr:cNvSpPr txBox="1">
          <a:spLocks noChangeArrowheads="1"/>
        </xdr:cNvSpPr>
      </xdr:nvSpPr>
      <xdr:spPr bwMode="auto">
        <a:xfrm>
          <a:off x="114300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48</xdr:row>
      <xdr:rowOff>0</xdr:rowOff>
    </xdr:from>
    <xdr:to>
      <xdr:col>0</xdr:col>
      <xdr:colOff>85725</xdr:colOff>
      <xdr:row>52</xdr:row>
      <xdr:rowOff>28575</xdr:rowOff>
    </xdr:to>
    <xdr:sp macro="" textlink="">
      <xdr:nvSpPr>
        <xdr:cNvPr id="466416" name="Text Box 4">
          <a:extLst>
            <a:ext uri="{FF2B5EF4-FFF2-40B4-BE49-F238E27FC236}">
              <a16:creationId xmlns:a16="http://schemas.microsoft.com/office/drawing/2014/main" id="{00000000-0008-0000-0100-0000F01D0700}"/>
            </a:ext>
          </a:extLst>
        </xdr:cNvPr>
        <xdr:cNvSpPr txBox="1">
          <a:spLocks noChangeArrowheads="1"/>
        </xdr:cNvSpPr>
      </xdr:nvSpPr>
      <xdr:spPr bwMode="auto">
        <a:xfrm>
          <a:off x="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48</xdr:row>
      <xdr:rowOff>0</xdr:rowOff>
    </xdr:from>
    <xdr:to>
      <xdr:col>0</xdr:col>
      <xdr:colOff>85725</xdr:colOff>
      <xdr:row>52</xdr:row>
      <xdr:rowOff>28575</xdr:rowOff>
    </xdr:to>
    <xdr:sp macro="" textlink="">
      <xdr:nvSpPr>
        <xdr:cNvPr id="466417" name="Text Box 6">
          <a:extLst>
            <a:ext uri="{FF2B5EF4-FFF2-40B4-BE49-F238E27FC236}">
              <a16:creationId xmlns:a16="http://schemas.microsoft.com/office/drawing/2014/main" id="{00000000-0008-0000-0100-0000F11D0700}"/>
            </a:ext>
          </a:extLst>
        </xdr:cNvPr>
        <xdr:cNvSpPr txBox="1">
          <a:spLocks noChangeArrowheads="1"/>
        </xdr:cNvSpPr>
      </xdr:nvSpPr>
      <xdr:spPr bwMode="auto">
        <a:xfrm>
          <a:off x="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85725</xdr:colOff>
      <xdr:row>47</xdr:row>
      <xdr:rowOff>152400</xdr:rowOff>
    </xdr:to>
    <xdr:sp macro="" textlink="">
      <xdr:nvSpPr>
        <xdr:cNvPr id="466418" name="Text Box 4">
          <a:extLst>
            <a:ext uri="{FF2B5EF4-FFF2-40B4-BE49-F238E27FC236}">
              <a16:creationId xmlns:a16="http://schemas.microsoft.com/office/drawing/2014/main" id="{00000000-0008-0000-0100-0000F21D0700}"/>
            </a:ext>
          </a:extLst>
        </xdr:cNvPr>
        <xdr:cNvSpPr txBox="1">
          <a:spLocks noChangeArrowheads="1"/>
        </xdr:cNvSpPr>
      </xdr:nvSpPr>
      <xdr:spPr bwMode="auto">
        <a:xfrm>
          <a:off x="4524375" y="123253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85725</xdr:colOff>
      <xdr:row>47</xdr:row>
      <xdr:rowOff>152400</xdr:rowOff>
    </xdr:to>
    <xdr:sp macro="" textlink="">
      <xdr:nvSpPr>
        <xdr:cNvPr id="466419" name="Text Box 6">
          <a:extLst>
            <a:ext uri="{FF2B5EF4-FFF2-40B4-BE49-F238E27FC236}">
              <a16:creationId xmlns:a16="http://schemas.microsoft.com/office/drawing/2014/main" id="{00000000-0008-0000-0100-0000F31D0700}"/>
            </a:ext>
          </a:extLst>
        </xdr:cNvPr>
        <xdr:cNvSpPr txBox="1">
          <a:spLocks noChangeArrowheads="1"/>
        </xdr:cNvSpPr>
      </xdr:nvSpPr>
      <xdr:spPr bwMode="auto">
        <a:xfrm>
          <a:off x="4524375" y="123253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48</xdr:row>
      <xdr:rowOff>0</xdr:rowOff>
    </xdr:from>
    <xdr:to>
      <xdr:col>5</xdr:col>
      <xdr:colOff>85725</xdr:colOff>
      <xdr:row>48</xdr:row>
      <xdr:rowOff>152400</xdr:rowOff>
    </xdr:to>
    <xdr:sp macro="" textlink="">
      <xdr:nvSpPr>
        <xdr:cNvPr id="466420" name="Text Box 4">
          <a:extLst>
            <a:ext uri="{FF2B5EF4-FFF2-40B4-BE49-F238E27FC236}">
              <a16:creationId xmlns:a16="http://schemas.microsoft.com/office/drawing/2014/main" id="{00000000-0008-0000-0100-0000F41D0700}"/>
            </a:ext>
          </a:extLst>
        </xdr:cNvPr>
        <xdr:cNvSpPr txBox="1">
          <a:spLocks noChangeArrowheads="1"/>
        </xdr:cNvSpPr>
      </xdr:nvSpPr>
      <xdr:spPr bwMode="auto">
        <a:xfrm>
          <a:off x="3781425" y="130397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48</xdr:row>
      <xdr:rowOff>0</xdr:rowOff>
    </xdr:from>
    <xdr:to>
      <xdr:col>5</xdr:col>
      <xdr:colOff>85725</xdr:colOff>
      <xdr:row>48</xdr:row>
      <xdr:rowOff>152400</xdr:rowOff>
    </xdr:to>
    <xdr:sp macro="" textlink="">
      <xdr:nvSpPr>
        <xdr:cNvPr id="466421" name="Text Box 6">
          <a:extLst>
            <a:ext uri="{FF2B5EF4-FFF2-40B4-BE49-F238E27FC236}">
              <a16:creationId xmlns:a16="http://schemas.microsoft.com/office/drawing/2014/main" id="{00000000-0008-0000-0100-0000F51D0700}"/>
            </a:ext>
          </a:extLst>
        </xdr:cNvPr>
        <xdr:cNvSpPr txBox="1">
          <a:spLocks noChangeArrowheads="1"/>
        </xdr:cNvSpPr>
      </xdr:nvSpPr>
      <xdr:spPr bwMode="auto">
        <a:xfrm>
          <a:off x="3781425" y="130397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57</xdr:row>
      <xdr:rowOff>28575</xdr:rowOff>
    </xdr:to>
    <xdr:sp macro="" textlink="">
      <xdr:nvSpPr>
        <xdr:cNvPr id="466422" name="Text Box 6">
          <a:extLst>
            <a:ext uri="{FF2B5EF4-FFF2-40B4-BE49-F238E27FC236}">
              <a16:creationId xmlns:a16="http://schemas.microsoft.com/office/drawing/2014/main" id="{00000000-0008-0000-0100-0000F61D0700}"/>
            </a:ext>
          </a:extLst>
        </xdr:cNvPr>
        <xdr:cNvSpPr txBox="1">
          <a:spLocks noChangeArrowheads="1"/>
        </xdr:cNvSpPr>
      </xdr:nvSpPr>
      <xdr:spPr bwMode="auto">
        <a:xfrm>
          <a:off x="114300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59</xdr:row>
      <xdr:rowOff>47625</xdr:rowOff>
    </xdr:to>
    <xdr:sp macro="" textlink="">
      <xdr:nvSpPr>
        <xdr:cNvPr id="466423" name="Text Box 4">
          <a:extLst>
            <a:ext uri="{FF2B5EF4-FFF2-40B4-BE49-F238E27FC236}">
              <a16:creationId xmlns:a16="http://schemas.microsoft.com/office/drawing/2014/main" id="{00000000-0008-0000-0100-0000F71D0700}"/>
            </a:ext>
          </a:extLst>
        </xdr:cNvPr>
        <xdr:cNvSpPr txBox="1">
          <a:spLocks noChangeArrowheads="1"/>
        </xdr:cNvSpPr>
      </xdr:nvSpPr>
      <xdr:spPr bwMode="auto">
        <a:xfrm>
          <a:off x="1143000" y="14382750"/>
          <a:ext cx="85725"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59</xdr:row>
      <xdr:rowOff>47625</xdr:rowOff>
    </xdr:to>
    <xdr:sp macro="" textlink="">
      <xdr:nvSpPr>
        <xdr:cNvPr id="466424" name="Text Box 6">
          <a:extLst>
            <a:ext uri="{FF2B5EF4-FFF2-40B4-BE49-F238E27FC236}">
              <a16:creationId xmlns:a16="http://schemas.microsoft.com/office/drawing/2014/main" id="{00000000-0008-0000-0100-0000F81D0700}"/>
            </a:ext>
          </a:extLst>
        </xdr:cNvPr>
        <xdr:cNvSpPr txBox="1">
          <a:spLocks noChangeArrowheads="1"/>
        </xdr:cNvSpPr>
      </xdr:nvSpPr>
      <xdr:spPr bwMode="auto">
        <a:xfrm>
          <a:off x="1143000" y="14382750"/>
          <a:ext cx="85725"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57</xdr:row>
      <xdr:rowOff>28575</xdr:rowOff>
    </xdr:to>
    <xdr:sp macro="" textlink="">
      <xdr:nvSpPr>
        <xdr:cNvPr id="466425" name="Text Box 4">
          <a:extLst>
            <a:ext uri="{FF2B5EF4-FFF2-40B4-BE49-F238E27FC236}">
              <a16:creationId xmlns:a16="http://schemas.microsoft.com/office/drawing/2014/main" id="{00000000-0008-0000-0100-0000F91D0700}"/>
            </a:ext>
          </a:extLst>
        </xdr:cNvPr>
        <xdr:cNvSpPr txBox="1">
          <a:spLocks noChangeArrowheads="1"/>
        </xdr:cNvSpPr>
      </xdr:nvSpPr>
      <xdr:spPr bwMode="auto">
        <a:xfrm>
          <a:off x="114300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57</xdr:row>
      <xdr:rowOff>28575</xdr:rowOff>
    </xdr:to>
    <xdr:sp macro="" textlink="">
      <xdr:nvSpPr>
        <xdr:cNvPr id="466426" name="Text Box 6">
          <a:extLst>
            <a:ext uri="{FF2B5EF4-FFF2-40B4-BE49-F238E27FC236}">
              <a16:creationId xmlns:a16="http://schemas.microsoft.com/office/drawing/2014/main" id="{00000000-0008-0000-0100-0000FA1D0700}"/>
            </a:ext>
          </a:extLst>
        </xdr:cNvPr>
        <xdr:cNvSpPr txBox="1">
          <a:spLocks noChangeArrowheads="1"/>
        </xdr:cNvSpPr>
      </xdr:nvSpPr>
      <xdr:spPr bwMode="auto">
        <a:xfrm>
          <a:off x="114300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xdr:row>
      <xdr:rowOff>0</xdr:rowOff>
    </xdr:from>
    <xdr:to>
      <xdr:col>3</xdr:col>
      <xdr:colOff>85725</xdr:colOff>
      <xdr:row>57</xdr:row>
      <xdr:rowOff>28575</xdr:rowOff>
    </xdr:to>
    <xdr:sp macro="" textlink="">
      <xdr:nvSpPr>
        <xdr:cNvPr id="466427" name="Text Box 4">
          <a:extLst>
            <a:ext uri="{FF2B5EF4-FFF2-40B4-BE49-F238E27FC236}">
              <a16:creationId xmlns:a16="http://schemas.microsoft.com/office/drawing/2014/main" id="{00000000-0008-0000-0100-0000FB1D0700}"/>
            </a:ext>
          </a:extLst>
        </xdr:cNvPr>
        <xdr:cNvSpPr txBox="1">
          <a:spLocks noChangeArrowheads="1"/>
        </xdr:cNvSpPr>
      </xdr:nvSpPr>
      <xdr:spPr bwMode="auto">
        <a:xfrm>
          <a:off x="253365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xdr:row>
      <xdr:rowOff>0</xdr:rowOff>
    </xdr:from>
    <xdr:to>
      <xdr:col>3</xdr:col>
      <xdr:colOff>85725</xdr:colOff>
      <xdr:row>57</xdr:row>
      <xdr:rowOff>28575</xdr:rowOff>
    </xdr:to>
    <xdr:sp macro="" textlink="">
      <xdr:nvSpPr>
        <xdr:cNvPr id="466428" name="Text Box 6">
          <a:extLst>
            <a:ext uri="{FF2B5EF4-FFF2-40B4-BE49-F238E27FC236}">
              <a16:creationId xmlns:a16="http://schemas.microsoft.com/office/drawing/2014/main" id="{00000000-0008-0000-0100-0000FC1D0700}"/>
            </a:ext>
          </a:extLst>
        </xdr:cNvPr>
        <xdr:cNvSpPr txBox="1">
          <a:spLocks noChangeArrowheads="1"/>
        </xdr:cNvSpPr>
      </xdr:nvSpPr>
      <xdr:spPr bwMode="auto">
        <a:xfrm>
          <a:off x="253365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57</xdr:row>
      <xdr:rowOff>28575</xdr:rowOff>
    </xdr:to>
    <xdr:sp macro="" textlink="">
      <xdr:nvSpPr>
        <xdr:cNvPr id="466429" name="Text Box 4">
          <a:extLst>
            <a:ext uri="{FF2B5EF4-FFF2-40B4-BE49-F238E27FC236}">
              <a16:creationId xmlns:a16="http://schemas.microsoft.com/office/drawing/2014/main" id="{00000000-0008-0000-0100-0000FD1D0700}"/>
            </a:ext>
          </a:extLst>
        </xdr:cNvPr>
        <xdr:cNvSpPr txBox="1">
          <a:spLocks noChangeArrowheads="1"/>
        </xdr:cNvSpPr>
      </xdr:nvSpPr>
      <xdr:spPr bwMode="auto">
        <a:xfrm>
          <a:off x="114300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57</xdr:row>
      <xdr:rowOff>28575</xdr:rowOff>
    </xdr:to>
    <xdr:sp macro="" textlink="">
      <xdr:nvSpPr>
        <xdr:cNvPr id="466430" name="Text Box 6">
          <a:extLst>
            <a:ext uri="{FF2B5EF4-FFF2-40B4-BE49-F238E27FC236}">
              <a16:creationId xmlns:a16="http://schemas.microsoft.com/office/drawing/2014/main" id="{00000000-0008-0000-0100-0000FE1D0700}"/>
            </a:ext>
          </a:extLst>
        </xdr:cNvPr>
        <xdr:cNvSpPr txBox="1">
          <a:spLocks noChangeArrowheads="1"/>
        </xdr:cNvSpPr>
      </xdr:nvSpPr>
      <xdr:spPr bwMode="auto">
        <a:xfrm>
          <a:off x="114300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xdr:row>
      <xdr:rowOff>0</xdr:rowOff>
    </xdr:from>
    <xdr:to>
      <xdr:col>0</xdr:col>
      <xdr:colOff>85725</xdr:colOff>
      <xdr:row>57</xdr:row>
      <xdr:rowOff>28575</xdr:rowOff>
    </xdr:to>
    <xdr:sp macro="" textlink="">
      <xdr:nvSpPr>
        <xdr:cNvPr id="466431" name="Text Box 4">
          <a:extLst>
            <a:ext uri="{FF2B5EF4-FFF2-40B4-BE49-F238E27FC236}">
              <a16:creationId xmlns:a16="http://schemas.microsoft.com/office/drawing/2014/main" id="{00000000-0008-0000-0100-0000FF1D0700}"/>
            </a:ext>
          </a:extLst>
        </xdr:cNvPr>
        <xdr:cNvSpPr txBox="1">
          <a:spLocks noChangeArrowheads="1"/>
        </xdr:cNvSpPr>
      </xdr:nvSpPr>
      <xdr:spPr bwMode="auto">
        <a:xfrm>
          <a:off x="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xdr:row>
      <xdr:rowOff>0</xdr:rowOff>
    </xdr:from>
    <xdr:to>
      <xdr:col>0</xdr:col>
      <xdr:colOff>85725</xdr:colOff>
      <xdr:row>57</xdr:row>
      <xdr:rowOff>28575</xdr:rowOff>
    </xdr:to>
    <xdr:sp macro="" textlink="">
      <xdr:nvSpPr>
        <xdr:cNvPr id="466432" name="Text Box 6">
          <a:extLst>
            <a:ext uri="{FF2B5EF4-FFF2-40B4-BE49-F238E27FC236}">
              <a16:creationId xmlns:a16="http://schemas.microsoft.com/office/drawing/2014/main" id="{00000000-0008-0000-0100-0000001E0700}"/>
            </a:ext>
          </a:extLst>
        </xdr:cNvPr>
        <xdr:cNvSpPr txBox="1">
          <a:spLocks noChangeArrowheads="1"/>
        </xdr:cNvSpPr>
      </xdr:nvSpPr>
      <xdr:spPr bwMode="auto">
        <a:xfrm>
          <a:off x="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xdr:row>
      <xdr:rowOff>0</xdr:rowOff>
    </xdr:from>
    <xdr:to>
      <xdr:col>5</xdr:col>
      <xdr:colOff>85725</xdr:colOff>
      <xdr:row>53</xdr:row>
      <xdr:rowOff>152400</xdr:rowOff>
    </xdr:to>
    <xdr:sp macro="" textlink="">
      <xdr:nvSpPr>
        <xdr:cNvPr id="466433" name="Text Box 4">
          <a:extLst>
            <a:ext uri="{FF2B5EF4-FFF2-40B4-BE49-F238E27FC236}">
              <a16:creationId xmlns:a16="http://schemas.microsoft.com/office/drawing/2014/main" id="{00000000-0008-0000-0100-0000011E0700}"/>
            </a:ext>
          </a:extLst>
        </xdr:cNvPr>
        <xdr:cNvSpPr txBox="1">
          <a:spLocks noChangeArrowheads="1"/>
        </xdr:cNvSpPr>
      </xdr:nvSpPr>
      <xdr:spPr bwMode="auto">
        <a:xfrm>
          <a:off x="3781425" y="143827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xdr:row>
      <xdr:rowOff>0</xdr:rowOff>
    </xdr:from>
    <xdr:to>
      <xdr:col>5</xdr:col>
      <xdr:colOff>85725</xdr:colOff>
      <xdr:row>53</xdr:row>
      <xdr:rowOff>152400</xdr:rowOff>
    </xdr:to>
    <xdr:sp macro="" textlink="">
      <xdr:nvSpPr>
        <xdr:cNvPr id="466434" name="Text Box 6">
          <a:extLst>
            <a:ext uri="{FF2B5EF4-FFF2-40B4-BE49-F238E27FC236}">
              <a16:creationId xmlns:a16="http://schemas.microsoft.com/office/drawing/2014/main" id="{00000000-0008-0000-0100-0000021E0700}"/>
            </a:ext>
          </a:extLst>
        </xdr:cNvPr>
        <xdr:cNvSpPr txBox="1">
          <a:spLocks noChangeArrowheads="1"/>
        </xdr:cNvSpPr>
      </xdr:nvSpPr>
      <xdr:spPr bwMode="auto">
        <a:xfrm>
          <a:off x="3781425" y="143827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20</xdr:col>
      <xdr:colOff>214050</xdr:colOff>
      <xdr:row>47</xdr:row>
      <xdr:rowOff>122587</xdr:rowOff>
    </xdr:from>
    <xdr:to>
      <xdr:col>20</xdr:col>
      <xdr:colOff>639544</xdr:colOff>
      <xdr:row>47</xdr:row>
      <xdr:rowOff>463509</xdr:rowOff>
    </xdr:to>
    <xdr:sp macro="" textlink="">
      <xdr:nvSpPr>
        <xdr:cNvPr id="4958" name="60 Elipse">
          <a:extLst>
            <a:ext uri="{FF2B5EF4-FFF2-40B4-BE49-F238E27FC236}">
              <a16:creationId xmlns:a16="http://schemas.microsoft.com/office/drawing/2014/main" id="{00000000-0008-0000-0100-00005E130000}"/>
            </a:ext>
          </a:extLst>
        </xdr:cNvPr>
        <xdr:cNvSpPr/>
      </xdr:nvSpPr>
      <xdr:spPr bwMode="auto">
        <a:xfrm>
          <a:off x="8510325" y="12447937"/>
          <a:ext cx="42549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19</a:t>
          </a:r>
        </a:p>
      </xdr:txBody>
    </xdr:sp>
    <xdr:clientData/>
  </xdr:twoCellAnchor>
  <xdr:twoCellAnchor>
    <xdr:from>
      <xdr:col>13</xdr:col>
      <xdr:colOff>252710</xdr:colOff>
      <xdr:row>47</xdr:row>
      <xdr:rowOff>147024</xdr:rowOff>
    </xdr:from>
    <xdr:to>
      <xdr:col>15</xdr:col>
      <xdr:colOff>66044</xdr:colOff>
      <xdr:row>47</xdr:row>
      <xdr:rowOff>487946</xdr:rowOff>
    </xdr:to>
    <xdr:sp macro="" textlink="">
      <xdr:nvSpPr>
        <xdr:cNvPr id="4959" name="60 Elipse">
          <a:extLst>
            <a:ext uri="{FF2B5EF4-FFF2-40B4-BE49-F238E27FC236}">
              <a16:creationId xmlns:a16="http://schemas.microsoft.com/office/drawing/2014/main" id="{00000000-0008-0000-0100-00005F130000}"/>
            </a:ext>
          </a:extLst>
        </xdr:cNvPr>
        <xdr:cNvSpPr/>
      </xdr:nvSpPr>
      <xdr:spPr bwMode="auto">
        <a:xfrm>
          <a:off x="6663035" y="12472374"/>
          <a:ext cx="44198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18</a:t>
          </a:r>
        </a:p>
      </xdr:txBody>
    </xdr:sp>
    <xdr:clientData/>
  </xdr:twoCellAnchor>
  <xdr:twoCellAnchor>
    <xdr:from>
      <xdr:col>3</xdr:col>
      <xdr:colOff>293004</xdr:colOff>
      <xdr:row>47</xdr:row>
      <xdr:rowOff>128167</xdr:rowOff>
    </xdr:from>
    <xdr:to>
      <xdr:col>4</xdr:col>
      <xdr:colOff>151703</xdr:colOff>
      <xdr:row>47</xdr:row>
      <xdr:rowOff>469089</xdr:rowOff>
    </xdr:to>
    <xdr:sp macro="" textlink="">
      <xdr:nvSpPr>
        <xdr:cNvPr id="4960" name="60 Elipse">
          <a:extLst>
            <a:ext uri="{FF2B5EF4-FFF2-40B4-BE49-F238E27FC236}">
              <a16:creationId xmlns:a16="http://schemas.microsoft.com/office/drawing/2014/main" id="{00000000-0008-0000-0100-000060130000}"/>
            </a:ext>
          </a:extLst>
        </xdr:cNvPr>
        <xdr:cNvSpPr/>
      </xdr:nvSpPr>
      <xdr:spPr bwMode="auto">
        <a:xfrm>
          <a:off x="2826654" y="12453517"/>
          <a:ext cx="43972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17</a:t>
          </a:r>
        </a:p>
      </xdr:txBody>
    </xdr:sp>
    <xdr:clientData/>
  </xdr:twoCellAnchor>
  <xdr:twoCellAnchor>
    <xdr:from>
      <xdr:col>2</xdr:col>
      <xdr:colOff>514788</xdr:colOff>
      <xdr:row>50</xdr:row>
      <xdr:rowOff>164546</xdr:rowOff>
    </xdr:from>
    <xdr:to>
      <xdr:col>2</xdr:col>
      <xdr:colOff>946055</xdr:colOff>
      <xdr:row>51</xdr:row>
      <xdr:rowOff>175230</xdr:rowOff>
    </xdr:to>
    <xdr:sp macro="" textlink="">
      <xdr:nvSpPr>
        <xdr:cNvPr id="4961" name="60 Elipse">
          <a:extLst>
            <a:ext uri="{FF2B5EF4-FFF2-40B4-BE49-F238E27FC236}">
              <a16:creationId xmlns:a16="http://schemas.microsoft.com/office/drawing/2014/main" id="{00000000-0008-0000-0100-000061130000}"/>
            </a:ext>
          </a:extLst>
        </xdr:cNvPr>
        <xdr:cNvSpPr/>
      </xdr:nvSpPr>
      <xdr:spPr bwMode="auto">
        <a:xfrm>
          <a:off x="1657788" y="13842446"/>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20</a:t>
          </a:r>
        </a:p>
      </xdr:txBody>
    </xdr:sp>
    <xdr:clientData/>
  </xdr:twoCellAnchor>
  <xdr:twoCellAnchor>
    <xdr:from>
      <xdr:col>2</xdr:col>
      <xdr:colOff>520235</xdr:colOff>
      <xdr:row>55</xdr:row>
      <xdr:rowOff>199100</xdr:rowOff>
    </xdr:from>
    <xdr:to>
      <xdr:col>2</xdr:col>
      <xdr:colOff>951502</xdr:colOff>
      <xdr:row>56</xdr:row>
      <xdr:rowOff>160090</xdr:rowOff>
    </xdr:to>
    <xdr:sp macro="" textlink="">
      <xdr:nvSpPr>
        <xdr:cNvPr id="4962" name="60 Elipse">
          <a:extLst>
            <a:ext uri="{FF2B5EF4-FFF2-40B4-BE49-F238E27FC236}">
              <a16:creationId xmlns:a16="http://schemas.microsoft.com/office/drawing/2014/main" id="{00000000-0008-0000-0100-000062130000}"/>
            </a:ext>
          </a:extLst>
        </xdr:cNvPr>
        <xdr:cNvSpPr/>
      </xdr:nvSpPr>
      <xdr:spPr bwMode="auto">
        <a:xfrm>
          <a:off x="1663235" y="15220025"/>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21</a:t>
          </a:r>
        </a:p>
      </xdr:txBody>
    </xdr:sp>
    <xdr:clientData/>
  </xdr:twoCellAnchor>
  <xdr:twoCellAnchor>
    <xdr:from>
      <xdr:col>3</xdr:col>
      <xdr:colOff>77040</xdr:colOff>
      <xdr:row>50</xdr:row>
      <xdr:rowOff>140674</xdr:rowOff>
    </xdr:from>
    <xdr:to>
      <xdr:col>3</xdr:col>
      <xdr:colOff>508307</xdr:colOff>
      <xdr:row>51</xdr:row>
      <xdr:rowOff>151358</xdr:rowOff>
    </xdr:to>
    <xdr:sp macro="" textlink="">
      <xdr:nvSpPr>
        <xdr:cNvPr id="4963" name="60 Elipse">
          <a:extLst>
            <a:ext uri="{FF2B5EF4-FFF2-40B4-BE49-F238E27FC236}">
              <a16:creationId xmlns:a16="http://schemas.microsoft.com/office/drawing/2014/main" id="{00000000-0008-0000-0100-000063130000}"/>
            </a:ext>
          </a:extLst>
        </xdr:cNvPr>
        <xdr:cNvSpPr/>
      </xdr:nvSpPr>
      <xdr:spPr bwMode="auto">
        <a:xfrm>
          <a:off x="2610690" y="13818574"/>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20.1</a:t>
          </a:r>
        </a:p>
      </xdr:txBody>
    </xdr:sp>
    <xdr:clientData/>
  </xdr:twoCellAnchor>
  <xdr:twoCellAnchor>
    <xdr:from>
      <xdr:col>4</xdr:col>
      <xdr:colOff>103833</xdr:colOff>
      <xdr:row>50</xdr:row>
      <xdr:rowOff>173804</xdr:rowOff>
    </xdr:from>
    <xdr:to>
      <xdr:col>4</xdr:col>
      <xdr:colOff>535100</xdr:colOff>
      <xdr:row>51</xdr:row>
      <xdr:rowOff>184488</xdr:rowOff>
    </xdr:to>
    <xdr:sp macro="" textlink="">
      <xdr:nvSpPr>
        <xdr:cNvPr id="4964" name="60 Elipse">
          <a:extLst>
            <a:ext uri="{FF2B5EF4-FFF2-40B4-BE49-F238E27FC236}">
              <a16:creationId xmlns:a16="http://schemas.microsoft.com/office/drawing/2014/main" id="{00000000-0008-0000-0100-000064130000}"/>
            </a:ext>
          </a:extLst>
        </xdr:cNvPr>
        <xdr:cNvSpPr/>
      </xdr:nvSpPr>
      <xdr:spPr bwMode="auto">
        <a:xfrm>
          <a:off x="3218508" y="13851704"/>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20.2</a:t>
          </a:r>
        </a:p>
      </xdr:txBody>
    </xdr:sp>
    <xdr:clientData/>
  </xdr:twoCellAnchor>
  <xdr:twoCellAnchor>
    <xdr:from>
      <xdr:col>12</xdr:col>
      <xdr:colOff>153641</xdr:colOff>
      <xdr:row>51</xdr:row>
      <xdr:rowOff>30602</xdr:rowOff>
    </xdr:from>
    <xdr:to>
      <xdr:col>13</xdr:col>
      <xdr:colOff>275942</xdr:colOff>
      <xdr:row>52</xdr:row>
      <xdr:rowOff>48502</xdr:rowOff>
    </xdr:to>
    <xdr:sp macro="" textlink="">
      <xdr:nvSpPr>
        <xdr:cNvPr id="4965" name="60 Elipse">
          <a:extLst>
            <a:ext uri="{FF2B5EF4-FFF2-40B4-BE49-F238E27FC236}">
              <a16:creationId xmlns:a16="http://schemas.microsoft.com/office/drawing/2014/main" id="{00000000-0008-0000-0100-000065130000}"/>
            </a:ext>
          </a:extLst>
        </xdr:cNvPr>
        <xdr:cNvSpPr/>
      </xdr:nvSpPr>
      <xdr:spPr bwMode="auto">
        <a:xfrm>
          <a:off x="6249641" y="14032352"/>
          <a:ext cx="436626" cy="3417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20.5</a:t>
          </a:r>
        </a:p>
      </xdr:txBody>
    </xdr:sp>
    <xdr:clientData/>
  </xdr:twoCellAnchor>
  <xdr:twoCellAnchor>
    <xdr:from>
      <xdr:col>12</xdr:col>
      <xdr:colOff>158835</xdr:colOff>
      <xdr:row>49</xdr:row>
      <xdr:rowOff>424014</xdr:rowOff>
    </xdr:from>
    <xdr:to>
      <xdr:col>13</xdr:col>
      <xdr:colOff>281136</xdr:colOff>
      <xdr:row>51</xdr:row>
      <xdr:rowOff>2936</xdr:rowOff>
    </xdr:to>
    <xdr:sp macro="" textlink="">
      <xdr:nvSpPr>
        <xdr:cNvPr id="4966" name="60 Elipse">
          <a:extLst>
            <a:ext uri="{FF2B5EF4-FFF2-40B4-BE49-F238E27FC236}">
              <a16:creationId xmlns:a16="http://schemas.microsoft.com/office/drawing/2014/main" id="{00000000-0008-0000-0100-000066130000}"/>
            </a:ext>
          </a:extLst>
        </xdr:cNvPr>
        <xdr:cNvSpPr/>
      </xdr:nvSpPr>
      <xdr:spPr bwMode="auto">
        <a:xfrm>
          <a:off x="6254835" y="13663764"/>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20.3</a:t>
          </a:r>
        </a:p>
      </xdr:txBody>
    </xdr:sp>
    <xdr:clientData/>
  </xdr:twoCellAnchor>
  <xdr:twoCellAnchor>
    <xdr:from>
      <xdr:col>4</xdr:col>
      <xdr:colOff>162590</xdr:colOff>
      <xdr:row>55</xdr:row>
      <xdr:rowOff>217994</xdr:rowOff>
    </xdr:from>
    <xdr:to>
      <xdr:col>4</xdr:col>
      <xdr:colOff>593857</xdr:colOff>
      <xdr:row>56</xdr:row>
      <xdr:rowOff>178984</xdr:rowOff>
    </xdr:to>
    <xdr:sp macro="" textlink="">
      <xdr:nvSpPr>
        <xdr:cNvPr id="4967" name="60 Elipse">
          <a:extLst>
            <a:ext uri="{FF2B5EF4-FFF2-40B4-BE49-F238E27FC236}">
              <a16:creationId xmlns:a16="http://schemas.microsoft.com/office/drawing/2014/main" id="{00000000-0008-0000-0100-000067130000}"/>
            </a:ext>
          </a:extLst>
        </xdr:cNvPr>
        <xdr:cNvSpPr/>
      </xdr:nvSpPr>
      <xdr:spPr bwMode="auto">
        <a:xfrm>
          <a:off x="3277265" y="15238919"/>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21.2</a:t>
          </a:r>
        </a:p>
      </xdr:txBody>
    </xdr:sp>
    <xdr:clientData/>
  </xdr:twoCellAnchor>
  <xdr:twoCellAnchor>
    <xdr:from>
      <xdr:col>3</xdr:col>
      <xdr:colOff>75107</xdr:colOff>
      <xdr:row>55</xdr:row>
      <xdr:rowOff>207754</xdr:rowOff>
    </xdr:from>
    <xdr:to>
      <xdr:col>3</xdr:col>
      <xdr:colOff>506374</xdr:colOff>
      <xdr:row>56</xdr:row>
      <xdr:rowOff>168744</xdr:rowOff>
    </xdr:to>
    <xdr:sp macro="" textlink="">
      <xdr:nvSpPr>
        <xdr:cNvPr id="4968" name="60 Elipse">
          <a:extLst>
            <a:ext uri="{FF2B5EF4-FFF2-40B4-BE49-F238E27FC236}">
              <a16:creationId xmlns:a16="http://schemas.microsoft.com/office/drawing/2014/main" id="{00000000-0008-0000-0100-000068130000}"/>
            </a:ext>
          </a:extLst>
        </xdr:cNvPr>
        <xdr:cNvSpPr/>
      </xdr:nvSpPr>
      <xdr:spPr bwMode="auto">
        <a:xfrm>
          <a:off x="2608757" y="15228679"/>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21.1</a:t>
          </a:r>
        </a:p>
      </xdr:txBody>
    </xdr:sp>
    <xdr:clientData/>
  </xdr:twoCellAnchor>
  <xdr:twoCellAnchor>
    <xdr:from>
      <xdr:col>12</xdr:col>
      <xdr:colOff>148444</xdr:colOff>
      <xdr:row>55</xdr:row>
      <xdr:rowOff>24716</xdr:rowOff>
    </xdr:from>
    <xdr:to>
      <xdr:col>13</xdr:col>
      <xdr:colOff>270745</xdr:colOff>
      <xdr:row>55</xdr:row>
      <xdr:rowOff>365638</xdr:rowOff>
    </xdr:to>
    <xdr:sp macro="" textlink="">
      <xdr:nvSpPr>
        <xdr:cNvPr id="4969" name="60 Elipse">
          <a:extLst>
            <a:ext uri="{FF2B5EF4-FFF2-40B4-BE49-F238E27FC236}">
              <a16:creationId xmlns:a16="http://schemas.microsoft.com/office/drawing/2014/main" id="{00000000-0008-0000-0100-000069130000}"/>
            </a:ext>
          </a:extLst>
        </xdr:cNvPr>
        <xdr:cNvSpPr/>
      </xdr:nvSpPr>
      <xdr:spPr bwMode="auto">
        <a:xfrm>
          <a:off x="6244444" y="15045641"/>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21.3</a:t>
          </a:r>
        </a:p>
      </xdr:txBody>
    </xdr:sp>
    <xdr:clientData/>
  </xdr:twoCellAnchor>
  <xdr:twoCellAnchor>
    <xdr:from>
      <xdr:col>20</xdr:col>
      <xdr:colOff>196609</xdr:colOff>
      <xdr:row>55</xdr:row>
      <xdr:rowOff>26071</xdr:rowOff>
    </xdr:from>
    <xdr:to>
      <xdr:col>20</xdr:col>
      <xdr:colOff>627876</xdr:colOff>
      <xdr:row>55</xdr:row>
      <xdr:rowOff>366993</xdr:rowOff>
    </xdr:to>
    <xdr:sp macro="" textlink="">
      <xdr:nvSpPr>
        <xdr:cNvPr id="4970" name="60 Elipse">
          <a:extLst>
            <a:ext uri="{FF2B5EF4-FFF2-40B4-BE49-F238E27FC236}">
              <a16:creationId xmlns:a16="http://schemas.microsoft.com/office/drawing/2014/main" id="{00000000-0008-0000-0100-00006A130000}"/>
            </a:ext>
          </a:extLst>
        </xdr:cNvPr>
        <xdr:cNvSpPr/>
      </xdr:nvSpPr>
      <xdr:spPr bwMode="auto">
        <a:xfrm>
          <a:off x="8492884" y="15046996"/>
          <a:ext cx="431267"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21.4</a:t>
          </a:r>
        </a:p>
      </xdr:txBody>
    </xdr:sp>
    <xdr:clientData/>
  </xdr:twoCellAnchor>
  <xdr:twoCellAnchor>
    <xdr:from>
      <xdr:col>20</xdr:col>
      <xdr:colOff>217992</xdr:colOff>
      <xdr:row>51</xdr:row>
      <xdr:rowOff>15017</xdr:rowOff>
    </xdr:from>
    <xdr:to>
      <xdr:col>20</xdr:col>
      <xdr:colOff>649259</xdr:colOff>
      <xdr:row>52</xdr:row>
      <xdr:rowOff>32917</xdr:rowOff>
    </xdr:to>
    <xdr:sp macro="" textlink="">
      <xdr:nvSpPr>
        <xdr:cNvPr id="4971" name="60 Elipse">
          <a:extLst>
            <a:ext uri="{FF2B5EF4-FFF2-40B4-BE49-F238E27FC236}">
              <a16:creationId xmlns:a16="http://schemas.microsoft.com/office/drawing/2014/main" id="{00000000-0008-0000-0100-00006B130000}"/>
            </a:ext>
          </a:extLst>
        </xdr:cNvPr>
        <xdr:cNvSpPr/>
      </xdr:nvSpPr>
      <xdr:spPr bwMode="auto">
        <a:xfrm>
          <a:off x="8514267" y="14016767"/>
          <a:ext cx="431267" cy="3417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20.6</a:t>
          </a:r>
        </a:p>
      </xdr:txBody>
    </xdr:sp>
    <xdr:clientData/>
  </xdr:twoCellAnchor>
  <xdr:twoCellAnchor>
    <xdr:from>
      <xdr:col>20</xdr:col>
      <xdr:colOff>205870</xdr:colOff>
      <xdr:row>49</xdr:row>
      <xdr:rowOff>423822</xdr:rowOff>
    </xdr:from>
    <xdr:to>
      <xdr:col>20</xdr:col>
      <xdr:colOff>637137</xdr:colOff>
      <xdr:row>50</xdr:row>
      <xdr:rowOff>318550</xdr:rowOff>
    </xdr:to>
    <xdr:sp macro="" textlink="">
      <xdr:nvSpPr>
        <xdr:cNvPr id="4972" name="60 Elipse">
          <a:extLst>
            <a:ext uri="{FF2B5EF4-FFF2-40B4-BE49-F238E27FC236}">
              <a16:creationId xmlns:a16="http://schemas.microsoft.com/office/drawing/2014/main" id="{00000000-0008-0000-0100-00006C130000}"/>
            </a:ext>
          </a:extLst>
        </xdr:cNvPr>
        <xdr:cNvSpPr/>
      </xdr:nvSpPr>
      <xdr:spPr bwMode="auto">
        <a:xfrm>
          <a:off x="8502145" y="13663572"/>
          <a:ext cx="431267" cy="33287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20.4</a:t>
          </a:r>
        </a:p>
      </xdr:txBody>
    </xdr:sp>
    <xdr:clientData/>
  </xdr:twoCellAnchor>
  <xdr:twoCellAnchor>
    <xdr:from>
      <xdr:col>20</xdr:col>
      <xdr:colOff>186593</xdr:colOff>
      <xdr:row>56</xdr:row>
      <xdr:rowOff>86686</xdr:rowOff>
    </xdr:from>
    <xdr:to>
      <xdr:col>20</xdr:col>
      <xdr:colOff>617860</xdr:colOff>
      <xdr:row>56</xdr:row>
      <xdr:rowOff>427608</xdr:rowOff>
    </xdr:to>
    <xdr:sp macro="" textlink="">
      <xdr:nvSpPr>
        <xdr:cNvPr id="4973" name="60 Elipse">
          <a:extLst>
            <a:ext uri="{FF2B5EF4-FFF2-40B4-BE49-F238E27FC236}">
              <a16:creationId xmlns:a16="http://schemas.microsoft.com/office/drawing/2014/main" id="{00000000-0008-0000-0100-00006D130000}"/>
            </a:ext>
          </a:extLst>
        </xdr:cNvPr>
        <xdr:cNvSpPr/>
      </xdr:nvSpPr>
      <xdr:spPr bwMode="auto">
        <a:xfrm>
          <a:off x="8482868" y="15479086"/>
          <a:ext cx="431267"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21.6</a:t>
          </a:r>
        </a:p>
      </xdr:txBody>
    </xdr:sp>
    <xdr:clientData/>
  </xdr:twoCellAnchor>
  <xdr:twoCellAnchor>
    <xdr:from>
      <xdr:col>21</xdr:col>
      <xdr:colOff>264589</xdr:colOff>
      <xdr:row>50</xdr:row>
      <xdr:rowOff>139168</xdr:rowOff>
    </xdr:from>
    <xdr:to>
      <xdr:col>21</xdr:col>
      <xdr:colOff>695856</xdr:colOff>
      <xdr:row>51</xdr:row>
      <xdr:rowOff>149852</xdr:rowOff>
    </xdr:to>
    <xdr:sp macro="" textlink="">
      <xdr:nvSpPr>
        <xdr:cNvPr id="4974" name="60 Elipse">
          <a:extLst>
            <a:ext uri="{FF2B5EF4-FFF2-40B4-BE49-F238E27FC236}">
              <a16:creationId xmlns:a16="http://schemas.microsoft.com/office/drawing/2014/main" id="{00000000-0008-0000-0100-00006E130000}"/>
            </a:ext>
          </a:extLst>
        </xdr:cNvPr>
        <xdr:cNvSpPr/>
      </xdr:nvSpPr>
      <xdr:spPr bwMode="auto">
        <a:xfrm>
          <a:off x="9294289" y="13817068"/>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20.7</a:t>
          </a:r>
        </a:p>
      </xdr:txBody>
    </xdr:sp>
    <xdr:clientData/>
  </xdr:twoCellAnchor>
  <xdr:twoCellAnchor>
    <xdr:from>
      <xdr:col>21</xdr:col>
      <xdr:colOff>276311</xdr:colOff>
      <xdr:row>55</xdr:row>
      <xdr:rowOff>259148</xdr:rowOff>
    </xdr:from>
    <xdr:to>
      <xdr:col>21</xdr:col>
      <xdr:colOff>707578</xdr:colOff>
      <xdr:row>56</xdr:row>
      <xdr:rowOff>220138</xdr:rowOff>
    </xdr:to>
    <xdr:sp macro="" textlink="">
      <xdr:nvSpPr>
        <xdr:cNvPr id="4975" name="60 Elipse">
          <a:extLst>
            <a:ext uri="{FF2B5EF4-FFF2-40B4-BE49-F238E27FC236}">
              <a16:creationId xmlns:a16="http://schemas.microsoft.com/office/drawing/2014/main" id="{00000000-0008-0000-0100-00006F130000}"/>
            </a:ext>
          </a:extLst>
        </xdr:cNvPr>
        <xdr:cNvSpPr/>
      </xdr:nvSpPr>
      <xdr:spPr bwMode="auto">
        <a:xfrm>
          <a:off x="9306011" y="15280073"/>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21.7</a:t>
          </a:r>
        </a:p>
      </xdr:txBody>
    </xdr:sp>
    <xdr:clientData/>
  </xdr:twoCellAnchor>
  <xdr:twoCellAnchor>
    <xdr:from>
      <xdr:col>14</xdr:col>
      <xdr:colOff>254468</xdr:colOff>
      <xdr:row>50</xdr:row>
      <xdr:rowOff>171755</xdr:rowOff>
    </xdr:from>
    <xdr:to>
      <xdr:col>18</xdr:col>
      <xdr:colOff>301797</xdr:colOff>
      <xdr:row>50</xdr:row>
      <xdr:rowOff>171755</xdr:rowOff>
    </xdr:to>
    <xdr:cxnSp macro="">
      <xdr:nvCxnSpPr>
        <xdr:cNvPr id="4976" name="Conector recto 4975">
          <a:extLst>
            <a:ext uri="{FF2B5EF4-FFF2-40B4-BE49-F238E27FC236}">
              <a16:creationId xmlns:a16="http://schemas.microsoft.com/office/drawing/2014/main" id="{00000000-0008-0000-0100-000070130000}"/>
            </a:ext>
          </a:extLst>
        </xdr:cNvPr>
        <xdr:cNvCxnSpPr/>
      </xdr:nvCxnSpPr>
      <xdr:spPr>
        <a:xfrm>
          <a:off x="6979118" y="13849655"/>
          <a:ext cx="1304629"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231033</xdr:colOff>
      <xdr:row>51</xdr:row>
      <xdr:rowOff>188156</xdr:rowOff>
    </xdr:from>
    <xdr:to>
      <xdr:col>18</xdr:col>
      <xdr:colOff>273827</xdr:colOff>
      <xdr:row>51</xdr:row>
      <xdr:rowOff>188156</xdr:rowOff>
    </xdr:to>
    <xdr:cxnSp macro="">
      <xdr:nvCxnSpPr>
        <xdr:cNvPr id="4977" name="Conector recto 4976">
          <a:extLst>
            <a:ext uri="{FF2B5EF4-FFF2-40B4-BE49-F238E27FC236}">
              <a16:creationId xmlns:a16="http://schemas.microsoft.com/office/drawing/2014/main" id="{00000000-0008-0000-0100-000071130000}"/>
            </a:ext>
          </a:extLst>
        </xdr:cNvPr>
        <xdr:cNvCxnSpPr/>
      </xdr:nvCxnSpPr>
      <xdr:spPr>
        <a:xfrm>
          <a:off x="6955683" y="14189906"/>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164082</xdr:colOff>
      <xdr:row>55</xdr:row>
      <xdr:rowOff>174614</xdr:rowOff>
    </xdr:from>
    <xdr:to>
      <xdr:col>11</xdr:col>
      <xdr:colOff>291543</xdr:colOff>
      <xdr:row>55</xdr:row>
      <xdr:rowOff>174615</xdr:rowOff>
    </xdr:to>
    <xdr:cxnSp macro="">
      <xdr:nvCxnSpPr>
        <xdr:cNvPr id="4978" name="Conector recto de flecha 4977">
          <a:extLst>
            <a:ext uri="{FF2B5EF4-FFF2-40B4-BE49-F238E27FC236}">
              <a16:creationId xmlns:a16="http://schemas.microsoft.com/office/drawing/2014/main" id="{00000000-0008-0000-0100-000072130000}"/>
            </a:ext>
          </a:extLst>
        </xdr:cNvPr>
        <xdr:cNvCxnSpPr/>
      </xdr:nvCxnSpPr>
      <xdr:spPr>
        <a:xfrm flipV="1">
          <a:off x="4688457" y="15195539"/>
          <a:ext cx="1384761" cy="1"/>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153499</xdr:colOff>
      <xdr:row>50</xdr:row>
      <xdr:rowOff>150590</xdr:rowOff>
    </xdr:from>
    <xdr:to>
      <xdr:col>11</xdr:col>
      <xdr:colOff>297590</xdr:colOff>
      <xdr:row>50</xdr:row>
      <xdr:rowOff>154369</xdr:rowOff>
    </xdr:to>
    <xdr:cxnSp macro="">
      <xdr:nvCxnSpPr>
        <xdr:cNvPr id="4979" name="Conector recto de flecha 4978">
          <a:extLst>
            <a:ext uri="{FF2B5EF4-FFF2-40B4-BE49-F238E27FC236}">
              <a16:creationId xmlns:a16="http://schemas.microsoft.com/office/drawing/2014/main" id="{00000000-0008-0000-0100-000073130000}"/>
            </a:ext>
          </a:extLst>
        </xdr:cNvPr>
        <xdr:cNvCxnSpPr/>
      </xdr:nvCxnSpPr>
      <xdr:spPr>
        <a:xfrm flipV="1">
          <a:off x="4677874" y="13828490"/>
          <a:ext cx="1401391" cy="3779"/>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174666</xdr:colOff>
      <xdr:row>51</xdr:row>
      <xdr:rowOff>191180</xdr:rowOff>
    </xdr:from>
    <xdr:to>
      <xdr:col>11</xdr:col>
      <xdr:colOff>302127</xdr:colOff>
      <xdr:row>51</xdr:row>
      <xdr:rowOff>201763</xdr:rowOff>
    </xdr:to>
    <xdr:cxnSp macro="">
      <xdr:nvCxnSpPr>
        <xdr:cNvPr id="4980" name="Conector recto de flecha 4979">
          <a:extLst>
            <a:ext uri="{FF2B5EF4-FFF2-40B4-BE49-F238E27FC236}">
              <a16:creationId xmlns:a16="http://schemas.microsoft.com/office/drawing/2014/main" id="{00000000-0008-0000-0100-000074130000}"/>
            </a:ext>
          </a:extLst>
        </xdr:cNvPr>
        <xdr:cNvCxnSpPr/>
      </xdr:nvCxnSpPr>
      <xdr:spPr>
        <a:xfrm flipV="1">
          <a:off x="4699041" y="14192930"/>
          <a:ext cx="1384761" cy="10583"/>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260515</xdr:colOff>
      <xdr:row>56</xdr:row>
      <xdr:rowOff>364326</xdr:rowOff>
    </xdr:from>
    <xdr:to>
      <xdr:col>18</xdr:col>
      <xdr:colOff>289702</xdr:colOff>
      <xdr:row>56</xdr:row>
      <xdr:rowOff>365082</xdr:rowOff>
    </xdr:to>
    <xdr:cxnSp macro="">
      <xdr:nvCxnSpPr>
        <xdr:cNvPr id="4981" name="Conector recto de flecha 4980">
          <a:extLst>
            <a:ext uri="{FF2B5EF4-FFF2-40B4-BE49-F238E27FC236}">
              <a16:creationId xmlns:a16="http://schemas.microsoft.com/office/drawing/2014/main" id="{00000000-0008-0000-0100-000075130000}"/>
            </a:ext>
          </a:extLst>
        </xdr:cNvPr>
        <xdr:cNvCxnSpPr/>
      </xdr:nvCxnSpPr>
      <xdr:spPr>
        <a:xfrm>
          <a:off x="6985165" y="15756726"/>
          <a:ext cx="1286487" cy="756"/>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246908</xdr:colOff>
      <xdr:row>55</xdr:row>
      <xdr:rowOff>159497</xdr:rowOff>
    </xdr:from>
    <xdr:to>
      <xdr:col>18</xdr:col>
      <xdr:colOff>283655</xdr:colOff>
      <xdr:row>55</xdr:row>
      <xdr:rowOff>177638</xdr:rowOff>
    </xdr:to>
    <xdr:cxnSp macro="">
      <xdr:nvCxnSpPr>
        <xdr:cNvPr id="4982" name="Conector recto de flecha 4981">
          <a:extLst>
            <a:ext uri="{FF2B5EF4-FFF2-40B4-BE49-F238E27FC236}">
              <a16:creationId xmlns:a16="http://schemas.microsoft.com/office/drawing/2014/main" id="{00000000-0008-0000-0100-000076130000}"/>
            </a:ext>
          </a:extLst>
        </xdr:cNvPr>
        <xdr:cNvCxnSpPr/>
      </xdr:nvCxnSpPr>
      <xdr:spPr>
        <a:xfrm flipV="1">
          <a:off x="6971558" y="15180422"/>
          <a:ext cx="1294047" cy="18141"/>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193564</xdr:colOff>
      <xdr:row>56</xdr:row>
      <xdr:rowOff>391540</xdr:rowOff>
    </xdr:from>
    <xdr:to>
      <xdr:col>11</xdr:col>
      <xdr:colOff>273097</xdr:colOff>
      <xdr:row>56</xdr:row>
      <xdr:rowOff>395017</xdr:rowOff>
    </xdr:to>
    <xdr:cxnSp macro="">
      <xdr:nvCxnSpPr>
        <xdr:cNvPr id="4983" name="Conector recto de flecha 4982">
          <a:extLst>
            <a:ext uri="{FF2B5EF4-FFF2-40B4-BE49-F238E27FC236}">
              <a16:creationId xmlns:a16="http://schemas.microsoft.com/office/drawing/2014/main" id="{00000000-0008-0000-0100-000077130000}"/>
            </a:ext>
          </a:extLst>
        </xdr:cNvPr>
        <xdr:cNvCxnSpPr/>
      </xdr:nvCxnSpPr>
      <xdr:spPr>
        <a:xfrm>
          <a:off x="4717939" y="15783940"/>
          <a:ext cx="1336833" cy="3477"/>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156727</xdr:colOff>
      <xdr:row>56</xdr:row>
      <xdr:rowOff>66130</xdr:rowOff>
    </xdr:from>
    <xdr:to>
      <xdr:col>13</xdr:col>
      <xdr:colOff>279028</xdr:colOff>
      <xdr:row>56</xdr:row>
      <xdr:rowOff>407052</xdr:rowOff>
    </xdr:to>
    <xdr:sp macro="" textlink="">
      <xdr:nvSpPr>
        <xdr:cNvPr id="4984" name="60 Elipse">
          <a:extLst>
            <a:ext uri="{FF2B5EF4-FFF2-40B4-BE49-F238E27FC236}">
              <a16:creationId xmlns:a16="http://schemas.microsoft.com/office/drawing/2014/main" id="{00000000-0008-0000-0100-000078130000}"/>
            </a:ext>
          </a:extLst>
        </xdr:cNvPr>
        <xdr:cNvSpPr/>
      </xdr:nvSpPr>
      <xdr:spPr bwMode="auto">
        <a:xfrm>
          <a:off x="6252727" y="15458530"/>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21.5</a:t>
          </a:r>
        </a:p>
      </xdr:txBody>
    </xdr:sp>
    <xdr:clientData/>
  </xdr:twoCellAnchor>
  <xdr:twoCellAnchor>
    <xdr:from>
      <xdr:col>8</xdr:col>
      <xdr:colOff>246909</xdr:colOff>
      <xdr:row>45</xdr:row>
      <xdr:rowOff>14913</xdr:rowOff>
    </xdr:from>
    <xdr:to>
      <xdr:col>10</xdr:col>
      <xdr:colOff>42925</xdr:colOff>
      <xdr:row>45</xdr:row>
      <xdr:rowOff>355835</xdr:rowOff>
    </xdr:to>
    <xdr:sp macro="" textlink="">
      <xdr:nvSpPr>
        <xdr:cNvPr id="4985" name="60 Elipse">
          <a:extLst>
            <a:ext uri="{FF2B5EF4-FFF2-40B4-BE49-F238E27FC236}">
              <a16:creationId xmlns:a16="http://schemas.microsoft.com/office/drawing/2014/main" id="{00000000-0008-0000-0100-000079130000}"/>
            </a:ext>
          </a:extLst>
        </xdr:cNvPr>
        <xdr:cNvSpPr/>
      </xdr:nvSpPr>
      <xdr:spPr bwMode="auto">
        <a:xfrm>
          <a:off x="5085609" y="11902113"/>
          <a:ext cx="42466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16</a:t>
          </a:r>
        </a:p>
      </xdr:txBody>
    </xdr:sp>
    <xdr:clientData/>
  </xdr:twoCellAnchor>
  <xdr:twoCellAnchor>
    <xdr:from>
      <xdr:col>22</xdr:col>
      <xdr:colOff>240195</xdr:colOff>
      <xdr:row>1</xdr:row>
      <xdr:rowOff>0</xdr:rowOff>
    </xdr:from>
    <xdr:to>
      <xdr:col>22</xdr:col>
      <xdr:colOff>1159565</xdr:colOff>
      <xdr:row>2</xdr:row>
      <xdr:rowOff>33130</xdr:rowOff>
    </xdr:to>
    <xdr:sp macro="" textlink="">
      <xdr:nvSpPr>
        <xdr:cNvPr id="4923" name="Rectángulo redondeado 4922">
          <a:hlinkClick xmlns:r="http://schemas.openxmlformats.org/officeDocument/2006/relationships" r:id="rId2" tooltip="De click aqui para regresar a Inicio"/>
          <a:extLst>
            <a:ext uri="{FF2B5EF4-FFF2-40B4-BE49-F238E27FC236}">
              <a16:creationId xmlns:a16="http://schemas.microsoft.com/office/drawing/2014/main" id="{00000000-0008-0000-0100-00003B130000}"/>
            </a:ext>
          </a:extLst>
        </xdr:cNvPr>
        <xdr:cNvSpPr/>
      </xdr:nvSpPr>
      <xdr:spPr>
        <a:xfrm>
          <a:off x="10229021" y="165652"/>
          <a:ext cx="919370" cy="273326"/>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lang="es-MX" sz="1100"/>
            <a:t>INICIO</a:t>
          </a:r>
        </a:p>
      </xdr:txBody>
    </xdr:sp>
    <xdr:clientData/>
  </xdr:twoCellAnchor>
  <xdr:twoCellAnchor>
    <xdr:from>
      <xdr:col>22</xdr:col>
      <xdr:colOff>82826</xdr:colOff>
      <xdr:row>89</xdr:row>
      <xdr:rowOff>8282</xdr:rowOff>
    </xdr:from>
    <xdr:to>
      <xdr:col>22</xdr:col>
      <xdr:colOff>1002196</xdr:colOff>
      <xdr:row>89</xdr:row>
      <xdr:rowOff>281608</xdr:rowOff>
    </xdr:to>
    <xdr:sp macro="" textlink="">
      <xdr:nvSpPr>
        <xdr:cNvPr id="4924" name="Rectángulo redondeado 4923">
          <a:hlinkClick xmlns:r="http://schemas.openxmlformats.org/officeDocument/2006/relationships" r:id="rId2" tooltip="De click aqui para regresar a Inicio"/>
          <a:extLst>
            <a:ext uri="{FF2B5EF4-FFF2-40B4-BE49-F238E27FC236}">
              <a16:creationId xmlns:a16="http://schemas.microsoft.com/office/drawing/2014/main" id="{00000000-0008-0000-0100-00003C130000}"/>
            </a:ext>
          </a:extLst>
        </xdr:cNvPr>
        <xdr:cNvSpPr/>
      </xdr:nvSpPr>
      <xdr:spPr>
        <a:xfrm>
          <a:off x="10071652" y="25112869"/>
          <a:ext cx="919370" cy="273326"/>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lang="es-MX" sz="1100"/>
            <a:t>INICIO</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914400</xdr:colOff>
      <xdr:row>8</xdr:row>
      <xdr:rowOff>85725</xdr:rowOff>
    </xdr:from>
    <xdr:to>
      <xdr:col>2</xdr:col>
      <xdr:colOff>990600</xdr:colOff>
      <xdr:row>9</xdr:row>
      <xdr:rowOff>57150</xdr:rowOff>
    </xdr:to>
    <xdr:sp macro="" textlink="">
      <xdr:nvSpPr>
        <xdr:cNvPr id="2" name="Text Box 2">
          <a:extLst>
            <a:ext uri="{FF2B5EF4-FFF2-40B4-BE49-F238E27FC236}">
              <a16:creationId xmlns:a16="http://schemas.microsoft.com/office/drawing/2014/main" id="{00000000-0008-0000-0300-000002000000}"/>
            </a:ext>
          </a:extLst>
        </xdr:cNvPr>
        <xdr:cNvSpPr txBox="1">
          <a:spLocks noChangeArrowheads="1"/>
        </xdr:cNvSpPr>
      </xdr:nvSpPr>
      <xdr:spPr bwMode="auto">
        <a:xfrm>
          <a:off x="2124075" y="16573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85725</xdr:colOff>
      <xdr:row>23</xdr:row>
      <xdr:rowOff>209550</xdr:rowOff>
    </xdr:to>
    <xdr:sp macro="" textlink="">
      <xdr:nvSpPr>
        <xdr:cNvPr id="3" name="Text Box 4">
          <a:extLst>
            <a:ext uri="{FF2B5EF4-FFF2-40B4-BE49-F238E27FC236}">
              <a16:creationId xmlns:a16="http://schemas.microsoft.com/office/drawing/2014/main" id="{00000000-0008-0000-0300-000003000000}"/>
            </a:ext>
          </a:extLst>
        </xdr:cNvPr>
        <xdr:cNvSpPr txBox="1">
          <a:spLocks noChangeArrowheads="1"/>
        </xdr:cNvSpPr>
      </xdr:nvSpPr>
      <xdr:spPr bwMode="auto">
        <a:xfrm>
          <a:off x="1209675" y="49339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85725</xdr:colOff>
      <xdr:row>23</xdr:row>
      <xdr:rowOff>209550</xdr:rowOff>
    </xdr:to>
    <xdr:sp macro="" textlink="">
      <xdr:nvSpPr>
        <xdr:cNvPr id="4" name="Text Box 6">
          <a:extLst>
            <a:ext uri="{FF2B5EF4-FFF2-40B4-BE49-F238E27FC236}">
              <a16:creationId xmlns:a16="http://schemas.microsoft.com/office/drawing/2014/main" id="{00000000-0008-0000-0300-000004000000}"/>
            </a:ext>
          </a:extLst>
        </xdr:cNvPr>
        <xdr:cNvSpPr txBox="1">
          <a:spLocks noChangeArrowheads="1"/>
        </xdr:cNvSpPr>
      </xdr:nvSpPr>
      <xdr:spPr bwMode="auto">
        <a:xfrm>
          <a:off x="1209675" y="49339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85725</xdr:colOff>
      <xdr:row>23</xdr:row>
      <xdr:rowOff>209550</xdr:rowOff>
    </xdr:to>
    <xdr:sp macro="" textlink="">
      <xdr:nvSpPr>
        <xdr:cNvPr id="5" name="Text Box 8">
          <a:extLst>
            <a:ext uri="{FF2B5EF4-FFF2-40B4-BE49-F238E27FC236}">
              <a16:creationId xmlns:a16="http://schemas.microsoft.com/office/drawing/2014/main" id="{00000000-0008-0000-0300-000005000000}"/>
            </a:ext>
          </a:extLst>
        </xdr:cNvPr>
        <xdr:cNvSpPr txBox="1">
          <a:spLocks noChangeArrowheads="1"/>
        </xdr:cNvSpPr>
      </xdr:nvSpPr>
      <xdr:spPr bwMode="auto">
        <a:xfrm>
          <a:off x="1209675" y="49339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1</xdr:row>
      <xdr:rowOff>38100</xdr:rowOff>
    </xdr:to>
    <xdr:sp macro="" textlink="">
      <xdr:nvSpPr>
        <xdr:cNvPr id="6" name="Text Box 11">
          <a:extLst>
            <a:ext uri="{FF2B5EF4-FFF2-40B4-BE49-F238E27FC236}">
              <a16:creationId xmlns:a16="http://schemas.microsoft.com/office/drawing/2014/main" id="{00000000-0008-0000-0300-000006000000}"/>
            </a:ext>
          </a:extLst>
        </xdr:cNvPr>
        <xdr:cNvSpPr txBox="1">
          <a:spLocks noChangeArrowheads="1"/>
        </xdr:cNvSpPr>
      </xdr:nvSpPr>
      <xdr:spPr bwMode="auto">
        <a:xfrm>
          <a:off x="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361950</xdr:colOff>
      <xdr:row>0</xdr:row>
      <xdr:rowOff>38100</xdr:rowOff>
    </xdr:from>
    <xdr:to>
      <xdr:col>23</xdr:col>
      <xdr:colOff>0</xdr:colOff>
      <xdr:row>2</xdr:row>
      <xdr:rowOff>207065</xdr:rowOff>
    </xdr:to>
    <xdr:sp macro="" textlink="">
      <xdr:nvSpPr>
        <xdr:cNvPr id="8" name="AutoShape 25">
          <a:extLst>
            <a:ext uri="{FF2B5EF4-FFF2-40B4-BE49-F238E27FC236}">
              <a16:creationId xmlns:a16="http://schemas.microsoft.com/office/drawing/2014/main" id="{00000000-0008-0000-0300-000008000000}"/>
            </a:ext>
          </a:extLst>
        </xdr:cNvPr>
        <xdr:cNvSpPr>
          <a:spLocks noChangeArrowheads="1"/>
        </xdr:cNvSpPr>
      </xdr:nvSpPr>
      <xdr:spPr bwMode="auto">
        <a:xfrm>
          <a:off x="9172575" y="38100"/>
          <a:ext cx="1428750" cy="569015"/>
        </a:xfrm>
        <a:prstGeom prst="roundRect">
          <a:avLst>
            <a:gd name="adj" fmla="val 16667"/>
          </a:avLst>
        </a:prstGeom>
        <a:noFill/>
        <a:ln w="9525">
          <a:solidFill>
            <a:srgbClr val="000000"/>
          </a:solidFill>
          <a:round/>
          <a:headEnd/>
          <a:tailEnd/>
        </a:ln>
      </xdr:spPr>
      <xdr:txBody>
        <a:bodyPr vertOverflow="clip" wrap="square" lIns="27432" tIns="22860" rIns="0" bIns="22860" anchor="ctr" upright="1"/>
        <a:lstStyle/>
        <a:p>
          <a:pPr algn="ctr" rtl="0" fontAlgn="base"/>
          <a:r>
            <a:rPr lang="es-MX" sz="900" b="1" i="0" baseline="0">
              <a:latin typeface="Arial" pitchFamily="34" charset="0"/>
              <a:ea typeface="+mn-ea"/>
              <a:cs typeface="Arial" pitchFamily="34" charset="0"/>
            </a:rPr>
            <a:t>FECHA DE APROBACIÓN</a:t>
          </a:r>
        </a:p>
        <a:p>
          <a:pPr algn="ctr" rtl="0" fontAlgn="base"/>
          <a:r>
            <a:rPr lang="es-MX" sz="900" b="1" i="0" baseline="0">
              <a:latin typeface="Arial" pitchFamily="34" charset="0"/>
              <a:ea typeface="+mn-ea"/>
              <a:cs typeface="Arial" pitchFamily="34" charset="0"/>
            </a:rPr>
            <a:t> </a:t>
          </a:r>
        </a:p>
      </xdr:txBody>
    </xdr:sp>
    <xdr:clientData/>
  </xdr:twoCellAnchor>
  <xdr:twoCellAnchor>
    <xdr:from>
      <xdr:col>21</xdr:col>
      <xdr:colOff>389283</xdr:colOff>
      <xdr:row>3</xdr:row>
      <xdr:rowOff>4770</xdr:rowOff>
    </xdr:from>
    <xdr:to>
      <xdr:col>23</xdr:col>
      <xdr:colOff>0</xdr:colOff>
      <xdr:row>4</xdr:row>
      <xdr:rowOff>94222</xdr:rowOff>
    </xdr:to>
    <xdr:sp macro="" textlink="">
      <xdr:nvSpPr>
        <xdr:cNvPr id="9" name="AutoShape 6">
          <a:extLst>
            <a:ext uri="{FF2B5EF4-FFF2-40B4-BE49-F238E27FC236}">
              <a16:creationId xmlns:a16="http://schemas.microsoft.com/office/drawing/2014/main" id="{00000000-0008-0000-0300-000009000000}"/>
            </a:ext>
          </a:extLst>
        </xdr:cNvPr>
        <xdr:cNvSpPr>
          <a:spLocks noChangeArrowheads="1"/>
        </xdr:cNvSpPr>
      </xdr:nvSpPr>
      <xdr:spPr bwMode="auto">
        <a:xfrm>
          <a:off x="9199908" y="642945"/>
          <a:ext cx="1401417" cy="289477"/>
        </a:xfrm>
        <a:prstGeom prst="roundRect">
          <a:avLst>
            <a:gd name="adj" fmla="val 16667"/>
          </a:avLst>
        </a:prstGeom>
        <a:noFill/>
        <a:ln w="9525">
          <a:solidFill>
            <a:srgbClr val="000000"/>
          </a:solidFill>
          <a:round/>
          <a:headEnd/>
          <a:tailEnd/>
        </a:ln>
      </xdr:spPr>
      <xdr:txBody>
        <a:bodyPr vertOverflow="clip" wrap="square" lIns="27432" tIns="22860" rIns="0" bIns="22860" anchor="ctr" upright="1"/>
        <a:lstStyle/>
        <a:p>
          <a:pPr algn="l" rtl="0">
            <a:defRPr sz="1000"/>
          </a:pPr>
          <a:r>
            <a:rPr lang="es-MX" sz="900" b="1" i="0" u="none" strike="noStrike" baseline="0">
              <a:solidFill>
                <a:srgbClr val="000000"/>
              </a:solidFill>
              <a:latin typeface="Arial"/>
              <a:cs typeface="Arial"/>
            </a:rPr>
            <a:t>HOJA:            DE:</a:t>
          </a:r>
        </a:p>
      </xdr:txBody>
    </xdr:sp>
    <xdr:clientData/>
  </xdr:twoCellAnchor>
  <xdr:twoCellAnchor editAs="oneCell">
    <xdr:from>
      <xdr:col>2</xdr:col>
      <xdr:colOff>0</xdr:colOff>
      <xdr:row>208</xdr:row>
      <xdr:rowOff>0</xdr:rowOff>
    </xdr:from>
    <xdr:to>
      <xdr:col>2</xdr:col>
      <xdr:colOff>76200</xdr:colOff>
      <xdr:row>208</xdr:row>
      <xdr:rowOff>200025</xdr:rowOff>
    </xdr:to>
    <xdr:sp macro="" textlink="">
      <xdr:nvSpPr>
        <xdr:cNvPr id="10" name="Text Box 4">
          <a:extLst>
            <a:ext uri="{FF2B5EF4-FFF2-40B4-BE49-F238E27FC236}">
              <a16:creationId xmlns:a16="http://schemas.microsoft.com/office/drawing/2014/main" id="{00000000-0008-0000-0300-00000A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208</xdr:row>
      <xdr:rowOff>0</xdr:rowOff>
    </xdr:from>
    <xdr:to>
      <xdr:col>2</xdr:col>
      <xdr:colOff>76200</xdr:colOff>
      <xdr:row>208</xdr:row>
      <xdr:rowOff>200025</xdr:rowOff>
    </xdr:to>
    <xdr:sp macro="" textlink="">
      <xdr:nvSpPr>
        <xdr:cNvPr id="11" name="Text Box 6">
          <a:extLst>
            <a:ext uri="{FF2B5EF4-FFF2-40B4-BE49-F238E27FC236}">
              <a16:creationId xmlns:a16="http://schemas.microsoft.com/office/drawing/2014/main" id="{00000000-0008-0000-0300-00000B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208</xdr:row>
      <xdr:rowOff>0</xdr:rowOff>
    </xdr:from>
    <xdr:to>
      <xdr:col>2</xdr:col>
      <xdr:colOff>76200</xdr:colOff>
      <xdr:row>208</xdr:row>
      <xdr:rowOff>200025</xdr:rowOff>
    </xdr:to>
    <xdr:sp macro="" textlink="">
      <xdr:nvSpPr>
        <xdr:cNvPr id="12" name="Text Box 4">
          <a:extLst>
            <a:ext uri="{FF2B5EF4-FFF2-40B4-BE49-F238E27FC236}">
              <a16:creationId xmlns:a16="http://schemas.microsoft.com/office/drawing/2014/main" id="{00000000-0008-0000-0300-00000C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208</xdr:row>
      <xdr:rowOff>0</xdr:rowOff>
    </xdr:from>
    <xdr:to>
      <xdr:col>2</xdr:col>
      <xdr:colOff>76200</xdr:colOff>
      <xdr:row>208</xdr:row>
      <xdr:rowOff>200025</xdr:rowOff>
    </xdr:to>
    <xdr:sp macro="" textlink="">
      <xdr:nvSpPr>
        <xdr:cNvPr id="13" name="Text Box 6">
          <a:extLst>
            <a:ext uri="{FF2B5EF4-FFF2-40B4-BE49-F238E27FC236}">
              <a16:creationId xmlns:a16="http://schemas.microsoft.com/office/drawing/2014/main" id="{00000000-0008-0000-0300-00000D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208</xdr:row>
      <xdr:rowOff>0</xdr:rowOff>
    </xdr:from>
    <xdr:to>
      <xdr:col>2</xdr:col>
      <xdr:colOff>76200</xdr:colOff>
      <xdr:row>208</xdr:row>
      <xdr:rowOff>200025</xdr:rowOff>
    </xdr:to>
    <xdr:sp macro="" textlink="">
      <xdr:nvSpPr>
        <xdr:cNvPr id="14" name="Text Box 4">
          <a:extLst>
            <a:ext uri="{FF2B5EF4-FFF2-40B4-BE49-F238E27FC236}">
              <a16:creationId xmlns:a16="http://schemas.microsoft.com/office/drawing/2014/main" id="{00000000-0008-0000-0300-00000E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208</xdr:row>
      <xdr:rowOff>0</xdr:rowOff>
    </xdr:from>
    <xdr:to>
      <xdr:col>2</xdr:col>
      <xdr:colOff>76200</xdr:colOff>
      <xdr:row>208</xdr:row>
      <xdr:rowOff>200025</xdr:rowOff>
    </xdr:to>
    <xdr:sp macro="" textlink="">
      <xdr:nvSpPr>
        <xdr:cNvPr id="15" name="Text Box 6">
          <a:extLst>
            <a:ext uri="{FF2B5EF4-FFF2-40B4-BE49-F238E27FC236}">
              <a16:creationId xmlns:a16="http://schemas.microsoft.com/office/drawing/2014/main" id="{00000000-0008-0000-0300-00000F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208</xdr:row>
      <xdr:rowOff>0</xdr:rowOff>
    </xdr:from>
    <xdr:to>
      <xdr:col>2</xdr:col>
      <xdr:colOff>76200</xdr:colOff>
      <xdr:row>208</xdr:row>
      <xdr:rowOff>200025</xdr:rowOff>
    </xdr:to>
    <xdr:sp macro="" textlink="">
      <xdr:nvSpPr>
        <xdr:cNvPr id="16" name="Text Box 4">
          <a:extLst>
            <a:ext uri="{FF2B5EF4-FFF2-40B4-BE49-F238E27FC236}">
              <a16:creationId xmlns:a16="http://schemas.microsoft.com/office/drawing/2014/main" id="{00000000-0008-0000-0300-000010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208</xdr:row>
      <xdr:rowOff>0</xdr:rowOff>
    </xdr:from>
    <xdr:to>
      <xdr:col>2</xdr:col>
      <xdr:colOff>76200</xdr:colOff>
      <xdr:row>208</xdr:row>
      <xdr:rowOff>200025</xdr:rowOff>
    </xdr:to>
    <xdr:sp macro="" textlink="">
      <xdr:nvSpPr>
        <xdr:cNvPr id="17" name="Text Box 6">
          <a:extLst>
            <a:ext uri="{FF2B5EF4-FFF2-40B4-BE49-F238E27FC236}">
              <a16:creationId xmlns:a16="http://schemas.microsoft.com/office/drawing/2014/main" id="{00000000-0008-0000-0300-000011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208</xdr:row>
      <xdr:rowOff>0</xdr:rowOff>
    </xdr:from>
    <xdr:to>
      <xdr:col>2</xdr:col>
      <xdr:colOff>76200</xdr:colOff>
      <xdr:row>208</xdr:row>
      <xdr:rowOff>200025</xdr:rowOff>
    </xdr:to>
    <xdr:sp macro="" textlink="">
      <xdr:nvSpPr>
        <xdr:cNvPr id="18" name="Text Box 4">
          <a:extLst>
            <a:ext uri="{FF2B5EF4-FFF2-40B4-BE49-F238E27FC236}">
              <a16:creationId xmlns:a16="http://schemas.microsoft.com/office/drawing/2014/main" id="{00000000-0008-0000-0300-000012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208</xdr:row>
      <xdr:rowOff>0</xdr:rowOff>
    </xdr:from>
    <xdr:to>
      <xdr:col>2</xdr:col>
      <xdr:colOff>76200</xdr:colOff>
      <xdr:row>208</xdr:row>
      <xdr:rowOff>200025</xdr:rowOff>
    </xdr:to>
    <xdr:sp macro="" textlink="">
      <xdr:nvSpPr>
        <xdr:cNvPr id="19" name="Text Box 6">
          <a:extLst>
            <a:ext uri="{FF2B5EF4-FFF2-40B4-BE49-F238E27FC236}">
              <a16:creationId xmlns:a16="http://schemas.microsoft.com/office/drawing/2014/main" id="{00000000-0008-0000-0300-000013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208</xdr:row>
      <xdr:rowOff>0</xdr:rowOff>
    </xdr:from>
    <xdr:to>
      <xdr:col>2</xdr:col>
      <xdr:colOff>76200</xdr:colOff>
      <xdr:row>208</xdr:row>
      <xdr:rowOff>200025</xdr:rowOff>
    </xdr:to>
    <xdr:sp macro="" textlink="">
      <xdr:nvSpPr>
        <xdr:cNvPr id="20" name="Text Box 8">
          <a:extLst>
            <a:ext uri="{FF2B5EF4-FFF2-40B4-BE49-F238E27FC236}">
              <a16:creationId xmlns:a16="http://schemas.microsoft.com/office/drawing/2014/main" id="{00000000-0008-0000-0300-000014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76200</xdr:colOff>
      <xdr:row>2</xdr:row>
      <xdr:rowOff>38100</xdr:rowOff>
    </xdr:to>
    <xdr:sp macro="" textlink="">
      <xdr:nvSpPr>
        <xdr:cNvPr id="21" name="Text Box 2">
          <a:extLst>
            <a:ext uri="{FF2B5EF4-FFF2-40B4-BE49-F238E27FC236}">
              <a16:creationId xmlns:a16="http://schemas.microsoft.com/office/drawing/2014/main" id="{00000000-0008-0000-0300-000015000000}"/>
            </a:ext>
          </a:extLst>
        </xdr:cNvPr>
        <xdr:cNvSpPr txBox="1">
          <a:spLocks noChangeArrowheads="1"/>
        </xdr:cNvSpPr>
      </xdr:nvSpPr>
      <xdr:spPr bwMode="auto">
        <a:xfrm>
          <a:off x="0" y="161925"/>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76200</xdr:colOff>
      <xdr:row>2</xdr:row>
      <xdr:rowOff>38100</xdr:rowOff>
    </xdr:to>
    <xdr:sp macro="" textlink="">
      <xdr:nvSpPr>
        <xdr:cNvPr id="22" name="Text Box 10">
          <a:extLst>
            <a:ext uri="{FF2B5EF4-FFF2-40B4-BE49-F238E27FC236}">
              <a16:creationId xmlns:a16="http://schemas.microsoft.com/office/drawing/2014/main" id="{00000000-0008-0000-0300-000016000000}"/>
            </a:ext>
          </a:extLst>
        </xdr:cNvPr>
        <xdr:cNvSpPr txBox="1">
          <a:spLocks noChangeArrowheads="1"/>
        </xdr:cNvSpPr>
      </xdr:nvSpPr>
      <xdr:spPr bwMode="auto">
        <a:xfrm>
          <a:off x="0" y="161925"/>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76200</xdr:colOff>
      <xdr:row>2</xdr:row>
      <xdr:rowOff>38100</xdr:rowOff>
    </xdr:to>
    <xdr:sp macro="" textlink="">
      <xdr:nvSpPr>
        <xdr:cNvPr id="23" name="Text Box 11">
          <a:extLst>
            <a:ext uri="{FF2B5EF4-FFF2-40B4-BE49-F238E27FC236}">
              <a16:creationId xmlns:a16="http://schemas.microsoft.com/office/drawing/2014/main" id="{00000000-0008-0000-0300-000017000000}"/>
            </a:ext>
          </a:extLst>
        </xdr:cNvPr>
        <xdr:cNvSpPr txBox="1">
          <a:spLocks noChangeArrowheads="1"/>
        </xdr:cNvSpPr>
      </xdr:nvSpPr>
      <xdr:spPr bwMode="auto">
        <a:xfrm>
          <a:off x="0" y="161925"/>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68744</xdr:rowOff>
    </xdr:to>
    <xdr:sp macro="" textlink="">
      <xdr:nvSpPr>
        <xdr:cNvPr id="24" name="Text Box 4">
          <a:extLst>
            <a:ext uri="{FF2B5EF4-FFF2-40B4-BE49-F238E27FC236}">
              <a16:creationId xmlns:a16="http://schemas.microsoft.com/office/drawing/2014/main" id="{00000000-0008-0000-0300-000018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68744</xdr:rowOff>
    </xdr:to>
    <xdr:sp macro="" textlink="">
      <xdr:nvSpPr>
        <xdr:cNvPr id="25" name="Text Box 6">
          <a:extLst>
            <a:ext uri="{FF2B5EF4-FFF2-40B4-BE49-F238E27FC236}">
              <a16:creationId xmlns:a16="http://schemas.microsoft.com/office/drawing/2014/main" id="{00000000-0008-0000-0300-000019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208</xdr:row>
      <xdr:rowOff>0</xdr:rowOff>
    </xdr:from>
    <xdr:to>
      <xdr:col>2</xdr:col>
      <xdr:colOff>76200</xdr:colOff>
      <xdr:row>208</xdr:row>
      <xdr:rowOff>200025</xdr:rowOff>
    </xdr:to>
    <xdr:sp macro="" textlink="">
      <xdr:nvSpPr>
        <xdr:cNvPr id="26" name="Text Box 4">
          <a:extLst>
            <a:ext uri="{FF2B5EF4-FFF2-40B4-BE49-F238E27FC236}">
              <a16:creationId xmlns:a16="http://schemas.microsoft.com/office/drawing/2014/main" id="{00000000-0008-0000-0300-00001A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208</xdr:row>
      <xdr:rowOff>0</xdr:rowOff>
    </xdr:from>
    <xdr:to>
      <xdr:col>2</xdr:col>
      <xdr:colOff>76200</xdr:colOff>
      <xdr:row>208</xdr:row>
      <xdr:rowOff>200025</xdr:rowOff>
    </xdr:to>
    <xdr:sp macro="" textlink="">
      <xdr:nvSpPr>
        <xdr:cNvPr id="27" name="Text Box 6">
          <a:extLst>
            <a:ext uri="{FF2B5EF4-FFF2-40B4-BE49-F238E27FC236}">
              <a16:creationId xmlns:a16="http://schemas.microsoft.com/office/drawing/2014/main" id="{00000000-0008-0000-0300-00001B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208</xdr:row>
      <xdr:rowOff>0</xdr:rowOff>
    </xdr:from>
    <xdr:to>
      <xdr:col>2</xdr:col>
      <xdr:colOff>76200</xdr:colOff>
      <xdr:row>208</xdr:row>
      <xdr:rowOff>190500</xdr:rowOff>
    </xdr:to>
    <xdr:sp macro="" textlink="">
      <xdr:nvSpPr>
        <xdr:cNvPr id="28" name="Text Box 4">
          <a:extLst>
            <a:ext uri="{FF2B5EF4-FFF2-40B4-BE49-F238E27FC236}">
              <a16:creationId xmlns:a16="http://schemas.microsoft.com/office/drawing/2014/main" id="{00000000-0008-0000-0300-00001C000000}"/>
            </a:ext>
          </a:extLst>
        </xdr:cNvPr>
        <xdr:cNvSpPr txBox="1">
          <a:spLocks noChangeArrowheads="1"/>
        </xdr:cNvSpPr>
      </xdr:nvSpPr>
      <xdr:spPr bwMode="auto">
        <a:xfrm>
          <a:off x="1209675" y="522541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208</xdr:row>
      <xdr:rowOff>0</xdr:rowOff>
    </xdr:from>
    <xdr:to>
      <xdr:col>2</xdr:col>
      <xdr:colOff>76200</xdr:colOff>
      <xdr:row>208</xdr:row>
      <xdr:rowOff>190500</xdr:rowOff>
    </xdr:to>
    <xdr:sp macro="" textlink="">
      <xdr:nvSpPr>
        <xdr:cNvPr id="29" name="Text Box 6">
          <a:extLst>
            <a:ext uri="{FF2B5EF4-FFF2-40B4-BE49-F238E27FC236}">
              <a16:creationId xmlns:a16="http://schemas.microsoft.com/office/drawing/2014/main" id="{00000000-0008-0000-0300-00001D000000}"/>
            </a:ext>
          </a:extLst>
        </xdr:cNvPr>
        <xdr:cNvSpPr txBox="1">
          <a:spLocks noChangeArrowheads="1"/>
        </xdr:cNvSpPr>
      </xdr:nvSpPr>
      <xdr:spPr bwMode="auto">
        <a:xfrm>
          <a:off x="1209675" y="522541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208</xdr:row>
      <xdr:rowOff>0</xdr:rowOff>
    </xdr:from>
    <xdr:to>
      <xdr:col>2</xdr:col>
      <xdr:colOff>76200</xdr:colOff>
      <xdr:row>208</xdr:row>
      <xdr:rowOff>200025</xdr:rowOff>
    </xdr:to>
    <xdr:sp macro="" textlink="">
      <xdr:nvSpPr>
        <xdr:cNvPr id="30" name="Text Box 4">
          <a:extLst>
            <a:ext uri="{FF2B5EF4-FFF2-40B4-BE49-F238E27FC236}">
              <a16:creationId xmlns:a16="http://schemas.microsoft.com/office/drawing/2014/main" id="{00000000-0008-0000-0300-00001E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208</xdr:row>
      <xdr:rowOff>0</xdr:rowOff>
    </xdr:from>
    <xdr:to>
      <xdr:col>2</xdr:col>
      <xdr:colOff>76200</xdr:colOff>
      <xdr:row>208</xdr:row>
      <xdr:rowOff>200025</xdr:rowOff>
    </xdr:to>
    <xdr:sp macro="" textlink="">
      <xdr:nvSpPr>
        <xdr:cNvPr id="31" name="Text Box 6">
          <a:extLst>
            <a:ext uri="{FF2B5EF4-FFF2-40B4-BE49-F238E27FC236}">
              <a16:creationId xmlns:a16="http://schemas.microsoft.com/office/drawing/2014/main" id="{00000000-0008-0000-0300-00001F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208</xdr:row>
      <xdr:rowOff>0</xdr:rowOff>
    </xdr:from>
    <xdr:to>
      <xdr:col>2</xdr:col>
      <xdr:colOff>76200</xdr:colOff>
      <xdr:row>208</xdr:row>
      <xdr:rowOff>200025</xdr:rowOff>
    </xdr:to>
    <xdr:sp macro="" textlink="">
      <xdr:nvSpPr>
        <xdr:cNvPr id="32" name="Text Box 4">
          <a:extLst>
            <a:ext uri="{FF2B5EF4-FFF2-40B4-BE49-F238E27FC236}">
              <a16:creationId xmlns:a16="http://schemas.microsoft.com/office/drawing/2014/main" id="{00000000-0008-0000-0300-000020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208</xdr:row>
      <xdr:rowOff>0</xdr:rowOff>
    </xdr:from>
    <xdr:to>
      <xdr:col>2</xdr:col>
      <xdr:colOff>76200</xdr:colOff>
      <xdr:row>208</xdr:row>
      <xdr:rowOff>200025</xdr:rowOff>
    </xdr:to>
    <xdr:sp macro="" textlink="">
      <xdr:nvSpPr>
        <xdr:cNvPr id="33" name="Text Box 6">
          <a:extLst>
            <a:ext uri="{FF2B5EF4-FFF2-40B4-BE49-F238E27FC236}">
              <a16:creationId xmlns:a16="http://schemas.microsoft.com/office/drawing/2014/main" id="{00000000-0008-0000-0300-000021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208</xdr:row>
      <xdr:rowOff>0</xdr:rowOff>
    </xdr:from>
    <xdr:to>
      <xdr:col>2</xdr:col>
      <xdr:colOff>76200</xdr:colOff>
      <xdr:row>208</xdr:row>
      <xdr:rowOff>114300</xdr:rowOff>
    </xdr:to>
    <xdr:sp macro="" textlink="">
      <xdr:nvSpPr>
        <xdr:cNvPr id="34" name="Text Box 4">
          <a:extLst>
            <a:ext uri="{FF2B5EF4-FFF2-40B4-BE49-F238E27FC236}">
              <a16:creationId xmlns:a16="http://schemas.microsoft.com/office/drawing/2014/main" id="{00000000-0008-0000-0300-000022000000}"/>
            </a:ext>
          </a:extLst>
        </xdr:cNvPr>
        <xdr:cNvSpPr txBox="1">
          <a:spLocks noChangeArrowheads="1"/>
        </xdr:cNvSpPr>
      </xdr:nvSpPr>
      <xdr:spPr bwMode="auto">
        <a:xfrm>
          <a:off x="1209675" y="52254150"/>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208</xdr:row>
      <xdr:rowOff>0</xdr:rowOff>
    </xdr:from>
    <xdr:to>
      <xdr:col>2</xdr:col>
      <xdr:colOff>76200</xdr:colOff>
      <xdr:row>208</xdr:row>
      <xdr:rowOff>114300</xdr:rowOff>
    </xdr:to>
    <xdr:sp macro="" textlink="">
      <xdr:nvSpPr>
        <xdr:cNvPr id="35" name="Text Box 6">
          <a:extLst>
            <a:ext uri="{FF2B5EF4-FFF2-40B4-BE49-F238E27FC236}">
              <a16:creationId xmlns:a16="http://schemas.microsoft.com/office/drawing/2014/main" id="{00000000-0008-0000-0300-000023000000}"/>
            </a:ext>
          </a:extLst>
        </xdr:cNvPr>
        <xdr:cNvSpPr txBox="1">
          <a:spLocks noChangeArrowheads="1"/>
        </xdr:cNvSpPr>
      </xdr:nvSpPr>
      <xdr:spPr bwMode="auto">
        <a:xfrm>
          <a:off x="1209675" y="52254150"/>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68744</xdr:rowOff>
    </xdr:to>
    <xdr:sp macro="" textlink="">
      <xdr:nvSpPr>
        <xdr:cNvPr id="36" name="Text Box 4">
          <a:extLst>
            <a:ext uri="{FF2B5EF4-FFF2-40B4-BE49-F238E27FC236}">
              <a16:creationId xmlns:a16="http://schemas.microsoft.com/office/drawing/2014/main" id="{00000000-0008-0000-0300-000024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68744</xdr:rowOff>
    </xdr:to>
    <xdr:sp macro="" textlink="">
      <xdr:nvSpPr>
        <xdr:cNvPr id="37" name="Text Box 6">
          <a:extLst>
            <a:ext uri="{FF2B5EF4-FFF2-40B4-BE49-F238E27FC236}">
              <a16:creationId xmlns:a16="http://schemas.microsoft.com/office/drawing/2014/main" id="{00000000-0008-0000-0300-000025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208</xdr:row>
      <xdr:rowOff>0</xdr:rowOff>
    </xdr:from>
    <xdr:to>
      <xdr:col>2</xdr:col>
      <xdr:colOff>76200</xdr:colOff>
      <xdr:row>208</xdr:row>
      <xdr:rowOff>200025</xdr:rowOff>
    </xdr:to>
    <xdr:sp macro="" textlink="">
      <xdr:nvSpPr>
        <xdr:cNvPr id="38" name="Text Box 4">
          <a:extLst>
            <a:ext uri="{FF2B5EF4-FFF2-40B4-BE49-F238E27FC236}">
              <a16:creationId xmlns:a16="http://schemas.microsoft.com/office/drawing/2014/main" id="{00000000-0008-0000-0300-000026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208</xdr:row>
      <xdr:rowOff>0</xdr:rowOff>
    </xdr:from>
    <xdr:to>
      <xdr:col>2</xdr:col>
      <xdr:colOff>76200</xdr:colOff>
      <xdr:row>208</xdr:row>
      <xdr:rowOff>200025</xdr:rowOff>
    </xdr:to>
    <xdr:sp macro="" textlink="">
      <xdr:nvSpPr>
        <xdr:cNvPr id="39" name="Text Box 6">
          <a:extLst>
            <a:ext uri="{FF2B5EF4-FFF2-40B4-BE49-F238E27FC236}">
              <a16:creationId xmlns:a16="http://schemas.microsoft.com/office/drawing/2014/main" id="{00000000-0008-0000-0300-000027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208</xdr:row>
      <xdr:rowOff>0</xdr:rowOff>
    </xdr:from>
    <xdr:to>
      <xdr:col>2</xdr:col>
      <xdr:colOff>76200</xdr:colOff>
      <xdr:row>208</xdr:row>
      <xdr:rowOff>133350</xdr:rowOff>
    </xdr:to>
    <xdr:sp macro="" textlink="">
      <xdr:nvSpPr>
        <xdr:cNvPr id="40" name="Text Box 4">
          <a:extLst>
            <a:ext uri="{FF2B5EF4-FFF2-40B4-BE49-F238E27FC236}">
              <a16:creationId xmlns:a16="http://schemas.microsoft.com/office/drawing/2014/main" id="{00000000-0008-0000-0300-000028000000}"/>
            </a:ext>
          </a:extLst>
        </xdr:cNvPr>
        <xdr:cNvSpPr txBox="1">
          <a:spLocks noChangeArrowheads="1"/>
        </xdr:cNvSpPr>
      </xdr:nvSpPr>
      <xdr:spPr bwMode="auto">
        <a:xfrm>
          <a:off x="1209675" y="5225415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208</xdr:row>
      <xdr:rowOff>0</xdr:rowOff>
    </xdr:from>
    <xdr:to>
      <xdr:col>2</xdr:col>
      <xdr:colOff>76200</xdr:colOff>
      <xdr:row>208</xdr:row>
      <xdr:rowOff>133350</xdr:rowOff>
    </xdr:to>
    <xdr:sp macro="" textlink="">
      <xdr:nvSpPr>
        <xdr:cNvPr id="41" name="Text Box 6">
          <a:extLst>
            <a:ext uri="{FF2B5EF4-FFF2-40B4-BE49-F238E27FC236}">
              <a16:creationId xmlns:a16="http://schemas.microsoft.com/office/drawing/2014/main" id="{00000000-0008-0000-0300-000029000000}"/>
            </a:ext>
          </a:extLst>
        </xdr:cNvPr>
        <xdr:cNvSpPr txBox="1">
          <a:spLocks noChangeArrowheads="1"/>
        </xdr:cNvSpPr>
      </xdr:nvSpPr>
      <xdr:spPr bwMode="auto">
        <a:xfrm>
          <a:off x="1209675" y="5225415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208</xdr:row>
      <xdr:rowOff>0</xdr:rowOff>
    </xdr:from>
    <xdr:to>
      <xdr:col>2</xdr:col>
      <xdr:colOff>76200</xdr:colOff>
      <xdr:row>208</xdr:row>
      <xdr:rowOff>57150</xdr:rowOff>
    </xdr:to>
    <xdr:sp macro="" textlink="">
      <xdr:nvSpPr>
        <xdr:cNvPr id="42" name="Text Box 4">
          <a:extLst>
            <a:ext uri="{FF2B5EF4-FFF2-40B4-BE49-F238E27FC236}">
              <a16:creationId xmlns:a16="http://schemas.microsoft.com/office/drawing/2014/main" id="{00000000-0008-0000-0300-00002A000000}"/>
            </a:ext>
          </a:extLst>
        </xdr:cNvPr>
        <xdr:cNvSpPr txBox="1">
          <a:spLocks noChangeArrowheads="1"/>
        </xdr:cNvSpPr>
      </xdr:nvSpPr>
      <xdr:spPr bwMode="auto">
        <a:xfrm>
          <a:off x="1209675" y="52254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208</xdr:row>
      <xdr:rowOff>0</xdr:rowOff>
    </xdr:from>
    <xdr:to>
      <xdr:col>2</xdr:col>
      <xdr:colOff>76200</xdr:colOff>
      <xdr:row>208</xdr:row>
      <xdr:rowOff>57150</xdr:rowOff>
    </xdr:to>
    <xdr:sp macro="" textlink="">
      <xdr:nvSpPr>
        <xdr:cNvPr id="43" name="Text Box 6">
          <a:extLst>
            <a:ext uri="{FF2B5EF4-FFF2-40B4-BE49-F238E27FC236}">
              <a16:creationId xmlns:a16="http://schemas.microsoft.com/office/drawing/2014/main" id="{00000000-0008-0000-0300-00002B000000}"/>
            </a:ext>
          </a:extLst>
        </xdr:cNvPr>
        <xdr:cNvSpPr txBox="1">
          <a:spLocks noChangeArrowheads="1"/>
        </xdr:cNvSpPr>
      </xdr:nvSpPr>
      <xdr:spPr bwMode="auto">
        <a:xfrm>
          <a:off x="1209675" y="52254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208</xdr:row>
      <xdr:rowOff>0</xdr:rowOff>
    </xdr:from>
    <xdr:to>
      <xdr:col>2</xdr:col>
      <xdr:colOff>76200</xdr:colOff>
      <xdr:row>208</xdr:row>
      <xdr:rowOff>200025</xdr:rowOff>
    </xdr:to>
    <xdr:sp macro="" textlink="">
      <xdr:nvSpPr>
        <xdr:cNvPr id="44" name="Text Box 4">
          <a:extLst>
            <a:ext uri="{FF2B5EF4-FFF2-40B4-BE49-F238E27FC236}">
              <a16:creationId xmlns:a16="http://schemas.microsoft.com/office/drawing/2014/main" id="{00000000-0008-0000-0300-00002C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208</xdr:row>
      <xdr:rowOff>0</xdr:rowOff>
    </xdr:from>
    <xdr:to>
      <xdr:col>2</xdr:col>
      <xdr:colOff>76200</xdr:colOff>
      <xdr:row>208</xdr:row>
      <xdr:rowOff>200025</xdr:rowOff>
    </xdr:to>
    <xdr:sp macro="" textlink="">
      <xdr:nvSpPr>
        <xdr:cNvPr id="45" name="Text Box 6">
          <a:extLst>
            <a:ext uri="{FF2B5EF4-FFF2-40B4-BE49-F238E27FC236}">
              <a16:creationId xmlns:a16="http://schemas.microsoft.com/office/drawing/2014/main" id="{00000000-0008-0000-0300-00002D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208</xdr:row>
      <xdr:rowOff>0</xdr:rowOff>
    </xdr:from>
    <xdr:to>
      <xdr:col>2</xdr:col>
      <xdr:colOff>76200</xdr:colOff>
      <xdr:row>208</xdr:row>
      <xdr:rowOff>200025</xdr:rowOff>
    </xdr:to>
    <xdr:sp macro="" textlink="">
      <xdr:nvSpPr>
        <xdr:cNvPr id="46" name="Text Box 4">
          <a:extLst>
            <a:ext uri="{FF2B5EF4-FFF2-40B4-BE49-F238E27FC236}">
              <a16:creationId xmlns:a16="http://schemas.microsoft.com/office/drawing/2014/main" id="{00000000-0008-0000-0300-00002E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208</xdr:row>
      <xdr:rowOff>0</xdr:rowOff>
    </xdr:from>
    <xdr:to>
      <xdr:col>2</xdr:col>
      <xdr:colOff>76200</xdr:colOff>
      <xdr:row>208</xdr:row>
      <xdr:rowOff>200025</xdr:rowOff>
    </xdr:to>
    <xdr:sp macro="" textlink="">
      <xdr:nvSpPr>
        <xdr:cNvPr id="47" name="Text Box 6">
          <a:extLst>
            <a:ext uri="{FF2B5EF4-FFF2-40B4-BE49-F238E27FC236}">
              <a16:creationId xmlns:a16="http://schemas.microsoft.com/office/drawing/2014/main" id="{00000000-0008-0000-0300-00002F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208</xdr:row>
      <xdr:rowOff>0</xdr:rowOff>
    </xdr:from>
    <xdr:to>
      <xdr:col>2</xdr:col>
      <xdr:colOff>76200</xdr:colOff>
      <xdr:row>208</xdr:row>
      <xdr:rowOff>209550</xdr:rowOff>
    </xdr:to>
    <xdr:sp macro="" textlink="">
      <xdr:nvSpPr>
        <xdr:cNvPr id="48" name="Text Box 4">
          <a:extLst>
            <a:ext uri="{FF2B5EF4-FFF2-40B4-BE49-F238E27FC236}">
              <a16:creationId xmlns:a16="http://schemas.microsoft.com/office/drawing/2014/main" id="{00000000-0008-0000-0300-000030000000}"/>
            </a:ext>
          </a:extLst>
        </xdr:cNvPr>
        <xdr:cNvSpPr txBox="1">
          <a:spLocks noChangeArrowheads="1"/>
        </xdr:cNvSpPr>
      </xdr:nvSpPr>
      <xdr:spPr bwMode="auto">
        <a:xfrm>
          <a:off x="1209675" y="52254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208</xdr:row>
      <xdr:rowOff>0</xdr:rowOff>
    </xdr:from>
    <xdr:to>
      <xdr:col>2</xdr:col>
      <xdr:colOff>76200</xdr:colOff>
      <xdr:row>208</xdr:row>
      <xdr:rowOff>209550</xdr:rowOff>
    </xdr:to>
    <xdr:sp macro="" textlink="">
      <xdr:nvSpPr>
        <xdr:cNvPr id="49" name="Text Box 6">
          <a:extLst>
            <a:ext uri="{FF2B5EF4-FFF2-40B4-BE49-F238E27FC236}">
              <a16:creationId xmlns:a16="http://schemas.microsoft.com/office/drawing/2014/main" id="{00000000-0008-0000-0300-000031000000}"/>
            </a:ext>
          </a:extLst>
        </xdr:cNvPr>
        <xdr:cNvSpPr txBox="1">
          <a:spLocks noChangeArrowheads="1"/>
        </xdr:cNvSpPr>
      </xdr:nvSpPr>
      <xdr:spPr bwMode="auto">
        <a:xfrm>
          <a:off x="1209675" y="52254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208</xdr:row>
      <xdr:rowOff>0</xdr:rowOff>
    </xdr:from>
    <xdr:to>
      <xdr:col>2</xdr:col>
      <xdr:colOff>76200</xdr:colOff>
      <xdr:row>208</xdr:row>
      <xdr:rowOff>200025</xdr:rowOff>
    </xdr:to>
    <xdr:sp macro="" textlink="">
      <xdr:nvSpPr>
        <xdr:cNvPr id="50" name="Text Box 4">
          <a:extLst>
            <a:ext uri="{FF2B5EF4-FFF2-40B4-BE49-F238E27FC236}">
              <a16:creationId xmlns:a16="http://schemas.microsoft.com/office/drawing/2014/main" id="{00000000-0008-0000-0300-000032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208</xdr:row>
      <xdr:rowOff>0</xdr:rowOff>
    </xdr:from>
    <xdr:to>
      <xdr:col>2</xdr:col>
      <xdr:colOff>76200</xdr:colOff>
      <xdr:row>208</xdr:row>
      <xdr:rowOff>200025</xdr:rowOff>
    </xdr:to>
    <xdr:sp macro="" textlink="">
      <xdr:nvSpPr>
        <xdr:cNvPr id="51" name="Text Box 6">
          <a:extLst>
            <a:ext uri="{FF2B5EF4-FFF2-40B4-BE49-F238E27FC236}">
              <a16:creationId xmlns:a16="http://schemas.microsoft.com/office/drawing/2014/main" id="{00000000-0008-0000-0300-000033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208</xdr:row>
      <xdr:rowOff>0</xdr:rowOff>
    </xdr:from>
    <xdr:to>
      <xdr:col>2</xdr:col>
      <xdr:colOff>76200</xdr:colOff>
      <xdr:row>208</xdr:row>
      <xdr:rowOff>209550</xdr:rowOff>
    </xdr:to>
    <xdr:sp macro="" textlink="">
      <xdr:nvSpPr>
        <xdr:cNvPr id="52" name="Text Box 4">
          <a:extLst>
            <a:ext uri="{FF2B5EF4-FFF2-40B4-BE49-F238E27FC236}">
              <a16:creationId xmlns:a16="http://schemas.microsoft.com/office/drawing/2014/main" id="{00000000-0008-0000-0300-000034000000}"/>
            </a:ext>
          </a:extLst>
        </xdr:cNvPr>
        <xdr:cNvSpPr txBox="1">
          <a:spLocks noChangeArrowheads="1"/>
        </xdr:cNvSpPr>
      </xdr:nvSpPr>
      <xdr:spPr bwMode="auto">
        <a:xfrm>
          <a:off x="1209675" y="52254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208</xdr:row>
      <xdr:rowOff>0</xdr:rowOff>
    </xdr:from>
    <xdr:to>
      <xdr:col>2</xdr:col>
      <xdr:colOff>76200</xdr:colOff>
      <xdr:row>208</xdr:row>
      <xdr:rowOff>209550</xdr:rowOff>
    </xdr:to>
    <xdr:sp macro="" textlink="">
      <xdr:nvSpPr>
        <xdr:cNvPr id="53" name="Text Box 6">
          <a:extLst>
            <a:ext uri="{FF2B5EF4-FFF2-40B4-BE49-F238E27FC236}">
              <a16:creationId xmlns:a16="http://schemas.microsoft.com/office/drawing/2014/main" id="{00000000-0008-0000-0300-000035000000}"/>
            </a:ext>
          </a:extLst>
        </xdr:cNvPr>
        <xdr:cNvSpPr txBox="1">
          <a:spLocks noChangeArrowheads="1"/>
        </xdr:cNvSpPr>
      </xdr:nvSpPr>
      <xdr:spPr bwMode="auto">
        <a:xfrm>
          <a:off x="1209675" y="52254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208</xdr:row>
      <xdr:rowOff>0</xdr:rowOff>
    </xdr:from>
    <xdr:to>
      <xdr:col>2</xdr:col>
      <xdr:colOff>76200</xdr:colOff>
      <xdr:row>208</xdr:row>
      <xdr:rowOff>57150</xdr:rowOff>
    </xdr:to>
    <xdr:sp macro="" textlink="">
      <xdr:nvSpPr>
        <xdr:cNvPr id="54" name="Text Box 4">
          <a:extLst>
            <a:ext uri="{FF2B5EF4-FFF2-40B4-BE49-F238E27FC236}">
              <a16:creationId xmlns:a16="http://schemas.microsoft.com/office/drawing/2014/main" id="{00000000-0008-0000-0300-000036000000}"/>
            </a:ext>
          </a:extLst>
        </xdr:cNvPr>
        <xdr:cNvSpPr txBox="1">
          <a:spLocks noChangeArrowheads="1"/>
        </xdr:cNvSpPr>
      </xdr:nvSpPr>
      <xdr:spPr bwMode="auto">
        <a:xfrm>
          <a:off x="1209675" y="52254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208</xdr:row>
      <xdr:rowOff>0</xdr:rowOff>
    </xdr:from>
    <xdr:to>
      <xdr:col>2</xdr:col>
      <xdr:colOff>76200</xdr:colOff>
      <xdr:row>208</xdr:row>
      <xdr:rowOff>57150</xdr:rowOff>
    </xdr:to>
    <xdr:sp macro="" textlink="">
      <xdr:nvSpPr>
        <xdr:cNvPr id="55" name="Text Box 6">
          <a:extLst>
            <a:ext uri="{FF2B5EF4-FFF2-40B4-BE49-F238E27FC236}">
              <a16:creationId xmlns:a16="http://schemas.microsoft.com/office/drawing/2014/main" id="{00000000-0008-0000-0300-000037000000}"/>
            </a:ext>
          </a:extLst>
        </xdr:cNvPr>
        <xdr:cNvSpPr txBox="1">
          <a:spLocks noChangeArrowheads="1"/>
        </xdr:cNvSpPr>
      </xdr:nvSpPr>
      <xdr:spPr bwMode="auto">
        <a:xfrm>
          <a:off x="1209675" y="52254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68744</xdr:rowOff>
    </xdr:to>
    <xdr:sp macro="" textlink="">
      <xdr:nvSpPr>
        <xdr:cNvPr id="56" name="Text Box 4">
          <a:extLst>
            <a:ext uri="{FF2B5EF4-FFF2-40B4-BE49-F238E27FC236}">
              <a16:creationId xmlns:a16="http://schemas.microsoft.com/office/drawing/2014/main" id="{00000000-0008-0000-0300-000038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68744</xdr:rowOff>
    </xdr:to>
    <xdr:sp macro="" textlink="">
      <xdr:nvSpPr>
        <xdr:cNvPr id="57" name="Text Box 6">
          <a:extLst>
            <a:ext uri="{FF2B5EF4-FFF2-40B4-BE49-F238E27FC236}">
              <a16:creationId xmlns:a16="http://schemas.microsoft.com/office/drawing/2014/main" id="{00000000-0008-0000-0300-000039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68744</xdr:rowOff>
    </xdr:to>
    <xdr:sp macro="" textlink="">
      <xdr:nvSpPr>
        <xdr:cNvPr id="58" name="Text Box 4">
          <a:extLst>
            <a:ext uri="{FF2B5EF4-FFF2-40B4-BE49-F238E27FC236}">
              <a16:creationId xmlns:a16="http://schemas.microsoft.com/office/drawing/2014/main" id="{00000000-0008-0000-0300-00003A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68744</xdr:rowOff>
    </xdr:to>
    <xdr:sp macro="" textlink="">
      <xdr:nvSpPr>
        <xdr:cNvPr id="59" name="Text Box 6">
          <a:extLst>
            <a:ext uri="{FF2B5EF4-FFF2-40B4-BE49-F238E27FC236}">
              <a16:creationId xmlns:a16="http://schemas.microsoft.com/office/drawing/2014/main" id="{00000000-0008-0000-0300-00003B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208</xdr:row>
      <xdr:rowOff>68744</xdr:rowOff>
    </xdr:to>
    <xdr:sp macro="" textlink="">
      <xdr:nvSpPr>
        <xdr:cNvPr id="60" name="Text Box 4">
          <a:extLst>
            <a:ext uri="{FF2B5EF4-FFF2-40B4-BE49-F238E27FC236}">
              <a16:creationId xmlns:a16="http://schemas.microsoft.com/office/drawing/2014/main" id="{00000000-0008-0000-0300-00003C000000}"/>
            </a:ext>
          </a:extLst>
        </xdr:cNvPr>
        <xdr:cNvSpPr txBox="1">
          <a:spLocks noChangeArrowheads="1"/>
        </xdr:cNvSpPr>
      </xdr:nvSpPr>
      <xdr:spPr bwMode="auto">
        <a:xfrm>
          <a:off x="26003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208</xdr:row>
      <xdr:rowOff>68744</xdr:rowOff>
    </xdr:to>
    <xdr:sp macro="" textlink="">
      <xdr:nvSpPr>
        <xdr:cNvPr id="61" name="Text Box 6">
          <a:extLst>
            <a:ext uri="{FF2B5EF4-FFF2-40B4-BE49-F238E27FC236}">
              <a16:creationId xmlns:a16="http://schemas.microsoft.com/office/drawing/2014/main" id="{00000000-0008-0000-0300-00003D000000}"/>
            </a:ext>
          </a:extLst>
        </xdr:cNvPr>
        <xdr:cNvSpPr txBox="1">
          <a:spLocks noChangeArrowheads="1"/>
        </xdr:cNvSpPr>
      </xdr:nvSpPr>
      <xdr:spPr bwMode="auto">
        <a:xfrm>
          <a:off x="26003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68744</xdr:rowOff>
    </xdr:to>
    <xdr:sp macro="" textlink="">
      <xdr:nvSpPr>
        <xdr:cNvPr id="62" name="Text Box 4">
          <a:extLst>
            <a:ext uri="{FF2B5EF4-FFF2-40B4-BE49-F238E27FC236}">
              <a16:creationId xmlns:a16="http://schemas.microsoft.com/office/drawing/2014/main" id="{00000000-0008-0000-0300-00003E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68744</xdr:rowOff>
    </xdr:to>
    <xdr:sp macro="" textlink="">
      <xdr:nvSpPr>
        <xdr:cNvPr id="63" name="Text Box 6">
          <a:extLst>
            <a:ext uri="{FF2B5EF4-FFF2-40B4-BE49-F238E27FC236}">
              <a16:creationId xmlns:a16="http://schemas.microsoft.com/office/drawing/2014/main" id="{00000000-0008-0000-0300-00003F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208</xdr:row>
      <xdr:rowOff>68744</xdr:rowOff>
    </xdr:to>
    <xdr:sp macro="" textlink="">
      <xdr:nvSpPr>
        <xdr:cNvPr id="64" name="Text Box 4">
          <a:extLst>
            <a:ext uri="{FF2B5EF4-FFF2-40B4-BE49-F238E27FC236}">
              <a16:creationId xmlns:a16="http://schemas.microsoft.com/office/drawing/2014/main" id="{00000000-0008-0000-0300-000040000000}"/>
            </a:ext>
          </a:extLst>
        </xdr:cNvPr>
        <xdr:cNvSpPr txBox="1">
          <a:spLocks noChangeArrowheads="1"/>
        </xdr:cNvSpPr>
      </xdr:nvSpPr>
      <xdr:spPr bwMode="auto">
        <a:xfrm>
          <a:off x="0"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208</xdr:row>
      <xdr:rowOff>68744</xdr:rowOff>
    </xdr:to>
    <xdr:sp macro="" textlink="">
      <xdr:nvSpPr>
        <xdr:cNvPr id="65" name="Text Box 6">
          <a:extLst>
            <a:ext uri="{FF2B5EF4-FFF2-40B4-BE49-F238E27FC236}">
              <a16:creationId xmlns:a16="http://schemas.microsoft.com/office/drawing/2014/main" id="{00000000-0008-0000-0300-000041000000}"/>
            </a:ext>
          </a:extLst>
        </xdr:cNvPr>
        <xdr:cNvSpPr txBox="1">
          <a:spLocks noChangeArrowheads="1"/>
        </xdr:cNvSpPr>
      </xdr:nvSpPr>
      <xdr:spPr bwMode="auto">
        <a:xfrm>
          <a:off x="0"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154469</xdr:rowOff>
    </xdr:to>
    <xdr:sp macro="" textlink="">
      <xdr:nvSpPr>
        <xdr:cNvPr id="66" name="Text Box 6">
          <a:extLst>
            <a:ext uri="{FF2B5EF4-FFF2-40B4-BE49-F238E27FC236}">
              <a16:creationId xmlns:a16="http://schemas.microsoft.com/office/drawing/2014/main" id="{00000000-0008-0000-0300-00004200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125894</xdr:rowOff>
    </xdr:to>
    <xdr:sp macro="" textlink="">
      <xdr:nvSpPr>
        <xdr:cNvPr id="67" name="Text Box 4">
          <a:extLst>
            <a:ext uri="{FF2B5EF4-FFF2-40B4-BE49-F238E27FC236}">
              <a16:creationId xmlns:a16="http://schemas.microsoft.com/office/drawing/2014/main" id="{00000000-0008-0000-0300-000043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125894</xdr:rowOff>
    </xdr:to>
    <xdr:sp macro="" textlink="">
      <xdr:nvSpPr>
        <xdr:cNvPr id="68" name="Text Box 6">
          <a:extLst>
            <a:ext uri="{FF2B5EF4-FFF2-40B4-BE49-F238E27FC236}">
              <a16:creationId xmlns:a16="http://schemas.microsoft.com/office/drawing/2014/main" id="{00000000-0008-0000-0300-000044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106844</xdr:rowOff>
    </xdr:to>
    <xdr:sp macro="" textlink="">
      <xdr:nvSpPr>
        <xdr:cNvPr id="69" name="Text Box 4">
          <a:extLst>
            <a:ext uri="{FF2B5EF4-FFF2-40B4-BE49-F238E27FC236}">
              <a16:creationId xmlns:a16="http://schemas.microsoft.com/office/drawing/2014/main" id="{00000000-0008-0000-0300-000045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106844</xdr:rowOff>
    </xdr:to>
    <xdr:sp macro="" textlink="">
      <xdr:nvSpPr>
        <xdr:cNvPr id="70" name="Text Box 6">
          <a:extLst>
            <a:ext uri="{FF2B5EF4-FFF2-40B4-BE49-F238E27FC236}">
              <a16:creationId xmlns:a16="http://schemas.microsoft.com/office/drawing/2014/main" id="{00000000-0008-0000-0300-000046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125894</xdr:rowOff>
    </xdr:to>
    <xdr:sp macro="" textlink="">
      <xdr:nvSpPr>
        <xdr:cNvPr id="71" name="Text Box 4">
          <a:extLst>
            <a:ext uri="{FF2B5EF4-FFF2-40B4-BE49-F238E27FC236}">
              <a16:creationId xmlns:a16="http://schemas.microsoft.com/office/drawing/2014/main" id="{00000000-0008-0000-0300-000047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125894</xdr:rowOff>
    </xdr:to>
    <xdr:sp macro="" textlink="">
      <xdr:nvSpPr>
        <xdr:cNvPr id="72" name="Text Box 6">
          <a:extLst>
            <a:ext uri="{FF2B5EF4-FFF2-40B4-BE49-F238E27FC236}">
              <a16:creationId xmlns:a16="http://schemas.microsoft.com/office/drawing/2014/main" id="{00000000-0008-0000-0300-000048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106844</xdr:rowOff>
    </xdr:to>
    <xdr:sp macro="" textlink="">
      <xdr:nvSpPr>
        <xdr:cNvPr id="73" name="Text Box 4">
          <a:extLst>
            <a:ext uri="{FF2B5EF4-FFF2-40B4-BE49-F238E27FC236}">
              <a16:creationId xmlns:a16="http://schemas.microsoft.com/office/drawing/2014/main" id="{00000000-0008-0000-0300-000049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106844</xdr:rowOff>
    </xdr:to>
    <xdr:sp macro="" textlink="">
      <xdr:nvSpPr>
        <xdr:cNvPr id="74" name="Text Box 6">
          <a:extLst>
            <a:ext uri="{FF2B5EF4-FFF2-40B4-BE49-F238E27FC236}">
              <a16:creationId xmlns:a16="http://schemas.microsoft.com/office/drawing/2014/main" id="{00000000-0008-0000-0300-00004A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76200</xdr:colOff>
      <xdr:row>208</xdr:row>
      <xdr:rowOff>106844</xdr:rowOff>
    </xdr:to>
    <xdr:sp macro="" textlink="">
      <xdr:nvSpPr>
        <xdr:cNvPr id="75" name="Text Box 4">
          <a:extLst>
            <a:ext uri="{FF2B5EF4-FFF2-40B4-BE49-F238E27FC236}">
              <a16:creationId xmlns:a16="http://schemas.microsoft.com/office/drawing/2014/main" id="{00000000-0008-0000-0300-00004B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76200</xdr:colOff>
      <xdr:row>208</xdr:row>
      <xdr:rowOff>106844</xdr:rowOff>
    </xdr:to>
    <xdr:sp macro="" textlink="">
      <xdr:nvSpPr>
        <xdr:cNvPr id="76" name="Text Box 6">
          <a:extLst>
            <a:ext uri="{FF2B5EF4-FFF2-40B4-BE49-F238E27FC236}">
              <a16:creationId xmlns:a16="http://schemas.microsoft.com/office/drawing/2014/main" id="{00000000-0008-0000-0300-00004C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76200</xdr:colOff>
      <xdr:row>208</xdr:row>
      <xdr:rowOff>106844</xdr:rowOff>
    </xdr:to>
    <xdr:sp macro="" textlink="">
      <xdr:nvSpPr>
        <xdr:cNvPr id="77" name="Text Box 6">
          <a:extLst>
            <a:ext uri="{FF2B5EF4-FFF2-40B4-BE49-F238E27FC236}">
              <a16:creationId xmlns:a16="http://schemas.microsoft.com/office/drawing/2014/main" id="{00000000-0008-0000-0300-00004D00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106844</xdr:rowOff>
    </xdr:to>
    <xdr:sp macro="" textlink="">
      <xdr:nvSpPr>
        <xdr:cNvPr id="78" name="Text Box 4">
          <a:extLst>
            <a:ext uri="{FF2B5EF4-FFF2-40B4-BE49-F238E27FC236}">
              <a16:creationId xmlns:a16="http://schemas.microsoft.com/office/drawing/2014/main" id="{00000000-0008-0000-0300-00004E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106844</xdr:rowOff>
    </xdr:to>
    <xdr:sp macro="" textlink="">
      <xdr:nvSpPr>
        <xdr:cNvPr id="79" name="Text Box 6">
          <a:extLst>
            <a:ext uri="{FF2B5EF4-FFF2-40B4-BE49-F238E27FC236}">
              <a16:creationId xmlns:a16="http://schemas.microsoft.com/office/drawing/2014/main" id="{00000000-0008-0000-0300-00004F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28575</xdr:colOff>
      <xdr:row>207</xdr:row>
      <xdr:rowOff>0</xdr:rowOff>
    </xdr:from>
    <xdr:to>
      <xdr:col>13</xdr:col>
      <xdr:colOff>104775</xdr:colOff>
      <xdr:row>208</xdr:row>
      <xdr:rowOff>97319</xdr:rowOff>
    </xdr:to>
    <xdr:sp macro="" textlink="">
      <xdr:nvSpPr>
        <xdr:cNvPr id="80" name="Text Box 4">
          <a:extLst>
            <a:ext uri="{FF2B5EF4-FFF2-40B4-BE49-F238E27FC236}">
              <a16:creationId xmlns:a16="http://schemas.microsoft.com/office/drawing/2014/main" id="{00000000-0008-0000-0300-000050000000}"/>
            </a:ext>
          </a:extLst>
        </xdr:cNvPr>
        <xdr:cNvSpPr txBox="1">
          <a:spLocks noChangeArrowheads="1"/>
        </xdr:cNvSpPr>
      </xdr:nvSpPr>
      <xdr:spPr bwMode="auto">
        <a:xfrm>
          <a:off x="66389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76200</xdr:colOff>
      <xdr:row>208</xdr:row>
      <xdr:rowOff>106844</xdr:rowOff>
    </xdr:to>
    <xdr:sp macro="" textlink="">
      <xdr:nvSpPr>
        <xdr:cNvPr id="81" name="Text Box 6">
          <a:extLst>
            <a:ext uri="{FF2B5EF4-FFF2-40B4-BE49-F238E27FC236}">
              <a16:creationId xmlns:a16="http://schemas.microsoft.com/office/drawing/2014/main" id="{00000000-0008-0000-0300-00005100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144944</xdr:rowOff>
    </xdr:to>
    <xdr:sp macro="" textlink="">
      <xdr:nvSpPr>
        <xdr:cNvPr id="82" name="Text Box 4">
          <a:extLst>
            <a:ext uri="{FF2B5EF4-FFF2-40B4-BE49-F238E27FC236}">
              <a16:creationId xmlns:a16="http://schemas.microsoft.com/office/drawing/2014/main" id="{00000000-0008-0000-0300-000052000000}"/>
            </a:ext>
          </a:extLst>
        </xdr:cNvPr>
        <xdr:cNvSpPr txBox="1">
          <a:spLocks noChangeArrowheads="1"/>
        </xdr:cNvSpPr>
      </xdr:nvSpPr>
      <xdr:spPr bwMode="auto">
        <a:xfrm>
          <a:off x="1209675" y="52206525"/>
          <a:ext cx="76200" cy="192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144944</xdr:rowOff>
    </xdr:to>
    <xdr:sp macro="" textlink="">
      <xdr:nvSpPr>
        <xdr:cNvPr id="83" name="Text Box 6">
          <a:extLst>
            <a:ext uri="{FF2B5EF4-FFF2-40B4-BE49-F238E27FC236}">
              <a16:creationId xmlns:a16="http://schemas.microsoft.com/office/drawing/2014/main" id="{00000000-0008-0000-0300-000053000000}"/>
            </a:ext>
          </a:extLst>
        </xdr:cNvPr>
        <xdr:cNvSpPr txBox="1">
          <a:spLocks noChangeArrowheads="1"/>
        </xdr:cNvSpPr>
      </xdr:nvSpPr>
      <xdr:spPr bwMode="auto">
        <a:xfrm>
          <a:off x="1209675" y="52206525"/>
          <a:ext cx="76200" cy="192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116369</xdr:rowOff>
    </xdr:to>
    <xdr:sp macro="" textlink="">
      <xdr:nvSpPr>
        <xdr:cNvPr id="84" name="Text Box 4">
          <a:extLst>
            <a:ext uri="{FF2B5EF4-FFF2-40B4-BE49-F238E27FC236}">
              <a16:creationId xmlns:a16="http://schemas.microsoft.com/office/drawing/2014/main" id="{00000000-0008-0000-0300-000054000000}"/>
            </a:ext>
          </a:extLst>
        </xdr:cNvPr>
        <xdr:cNvSpPr txBox="1">
          <a:spLocks noChangeArrowheads="1"/>
        </xdr:cNvSpPr>
      </xdr:nvSpPr>
      <xdr:spPr bwMode="auto">
        <a:xfrm>
          <a:off x="1209675" y="522065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116369</xdr:rowOff>
    </xdr:to>
    <xdr:sp macro="" textlink="">
      <xdr:nvSpPr>
        <xdr:cNvPr id="85" name="Text Box 6">
          <a:extLst>
            <a:ext uri="{FF2B5EF4-FFF2-40B4-BE49-F238E27FC236}">
              <a16:creationId xmlns:a16="http://schemas.microsoft.com/office/drawing/2014/main" id="{00000000-0008-0000-0300-000055000000}"/>
            </a:ext>
          </a:extLst>
        </xdr:cNvPr>
        <xdr:cNvSpPr txBox="1">
          <a:spLocks noChangeArrowheads="1"/>
        </xdr:cNvSpPr>
      </xdr:nvSpPr>
      <xdr:spPr bwMode="auto">
        <a:xfrm>
          <a:off x="1209675" y="522065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97319</xdr:rowOff>
    </xdr:to>
    <xdr:sp macro="" textlink="">
      <xdr:nvSpPr>
        <xdr:cNvPr id="86" name="Text Box 4">
          <a:extLst>
            <a:ext uri="{FF2B5EF4-FFF2-40B4-BE49-F238E27FC236}">
              <a16:creationId xmlns:a16="http://schemas.microsoft.com/office/drawing/2014/main" id="{00000000-0008-0000-0300-000056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97319</xdr:rowOff>
    </xdr:to>
    <xdr:sp macro="" textlink="">
      <xdr:nvSpPr>
        <xdr:cNvPr id="87" name="Text Box 6">
          <a:extLst>
            <a:ext uri="{FF2B5EF4-FFF2-40B4-BE49-F238E27FC236}">
              <a16:creationId xmlns:a16="http://schemas.microsoft.com/office/drawing/2014/main" id="{00000000-0008-0000-0300-000057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116369</xdr:rowOff>
    </xdr:to>
    <xdr:sp macro="" textlink="">
      <xdr:nvSpPr>
        <xdr:cNvPr id="88" name="Text Box 4">
          <a:extLst>
            <a:ext uri="{FF2B5EF4-FFF2-40B4-BE49-F238E27FC236}">
              <a16:creationId xmlns:a16="http://schemas.microsoft.com/office/drawing/2014/main" id="{00000000-0008-0000-0300-000058000000}"/>
            </a:ext>
          </a:extLst>
        </xdr:cNvPr>
        <xdr:cNvSpPr txBox="1">
          <a:spLocks noChangeArrowheads="1"/>
        </xdr:cNvSpPr>
      </xdr:nvSpPr>
      <xdr:spPr bwMode="auto">
        <a:xfrm>
          <a:off x="1209675" y="522065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116369</xdr:rowOff>
    </xdr:to>
    <xdr:sp macro="" textlink="">
      <xdr:nvSpPr>
        <xdr:cNvPr id="89" name="Text Box 6">
          <a:extLst>
            <a:ext uri="{FF2B5EF4-FFF2-40B4-BE49-F238E27FC236}">
              <a16:creationId xmlns:a16="http://schemas.microsoft.com/office/drawing/2014/main" id="{00000000-0008-0000-0300-000059000000}"/>
            </a:ext>
          </a:extLst>
        </xdr:cNvPr>
        <xdr:cNvSpPr txBox="1">
          <a:spLocks noChangeArrowheads="1"/>
        </xdr:cNvSpPr>
      </xdr:nvSpPr>
      <xdr:spPr bwMode="auto">
        <a:xfrm>
          <a:off x="1209675" y="522065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97319</xdr:rowOff>
    </xdr:to>
    <xdr:sp macro="" textlink="">
      <xdr:nvSpPr>
        <xdr:cNvPr id="90" name="Text Box 4">
          <a:extLst>
            <a:ext uri="{FF2B5EF4-FFF2-40B4-BE49-F238E27FC236}">
              <a16:creationId xmlns:a16="http://schemas.microsoft.com/office/drawing/2014/main" id="{00000000-0008-0000-0300-00005A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97319</xdr:rowOff>
    </xdr:to>
    <xdr:sp macro="" textlink="">
      <xdr:nvSpPr>
        <xdr:cNvPr id="91" name="Text Box 6">
          <a:extLst>
            <a:ext uri="{FF2B5EF4-FFF2-40B4-BE49-F238E27FC236}">
              <a16:creationId xmlns:a16="http://schemas.microsoft.com/office/drawing/2014/main" id="{00000000-0008-0000-0300-00005B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76200</xdr:colOff>
      <xdr:row>208</xdr:row>
      <xdr:rowOff>97319</xdr:rowOff>
    </xdr:to>
    <xdr:sp macro="" textlink="">
      <xdr:nvSpPr>
        <xdr:cNvPr id="92" name="Text Box 4">
          <a:extLst>
            <a:ext uri="{FF2B5EF4-FFF2-40B4-BE49-F238E27FC236}">
              <a16:creationId xmlns:a16="http://schemas.microsoft.com/office/drawing/2014/main" id="{00000000-0008-0000-0300-00005C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76200</xdr:colOff>
      <xdr:row>208</xdr:row>
      <xdr:rowOff>97319</xdr:rowOff>
    </xdr:to>
    <xdr:sp macro="" textlink="">
      <xdr:nvSpPr>
        <xdr:cNvPr id="93" name="Text Box 6">
          <a:extLst>
            <a:ext uri="{FF2B5EF4-FFF2-40B4-BE49-F238E27FC236}">
              <a16:creationId xmlns:a16="http://schemas.microsoft.com/office/drawing/2014/main" id="{00000000-0008-0000-0300-00005D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208</xdr:row>
      <xdr:rowOff>0</xdr:rowOff>
    </xdr:from>
    <xdr:to>
      <xdr:col>3</xdr:col>
      <xdr:colOff>76200</xdr:colOff>
      <xdr:row>208</xdr:row>
      <xdr:rowOff>152400</xdr:rowOff>
    </xdr:to>
    <xdr:sp macro="" textlink="">
      <xdr:nvSpPr>
        <xdr:cNvPr id="94" name="Text Box 4">
          <a:extLst>
            <a:ext uri="{FF2B5EF4-FFF2-40B4-BE49-F238E27FC236}">
              <a16:creationId xmlns:a16="http://schemas.microsoft.com/office/drawing/2014/main" id="{00000000-0008-0000-0300-00005E000000}"/>
            </a:ext>
          </a:extLst>
        </xdr:cNvPr>
        <xdr:cNvSpPr txBox="1">
          <a:spLocks noChangeArrowheads="1"/>
        </xdr:cNvSpPr>
      </xdr:nvSpPr>
      <xdr:spPr bwMode="auto">
        <a:xfrm>
          <a:off x="2600325" y="52254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208</xdr:row>
      <xdr:rowOff>0</xdr:rowOff>
    </xdr:from>
    <xdr:to>
      <xdr:col>3</xdr:col>
      <xdr:colOff>76200</xdr:colOff>
      <xdr:row>208</xdr:row>
      <xdr:rowOff>152400</xdr:rowOff>
    </xdr:to>
    <xdr:sp macro="" textlink="">
      <xdr:nvSpPr>
        <xdr:cNvPr id="95" name="Text Box 6">
          <a:extLst>
            <a:ext uri="{FF2B5EF4-FFF2-40B4-BE49-F238E27FC236}">
              <a16:creationId xmlns:a16="http://schemas.microsoft.com/office/drawing/2014/main" id="{00000000-0008-0000-0300-00005F000000}"/>
            </a:ext>
          </a:extLst>
        </xdr:cNvPr>
        <xdr:cNvSpPr txBox="1">
          <a:spLocks noChangeArrowheads="1"/>
        </xdr:cNvSpPr>
      </xdr:nvSpPr>
      <xdr:spPr bwMode="auto">
        <a:xfrm>
          <a:off x="2600325" y="52254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208</xdr:row>
      <xdr:rowOff>0</xdr:rowOff>
    </xdr:from>
    <xdr:to>
      <xdr:col>2</xdr:col>
      <xdr:colOff>76200</xdr:colOff>
      <xdr:row>208</xdr:row>
      <xdr:rowOff>152400</xdr:rowOff>
    </xdr:to>
    <xdr:sp macro="" textlink="">
      <xdr:nvSpPr>
        <xdr:cNvPr id="96" name="Text Box 4">
          <a:extLst>
            <a:ext uri="{FF2B5EF4-FFF2-40B4-BE49-F238E27FC236}">
              <a16:creationId xmlns:a16="http://schemas.microsoft.com/office/drawing/2014/main" id="{00000000-0008-0000-0300-000060000000}"/>
            </a:ext>
          </a:extLst>
        </xdr:cNvPr>
        <xdr:cNvSpPr txBox="1">
          <a:spLocks noChangeArrowheads="1"/>
        </xdr:cNvSpPr>
      </xdr:nvSpPr>
      <xdr:spPr bwMode="auto">
        <a:xfrm>
          <a:off x="1209675" y="52254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208</xdr:row>
      <xdr:rowOff>0</xdr:rowOff>
    </xdr:from>
    <xdr:to>
      <xdr:col>2</xdr:col>
      <xdr:colOff>76200</xdr:colOff>
      <xdr:row>208</xdr:row>
      <xdr:rowOff>152400</xdr:rowOff>
    </xdr:to>
    <xdr:sp macro="" textlink="">
      <xdr:nvSpPr>
        <xdr:cNvPr id="97" name="Text Box 6">
          <a:extLst>
            <a:ext uri="{FF2B5EF4-FFF2-40B4-BE49-F238E27FC236}">
              <a16:creationId xmlns:a16="http://schemas.microsoft.com/office/drawing/2014/main" id="{00000000-0008-0000-0300-000061000000}"/>
            </a:ext>
          </a:extLst>
        </xdr:cNvPr>
        <xdr:cNvSpPr txBox="1">
          <a:spLocks noChangeArrowheads="1"/>
        </xdr:cNvSpPr>
      </xdr:nvSpPr>
      <xdr:spPr bwMode="auto">
        <a:xfrm>
          <a:off x="1209675" y="52254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208</xdr:row>
      <xdr:rowOff>0</xdr:rowOff>
    </xdr:from>
    <xdr:to>
      <xdr:col>0</xdr:col>
      <xdr:colOff>76200</xdr:colOff>
      <xdr:row>208</xdr:row>
      <xdr:rowOff>152400</xdr:rowOff>
    </xdr:to>
    <xdr:sp macro="" textlink="">
      <xdr:nvSpPr>
        <xdr:cNvPr id="98" name="Text Box 4">
          <a:extLst>
            <a:ext uri="{FF2B5EF4-FFF2-40B4-BE49-F238E27FC236}">
              <a16:creationId xmlns:a16="http://schemas.microsoft.com/office/drawing/2014/main" id="{00000000-0008-0000-0300-000062000000}"/>
            </a:ext>
          </a:extLst>
        </xdr:cNvPr>
        <xdr:cNvSpPr txBox="1">
          <a:spLocks noChangeArrowheads="1"/>
        </xdr:cNvSpPr>
      </xdr:nvSpPr>
      <xdr:spPr bwMode="auto">
        <a:xfrm>
          <a:off x="0" y="52254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99" name="Text Box 4">
          <a:extLst>
            <a:ext uri="{FF2B5EF4-FFF2-40B4-BE49-F238E27FC236}">
              <a16:creationId xmlns:a16="http://schemas.microsoft.com/office/drawing/2014/main" id="{00000000-0008-0000-0300-000063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100" name="Text Box 6">
          <a:extLst>
            <a:ext uri="{FF2B5EF4-FFF2-40B4-BE49-F238E27FC236}">
              <a16:creationId xmlns:a16="http://schemas.microsoft.com/office/drawing/2014/main" id="{00000000-0008-0000-0300-000064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01" name="Text Box 4">
          <a:extLst>
            <a:ext uri="{FF2B5EF4-FFF2-40B4-BE49-F238E27FC236}">
              <a16:creationId xmlns:a16="http://schemas.microsoft.com/office/drawing/2014/main" id="{00000000-0008-0000-0300-000065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02" name="Text Box 6">
          <a:extLst>
            <a:ext uri="{FF2B5EF4-FFF2-40B4-BE49-F238E27FC236}">
              <a16:creationId xmlns:a16="http://schemas.microsoft.com/office/drawing/2014/main" id="{00000000-0008-0000-0300-000066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103" name="Text Box 4">
          <a:extLst>
            <a:ext uri="{FF2B5EF4-FFF2-40B4-BE49-F238E27FC236}">
              <a16:creationId xmlns:a16="http://schemas.microsoft.com/office/drawing/2014/main" id="{00000000-0008-0000-0300-000067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104" name="Text Box 6">
          <a:extLst>
            <a:ext uri="{FF2B5EF4-FFF2-40B4-BE49-F238E27FC236}">
              <a16:creationId xmlns:a16="http://schemas.microsoft.com/office/drawing/2014/main" id="{00000000-0008-0000-0300-000068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05" name="Text Box 4">
          <a:extLst>
            <a:ext uri="{FF2B5EF4-FFF2-40B4-BE49-F238E27FC236}">
              <a16:creationId xmlns:a16="http://schemas.microsoft.com/office/drawing/2014/main" id="{00000000-0008-0000-0300-000069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06" name="Text Box 6">
          <a:extLst>
            <a:ext uri="{FF2B5EF4-FFF2-40B4-BE49-F238E27FC236}">
              <a16:creationId xmlns:a16="http://schemas.microsoft.com/office/drawing/2014/main" id="{00000000-0008-0000-0300-00006A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97319</xdr:rowOff>
    </xdr:to>
    <xdr:sp macro="" textlink="">
      <xdr:nvSpPr>
        <xdr:cNvPr id="107" name="Text Box 4">
          <a:extLst>
            <a:ext uri="{FF2B5EF4-FFF2-40B4-BE49-F238E27FC236}">
              <a16:creationId xmlns:a16="http://schemas.microsoft.com/office/drawing/2014/main" id="{00000000-0008-0000-0300-00006B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97319</xdr:rowOff>
    </xdr:to>
    <xdr:sp macro="" textlink="">
      <xdr:nvSpPr>
        <xdr:cNvPr id="108" name="Text Box 6">
          <a:extLst>
            <a:ext uri="{FF2B5EF4-FFF2-40B4-BE49-F238E27FC236}">
              <a16:creationId xmlns:a16="http://schemas.microsoft.com/office/drawing/2014/main" id="{00000000-0008-0000-0300-00006C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125894</xdr:rowOff>
    </xdr:to>
    <xdr:sp macro="" textlink="">
      <xdr:nvSpPr>
        <xdr:cNvPr id="109" name="Text Box 4">
          <a:extLst>
            <a:ext uri="{FF2B5EF4-FFF2-40B4-BE49-F238E27FC236}">
              <a16:creationId xmlns:a16="http://schemas.microsoft.com/office/drawing/2014/main" id="{00000000-0008-0000-0300-00006D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125894</xdr:rowOff>
    </xdr:to>
    <xdr:sp macro="" textlink="">
      <xdr:nvSpPr>
        <xdr:cNvPr id="110" name="Text Box 6">
          <a:extLst>
            <a:ext uri="{FF2B5EF4-FFF2-40B4-BE49-F238E27FC236}">
              <a16:creationId xmlns:a16="http://schemas.microsoft.com/office/drawing/2014/main" id="{00000000-0008-0000-0300-00006E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76200</xdr:colOff>
      <xdr:row>208</xdr:row>
      <xdr:rowOff>106844</xdr:rowOff>
    </xdr:to>
    <xdr:sp macro="" textlink="">
      <xdr:nvSpPr>
        <xdr:cNvPr id="111" name="Text Box 4">
          <a:extLst>
            <a:ext uri="{FF2B5EF4-FFF2-40B4-BE49-F238E27FC236}">
              <a16:creationId xmlns:a16="http://schemas.microsoft.com/office/drawing/2014/main" id="{00000000-0008-0000-0300-00006F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76200</xdr:colOff>
      <xdr:row>208</xdr:row>
      <xdr:rowOff>106844</xdr:rowOff>
    </xdr:to>
    <xdr:sp macro="" textlink="">
      <xdr:nvSpPr>
        <xdr:cNvPr id="112" name="Text Box 6">
          <a:extLst>
            <a:ext uri="{FF2B5EF4-FFF2-40B4-BE49-F238E27FC236}">
              <a16:creationId xmlns:a16="http://schemas.microsoft.com/office/drawing/2014/main" id="{00000000-0008-0000-0300-000070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113" name="Text Box 4">
          <a:extLst>
            <a:ext uri="{FF2B5EF4-FFF2-40B4-BE49-F238E27FC236}">
              <a16:creationId xmlns:a16="http://schemas.microsoft.com/office/drawing/2014/main" id="{00000000-0008-0000-0300-000071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114" name="Text Box 6">
          <a:extLst>
            <a:ext uri="{FF2B5EF4-FFF2-40B4-BE49-F238E27FC236}">
              <a16:creationId xmlns:a16="http://schemas.microsoft.com/office/drawing/2014/main" id="{00000000-0008-0000-0300-000072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115" name="Text Box 4">
          <a:extLst>
            <a:ext uri="{FF2B5EF4-FFF2-40B4-BE49-F238E27FC236}">
              <a16:creationId xmlns:a16="http://schemas.microsoft.com/office/drawing/2014/main" id="{00000000-0008-0000-0300-000073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116" name="Text Box 6">
          <a:extLst>
            <a:ext uri="{FF2B5EF4-FFF2-40B4-BE49-F238E27FC236}">
              <a16:creationId xmlns:a16="http://schemas.microsoft.com/office/drawing/2014/main" id="{00000000-0008-0000-0300-000074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76200</xdr:colOff>
      <xdr:row>208</xdr:row>
      <xdr:rowOff>97319</xdr:rowOff>
    </xdr:to>
    <xdr:sp macro="" textlink="">
      <xdr:nvSpPr>
        <xdr:cNvPr id="117" name="Text Box 4">
          <a:extLst>
            <a:ext uri="{FF2B5EF4-FFF2-40B4-BE49-F238E27FC236}">
              <a16:creationId xmlns:a16="http://schemas.microsoft.com/office/drawing/2014/main" id="{00000000-0008-0000-0300-000075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76200</xdr:colOff>
      <xdr:row>208</xdr:row>
      <xdr:rowOff>97319</xdr:rowOff>
    </xdr:to>
    <xdr:sp macro="" textlink="">
      <xdr:nvSpPr>
        <xdr:cNvPr id="118" name="Text Box 6">
          <a:extLst>
            <a:ext uri="{FF2B5EF4-FFF2-40B4-BE49-F238E27FC236}">
              <a16:creationId xmlns:a16="http://schemas.microsoft.com/office/drawing/2014/main" id="{00000000-0008-0000-0300-000076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97319</xdr:rowOff>
    </xdr:to>
    <xdr:sp macro="" textlink="">
      <xdr:nvSpPr>
        <xdr:cNvPr id="119" name="Text Box 4">
          <a:extLst>
            <a:ext uri="{FF2B5EF4-FFF2-40B4-BE49-F238E27FC236}">
              <a16:creationId xmlns:a16="http://schemas.microsoft.com/office/drawing/2014/main" id="{00000000-0008-0000-0300-000077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97319</xdr:rowOff>
    </xdr:to>
    <xdr:sp macro="" textlink="">
      <xdr:nvSpPr>
        <xdr:cNvPr id="120" name="Text Box 6">
          <a:extLst>
            <a:ext uri="{FF2B5EF4-FFF2-40B4-BE49-F238E27FC236}">
              <a16:creationId xmlns:a16="http://schemas.microsoft.com/office/drawing/2014/main" id="{00000000-0008-0000-0300-000078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97319</xdr:rowOff>
    </xdr:to>
    <xdr:sp macro="" textlink="">
      <xdr:nvSpPr>
        <xdr:cNvPr id="121" name="Text Box 4">
          <a:extLst>
            <a:ext uri="{FF2B5EF4-FFF2-40B4-BE49-F238E27FC236}">
              <a16:creationId xmlns:a16="http://schemas.microsoft.com/office/drawing/2014/main" id="{00000000-0008-0000-0300-000079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97319</xdr:rowOff>
    </xdr:to>
    <xdr:sp macro="" textlink="">
      <xdr:nvSpPr>
        <xdr:cNvPr id="122" name="Text Box 6">
          <a:extLst>
            <a:ext uri="{FF2B5EF4-FFF2-40B4-BE49-F238E27FC236}">
              <a16:creationId xmlns:a16="http://schemas.microsoft.com/office/drawing/2014/main" id="{00000000-0008-0000-0300-00007A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68744</xdr:rowOff>
    </xdr:to>
    <xdr:sp macro="" textlink="">
      <xdr:nvSpPr>
        <xdr:cNvPr id="123" name="Text Box 4">
          <a:extLst>
            <a:ext uri="{FF2B5EF4-FFF2-40B4-BE49-F238E27FC236}">
              <a16:creationId xmlns:a16="http://schemas.microsoft.com/office/drawing/2014/main" id="{00000000-0008-0000-0300-00007B000000}"/>
            </a:ext>
          </a:extLst>
        </xdr:cNvPr>
        <xdr:cNvSpPr txBox="1">
          <a:spLocks noChangeArrowheads="1"/>
        </xdr:cNvSpPr>
      </xdr:nvSpPr>
      <xdr:spPr bwMode="auto">
        <a:xfrm>
          <a:off x="50387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68744</xdr:rowOff>
    </xdr:to>
    <xdr:sp macro="" textlink="">
      <xdr:nvSpPr>
        <xdr:cNvPr id="124" name="Text Box 6">
          <a:extLst>
            <a:ext uri="{FF2B5EF4-FFF2-40B4-BE49-F238E27FC236}">
              <a16:creationId xmlns:a16="http://schemas.microsoft.com/office/drawing/2014/main" id="{00000000-0008-0000-0300-00007C000000}"/>
            </a:ext>
          </a:extLst>
        </xdr:cNvPr>
        <xdr:cNvSpPr txBox="1">
          <a:spLocks noChangeArrowheads="1"/>
        </xdr:cNvSpPr>
      </xdr:nvSpPr>
      <xdr:spPr bwMode="auto">
        <a:xfrm>
          <a:off x="50387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68744</xdr:rowOff>
    </xdr:to>
    <xdr:sp macro="" textlink="">
      <xdr:nvSpPr>
        <xdr:cNvPr id="125" name="Text Box 6">
          <a:extLst>
            <a:ext uri="{FF2B5EF4-FFF2-40B4-BE49-F238E27FC236}">
              <a16:creationId xmlns:a16="http://schemas.microsoft.com/office/drawing/2014/main" id="{00000000-0008-0000-0300-00007D000000}"/>
            </a:ext>
          </a:extLst>
        </xdr:cNvPr>
        <xdr:cNvSpPr txBox="1">
          <a:spLocks noChangeArrowheads="1"/>
        </xdr:cNvSpPr>
      </xdr:nvSpPr>
      <xdr:spPr bwMode="auto">
        <a:xfrm>
          <a:off x="3829050"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126" name="Text Box 4">
          <a:extLst>
            <a:ext uri="{FF2B5EF4-FFF2-40B4-BE49-F238E27FC236}">
              <a16:creationId xmlns:a16="http://schemas.microsoft.com/office/drawing/2014/main" id="{00000000-0008-0000-0300-00007E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127" name="Text Box 6">
          <a:extLst>
            <a:ext uri="{FF2B5EF4-FFF2-40B4-BE49-F238E27FC236}">
              <a16:creationId xmlns:a16="http://schemas.microsoft.com/office/drawing/2014/main" id="{00000000-0008-0000-0300-00007F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28" name="Text Box 4">
          <a:extLst>
            <a:ext uri="{FF2B5EF4-FFF2-40B4-BE49-F238E27FC236}">
              <a16:creationId xmlns:a16="http://schemas.microsoft.com/office/drawing/2014/main" id="{00000000-0008-0000-0300-000080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29" name="Text Box 6">
          <a:extLst>
            <a:ext uri="{FF2B5EF4-FFF2-40B4-BE49-F238E27FC236}">
              <a16:creationId xmlns:a16="http://schemas.microsoft.com/office/drawing/2014/main" id="{00000000-0008-0000-0300-000081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130" name="Text Box 4">
          <a:extLst>
            <a:ext uri="{FF2B5EF4-FFF2-40B4-BE49-F238E27FC236}">
              <a16:creationId xmlns:a16="http://schemas.microsoft.com/office/drawing/2014/main" id="{00000000-0008-0000-0300-000082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131" name="Text Box 6">
          <a:extLst>
            <a:ext uri="{FF2B5EF4-FFF2-40B4-BE49-F238E27FC236}">
              <a16:creationId xmlns:a16="http://schemas.microsoft.com/office/drawing/2014/main" id="{00000000-0008-0000-0300-000083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32" name="Text Box 4">
          <a:extLst>
            <a:ext uri="{FF2B5EF4-FFF2-40B4-BE49-F238E27FC236}">
              <a16:creationId xmlns:a16="http://schemas.microsoft.com/office/drawing/2014/main" id="{00000000-0008-0000-0300-000084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33" name="Text Box 6">
          <a:extLst>
            <a:ext uri="{FF2B5EF4-FFF2-40B4-BE49-F238E27FC236}">
              <a16:creationId xmlns:a16="http://schemas.microsoft.com/office/drawing/2014/main" id="{00000000-0008-0000-0300-000085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208</xdr:row>
      <xdr:rowOff>106844</xdr:rowOff>
    </xdr:to>
    <xdr:sp macro="" textlink="">
      <xdr:nvSpPr>
        <xdr:cNvPr id="134" name="Text Box 4">
          <a:extLst>
            <a:ext uri="{FF2B5EF4-FFF2-40B4-BE49-F238E27FC236}">
              <a16:creationId xmlns:a16="http://schemas.microsoft.com/office/drawing/2014/main" id="{00000000-0008-0000-0300-00008600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208</xdr:row>
      <xdr:rowOff>106844</xdr:rowOff>
    </xdr:to>
    <xdr:sp macro="" textlink="">
      <xdr:nvSpPr>
        <xdr:cNvPr id="135" name="Text Box 6">
          <a:extLst>
            <a:ext uri="{FF2B5EF4-FFF2-40B4-BE49-F238E27FC236}">
              <a16:creationId xmlns:a16="http://schemas.microsoft.com/office/drawing/2014/main" id="{00000000-0008-0000-0300-00008700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36" name="Text Box 4">
          <a:extLst>
            <a:ext uri="{FF2B5EF4-FFF2-40B4-BE49-F238E27FC236}">
              <a16:creationId xmlns:a16="http://schemas.microsoft.com/office/drawing/2014/main" id="{00000000-0008-0000-0300-000088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37" name="Text Box 6">
          <a:extLst>
            <a:ext uri="{FF2B5EF4-FFF2-40B4-BE49-F238E27FC236}">
              <a16:creationId xmlns:a16="http://schemas.microsoft.com/office/drawing/2014/main" id="{00000000-0008-0000-0300-000089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208</xdr:row>
      <xdr:rowOff>106844</xdr:rowOff>
    </xdr:to>
    <xdr:sp macro="" textlink="">
      <xdr:nvSpPr>
        <xdr:cNvPr id="138" name="Text Box 4">
          <a:extLst>
            <a:ext uri="{FF2B5EF4-FFF2-40B4-BE49-F238E27FC236}">
              <a16:creationId xmlns:a16="http://schemas.microsoft.com/office/drawing/2014/main" id="{00000000-0008-0000-0300-00008A00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208</xdr:row>
      <xdr:rowOff>106844</xdr:rowOff>
    </xdr:to>
    <xdr:sp macro="" textlink="">
      <xdr:nvSpPr>
        <xdr:cNvPr id="139" name="Text Box 6">
          <a:extLst>
            <a:ext uri="{FF2B5EF4-FFF2-40B4-BE49-F238E27FC236}">
              <a16:creationId xmlns:a16="http://schemas.microsoft.com/office/drawing/2014/main" id="{00000000-0008-0000-0300-00008B00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140" name="Text Box 4">
          <a:extLst>
            <a:ext uri="{FF2B5EF4-FFF2-40B4-BE49-F238E27FC236}">
              <a16:creationId xmlns:a16="http://schemas.microsoft.com/office/drawing/2014/main" id="{00000000-0008-0000-0300-00008C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141" name="Text Box 6">
          <a:extLst>
            <a:ext uri="{FF2B5EF4-FFF2-40B4-BE49-F238E27FC236}">
              <a16:creationId xmlns:a16="http://schemas.microsoft.com/office/drawing/2014/main" id="{00000000-0008-0000-0300-00008D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142" name="Text Box 4">
          <a:extLst>
            <a:ext uri="{FF2B5EF4-FFF2-40B4-BE49-F238E27FC236}">
              <a16:creationId xmlns:a16="http://schemas.microsoft.com/office/drawing/2014/main" id="{00000000-0008-0000-0300-00008E00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143" name="Text Box 6">
          <a:extLst>
            <a:ext uri="{FF2B5EF4-FFF2-40B4-BE49-F238E27FC236}">
              <a16:creationId xmlns:a16="http://schemas.microsoft.com/office/drawing/2014/main" id="{00000000-0008-0000-0300-00008F00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144" name="Text Box 4">
          <a:extLst>
            <a:ext uri="{FF2B5EF4-FFF2-40B4-BE49-F238E27FC236}">
              <a16:creationId xmlns:a16="http://schemas.microsoft.com/office/drawing/2014/main" id="{00000000-0008-0000-0300-000090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145" name="Text Box 6">
          <a:extLst>
            <a:ext uri="{FF2B5EF4-FFF2-40B4-BE49-F238E27FC236}">
              <a16:creationId xmlns:a16="http://schemas.microsoft.com/office/drawing/2014/main" id="{00000000-0008-0000-0300-000091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97319</xdr:rowOff>
    </xdr:to>
    <xdr:sp macro="" textlink="">
      <xdr:nvSpPr>
        <xdr:cNvPr id="146" name="Text Box 4">
          <a:extLst>
            <a:ext uri="{FF2B5EF4-FFF2-40B4-BE49-F238E27FC236}">
              <a16:creationId xmlns:a16="http://schemas.microsoft.com/office/drawing/2014/main" id="{00000000-0008-0000-0300-000092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97319</xdr:rowOff>
    </xdr:to>
    <xdr:sp macro="" textlink="">
      <xdr:nvSpPr>
        <xdr:cNvPr id="147" name="Text Box 6">
          <a:extLst>
            <a:ext uri="{FF2B5EF4-FFF2-40B4-BE49-F238E27FC236}">
              <a16:creationId xmlns:a16="http://schemas.microsoft.com/office/drawing/2014/main" id="{00000000-0008-0000-0300-000093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125894</xdr:rowOff>
    </xdr:to>
    <xdr:sp macro="" textlink="">
      <xdr:nvSpPr>
        <xdr:cNvPr id="148" name="Text Box 4">
          <a:extLst>
            <a:ext uri="{FF2B5EF4-FFF2-40B4-BE49-F238E27FC236}">
              <a16:creationId xmlns:a16="http://schemas.microsoft.com/office/drawing/2014/main" id="{00000000-0008-0000-0300-000094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125894</xdr:rowOff>
    </xdr:to>
    <xdr:sp macro="" textlink="">
      <xdr:nvSpPr>
        <xdr:cNvPr id="149" name="Text Box 6">
          <a:extLst>
            <a:ext uri="{FF2B5EF4-FFF2-40B4-BE49-F238E27FC236}">
              <a16:creationId xmlns:a16="http://schemas.microsoft.com/office/drawing/2014/main" id="{00000000-0008-0000-0300-000095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97319</xdr:rowOff>
    </xdr:to>
    <xdr:sp macro="" textlink="">
      <xdr:nvSpPr>
        <xdr:cNvPr id="150" name="Text Box 4">
          <a:extLst>
            <a:ext uri="{FF2B5EF4-FFF2-40B4-BE49-F238E27FC236}">
              <a16:creationId xmlns:a16="http://schemas.microsoft.com/office/drawing/2014/main" id="{00000000-0008-0000-0300-000096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97319</xdr:rowOff>
    </xdr:to>
    <xdr:sp macro="" textlink="">
      <xdr:nvSpPr>
        <xdr:cNvPr id="151" name="Text Box 6">
          <a:extLst>
            <a:ext uri="{FF2B5EF4-FFF2-40B4-BE49-F238E27FC236}">
              <a16:creationId xmlns:a16="http://schemas.microsoft.com/office/drawing/2014/main" id="{00000000-0008-0000-0300-000097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208</xdr:row>
      <xdr:rowOff>97319</xdr:rowOff>
    </xdr:to>
    <xdr:sp macro="" textlink="">
      <xdr:nvSpPr>
        <xdr:cNvPr id="152" name="Text Box 4">
          <a:extLst>
            <a:ext uri="{FF2B5EF4-FFF2-40B4-BE49-F238E27FC236}">
              <a16:creationId xmlns:a16="http://schemas.microsoft.com/office/drawing/2014/main" id="{00000000-0008-0000-0300-000098000000}"/>
            </a:ext>
          </a:extLst>
        </xdr:cNvPr>
        <xdr:cNvSpPr txBox="1">
          <a:spLocks noChangeArrowheads="1"/>
        </xdr:cNvSpPr>
      </xdr:nvSpPr>
      <xdr:spPr bwMode="auto">
        <a:xfrm>
          <a:off x="26003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208</xdr:row>
      <xdr:rowOff>97319</xdr:rowOff>
    </xdr:to>
    <xdr:sp macro="" textlink="">
      <xdr:nvSpPr>
        <xdr:cNvPr id="153" name="Text Box 6">
          <a:extLst>
            <a:ext uri="{FF2B5EF4-FFF2-40B4-BE49-F238E27FC236}">
              <a16:creationId xmlns:a16="http://schemas.microsoft.com/office/drawing/2014/main" id="{00000000-0008-0000-0300-000099000000}"/>
            </a:ext>
          </a:extLst>
        </xdr:cNvPr>
        <xdr:cNvSpPr txBox="1">
          <a:spLocks noChangeArrowheads="1"/>
        </xdr:cNvSpPr>
      </xdr:nvSpPr>
      <xdr:spPr bwMode="auto">
        <a:xfrm>
          <a:off x="26003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97319</xdr:rowOff>
    </xdr:to>
    <xdr:sp macro="" textlink="">
      <xdr:nvSpPr>
        <xdr:cNvPr id="154" name="Text Box 4">
          <a:extLst>
            <a:ext uri="{FF2B5EF4-FFF2-40B4-BE49-F238E27FC236}">
              <a16:creationId xmlns:a16="http://schemas.microsoft.com/office/drawing/2014/main" id="{00000000-0008-0000-0300-00009A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97319</xdr:rowOff>
    </xdr:to>
    <xdr:sp macro="" textlink="">
      <xdr:nvSpPr>
        <xdr:cNvPr id="155" name="Text Box 6">
          <a:extLst>
            <a:ext uri="{FF2B5EF4-FFF2-40B4-BE49-F238E27FC236}">
              <a16:creationId xmlns:a16="http://schemas.microsoft.com/office/drawing/2014/main" id="{00000000-0008-0000-0300-00009B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208</xdr:row>
      <xdr:rowOff>97319</xdr:rowOff>
    </xdr:to>
    <xdr:sp macro="" textlink="">
      <xdr:nvSpPr>
        <xdr:cNvPr id="156" name="Text Box 4">
          <a:extLst>
            <a:ext uri="{FF2B5EF4-FFF2-40B4-BE49-F238E27FC236}">
              <a16:creationId xmlns:a16="http://schemas.microsoft.com/office/drawing/2014/main" id="{00000000-0008-0000-0300-00009C000000}"/>
            </a:ext>
          </a:extLst>
        </xdr:cNvPr>
        <xdr:cNvSpPr txBox="1">
          <a:spLocks noChangeArrowheads="1"/>
        </xdr:cNvSpPr>
      </xdr:nvSpPr>
      <xdr:spPr bwMode="auto">
        <a:xfrm>
          <a:off x="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208</xdr:row>
      <xdr:rowOff>97319</xdr:rowOff>
    </xdr:to>
    <xdr:sp macro="" textlink="">
      <xdr:nvSpPr>
        <xdr:cNvPr id="157" name="Text Box 6">
          <a:extLst>
            <a:ext uri="{FF2B5EF4-FFF2-40B4-BE49-F238E27FC236}">
              <a16:creationId xmlns:a16="http://schemas.microsoft.com/office/drawing/2014/main" id="{00000000-0008-0000-0300-00009D000000}"/>
            </a:ext>
          </a:extLst>
        </xdr:cNvPr>
        <xdr:cNvSpPr txBox="1">
          <a:spLocks noChangeArrowheads="1"/>
        </xdr:cNvSpPr>
      </xdr:nvSpPr>
      <xdr:spPr bwMode="auto">
        <a:xfrm>
          <a:off x="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207</xdr:row>
      <xdr:rowOff>0</xdr:rowOff>
    </xdr:from>
    <xdr:to>
      <xdr:col>4</xdr:col>
      <xdr:colOff>523875</xdr:colOff>
      <xdr:row>208</xdr:row>
      <xdr:rowOff>154469</xdr:rowOff>
    </xdr:to>
    <xdr:sp macro="" textlink="">
      <xdr:nvSpPr>
        <xdr:cNvPr id="158" name="Text Box 6">
          <a:extLst>
            <a:ext uri="{FF2B5EF4-FFF2-40B4-BE49-F238E27FC236}">
              <a16:creationId xmlns:a16="http://schemas.microsoft.com/office/drawing/2014/main" id="{00000000-0008-0000-0300-00009E00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97319</xdr:rowOff>
    </xdr:to>
    <xdr:sp macro="" textlink="">
      <xdr:nvSpPr>
        <xdr:cNvPr id="159" name="Text Box 4">
          <a:extLst>
            <a:ext uri="{FF2B5EF4-FFF2-40B4-BE49-F238E27FC236}">
              <a16:creationId xmlns:a16="http://schemas.microsoft.com/office/drawing/2014/main" id="{00000000-0008-0000-0300-00009F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97319</xdr:rowOff>
    </xdr:to>
    <xdr:sp macro="" textlink="">
      <xdr:nvSpPr>
        <xdr:cNvPr id="160" name="Text Box 6">
          <a:extLst>
            <a:ext uri="{FF2B5EF4-FFF2-40B4-BE49-F238E27FC236}">
              <a16:creationId xmlns:a16="http://schemas.microsoft.com/office/drawing/2014/main" id="{00000000-0008-0000-0300-0000A0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97319</xdr:rowOff>
    </xdr:to>
    <xdr:sp macro="" textlink="">
      <xdr:nvSpPr>
        <xdr:cNvPr id="161" name="Text Box 4">
          <a:extLst>
            <a:ext uri="{FF2B5EF4-FFF2-40B4-BE49-F238E27FC236}">
              <a16:creationId xmlns:a16="http://schemas.microsoft.com/office/drawing/2014/main" id="{00000000-0008-0000-0300-0000A1000000}"/>
            </a:ext>
          </a:extLst>
        </xdr:cNvPr>
        <xdr:cNvSpPr txBox="1">
          <a:spLocks noChangeArrowheads="1"/>
        </xdr:cNvSpPr>
      </xdr:nvSpPr>
      <xdr:spPr bwMode="auto">
        <a:xfrm>
          <a:off x="382905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97319</xdr:rowOff>
    </xdr:to>
    <xdr:sp macro="" textlink="">
      <xdr:nvSpPr>
        <xdr:cNvPr id="162" name="Text Box 6">
          <a:extLst>
            <a:ext uri="{FF2B5EF4-FFF2-40B4-BE49-F238E27FC236}">
              <a16:creationId xmlns:a16="http://schemas.microsoft.com/office/drawing/2014/main" id="{00000000-0008-0000-0300-0000A2000000}"/>
            </a:ext>
          </a:extLst>
        </xdr:cNvPr>
        <xdr:cNvSpPr txBox="1">
          <a:spLocks noChangeArrowheads="1"/>
        </xdr:cNvSpPr>
      </xdr:nvSpPr>
      <xdr:spPr bwMode="auto">
        <a:xfrm>
          <a:off x="382905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125894</xdr:rowOff>
    </xdr:to>
    <xdr:sp macro="" textlink="">
      <xdr:nvSpPr>
        <xdr:cNvPr id="163" name="Text Box 4">
          <a:extLst>
            <a:ext uri="{FF2B5EF4-FFF2-40B4-BE49-F238E27FC236}">
              <a16:creationId xmlns:a16="http://schemas.microsoft.com/office/drawing/2014/main" id="{00000000-0008-0000-0300-0000A3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125894</xdr:rowOff>
    </xdr:to>
    <xdr:sp macro="" textlink="">
      <xdr:nvSpPr>
        <xdr:cNvPr id="164" name="Text Box 6">
          <a:extLst>
            <a:ext uri="{FF2B5EF4-FFF2-40B4-BE49-F238E27FC236}">
              <a16:creationId xmlns:a16="http://schemas.microsoft.com/office/drawing/2014/main" id="{00000000-0008-0000-0300-0000A4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97319</xdr:rowOff>
    </xdr:to>
    <xdr:sp macro="" textlink="">
      <xdr:nvSpPr>
        <xdr:cNvPr id="165" name="Text Box 4">
          <a:extLst>
            <a:ext uri="{FF2B5EF4-FFF2-40B4-BE49-F238E27FC236}">
              <a16:creationId xmlns:a16="http://schemas.microsoft.com/office/drawing/2014/main" id="{00000000-0008-0000-0300-0000A5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97319</xdr:rowOff>
    </xdr:to>
    <xdr:sp macro="" textlink="">
      <xdr:nvSpPr>
        <xdr:cNvPr id="166" name="Text Box 6">
          <a:extLst>
            <a:ext uri="{FF2B5EF4-FFF2-40B4-BE49-F238E27FC236}">
              <a16:creationId xmlns:a16="http://schemas.microsoft.com/office/drawing/2014/main" id="{00000000-0008-0000-0300-0000A6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116369</xdr:rowOff>
    </xdr:to>
    <xdr:sp macro="" textlink="">
      <xdr:nvSpPr>
        <xdr:cNvPr id="167" name="Text Box 4">
          <a:extLst>
            <a:ext uri="{FF2B5EF4-FFF2-40B4-BE49-F238E27FC236}">
              <a16:creationId xmlns:a16="http://schemas.microsoft.com/office/drawing/2014/main" id="{00000000-0008-0000-0300-0000A7000000}"/>
            </a:ext>
          </a:extLst>
        </xdr:cNvPr>
        <xdr:cNvSpPr txBox="1">
          <a:spLocks noChangeArrowheads="1"/>
        </xdr:cNvSpPr>
      </xdr:nvSpPr>
      <xdr:spPr bwMode="auto">
        <a:xfrm>
          <a:off x="1209675" y="522065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116369</xdr:rowOff>
    </xdr:to>
    <xdr:sp macro="" textlink="">
      <xdr:nvSpPr>
        <xdr:cNvPr id="168" name="Text Box 6">
          <a:extLst>
            <a:ext uri="{FF2B5EF4-FFF2-40B4-BE49-F238E27FC236}">
              <a16:creationId xmlns:a16="http://schemas.microsoft.com/office/drawing/2014/main" id="{00000000-0008-0000-0300-0000A8000000}"/>
            </a:ext>
          </a:extLst>
        </xdr:cNvPr>
        <xdr:cNvSpPr txBox="1">
          <a:spLocks noChangeArrowheads="1"/>
        </xdr:cNvSpPr>
      </xdr:nvSpPr>
      <xdr:spPr bwMode="auto">
        <a:xfrm>
          <a:off x="1209675" y="522065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97319</xdr:rowOff>
    </xdr:to>
    <xdr:sp macro="" textlink="">
      <xdr:nvSpPr>
        <xdr:cNvPr id="169" name="Text Box 4">
          <a:extLst>
            <a:ext uri="{FF2B5EF4-FFF2-40B4-BE49-F238E27FC236}">
              <a16:creationId xmlns:a16="http://schemas.microsoft.com/office/drawing/2014/main" id="{00000000-0008-0000-0300-0000A9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97319</xdr:rowOff>
    </xdr:to>
    <xdr:sp macro="" textlink="">
      <xdr:nvSpPr>
        <xdr:cNvPr id="170" name="Text Box 6">
          <a:extLst>
            <a:ext uri="{FF2B5EF4-FFF2-40B4-BE49-F238E27FC236}">
              <a16:creationId xmlns:a16="http://schemas.microsoft.com/office/drawing/2014/main" id="{00000000-0008-0000-0300-0000AA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76200</xdr:colOff>
      <xdr:row>208</xdr:row>
      <xdr:rowOff>97319</xdr:rowOff>
    </xdr:to>
    <xdr:sp macro="" textlink="">
      <xdr:nvSpPr>
        <xdr:cNvPr id="171" name="Text Box 4">
          <a:extLst>
            <a:ext uri="{FF2B5EF4-FFF2-40B4-BE49-F238E27FC236}">
              <a16:creationId xmlns:a16="http://schemas.microsoft.com/office/drawing/2014/main" id="{00000000-0008-0000-0300-0000AB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76200</xdr:colOff>
      <xdr:row>208</xdr:row>
      <xdr:rowOff>97319</xdr:rowOff>
    </xdr:to>
    <xdr:sp macro="" textlink="">
      <xdr:nvSpPr>
        <xdr:cNvPr id="172" name="Text Box 6">
          <a:extLst>
            <a:ext uri="{FF2B5EF4-FFF2-40B4-BE49-F238E27FC236}">
              <a16:creationId xmlns:a16="http://schemas.microsoft.com/office/drawing/2014/main" id="{00000000-0008-0000-0300-0000AC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76200</xdr:colOff>
      <xdr:row>208</xdr:row>
      <xdr:rowOff>97319</xdr:rowOff>
    </xdr:to>
    <xdr:sp macro="" textlink="">
      <xdr:nvSpPr>
        <xdr:cNvPr id="173" name="Text Box 4">
          <a:extLst>
            <a:ext uri="{FF2B5EF4-FFF2-40B4-BE49-F238E27FC236}">
              <a16:creationId xmlns:a16="http://schemas.microsoft.com/office/drawing/2014/main" id="{00000000-0008-0000-0300-0000AD000000}"/>
            </a:ext>
          </a:extLst>
        </xdr:cNvPr>
        <xdr:cNvSpPr txBox="1">
          <a:spLocks noChangeArrowheads="1"/>
        </xdr:cNvSpPr>
      </xdr:nvSpPr>
      <xdr:spPr bwMode="auto">
        <a:xfrm>
          <a:off x="26003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76200</xdr:colOff>
      <xdr:row>208</xdr:row>
      <xdr:rowOff>97319</xdr:rowOff>
    </xdr:to>
    <xdr:sp macro="" textlink="">
      <xdr:nvSpPr>
        <xdr:cNvPr id="174" name="Text Box 6">
          <a:extLst>
            <a:ext uri="{FF2B5EF4-FFF2-40B4-BE49-F238E27FC236}">
              <a16:creationId xmlns:a16="http://schemas.microsoft.com/office/drawing/2014/main" id="{00000000-0008-0000-0300-0000AE000000}"/>
            </a:ext>
          </a:extLst>
        </xdr:cNvPr>
        <xdr:cNvSpPr txBox="1">
          <a:spLocks noChangeArrowheads="1"/>
        </xdr:cNvSpPr>
      </xdr:nvSpPr>
      <xdr:spPr bwMode="auto">
        <a:xfrm>
          <a:off x="26003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97319</xdr:rowOff>
    </xdr:to>
    <xdr:sp macro="" textlink="">
      <xdr:nvSpPr>
        <xdr:cNvPr id="175" name="Text Box 4">
          <a:extLst>
            <a:ext uri="{FF2B5EF4-FFF2-40B4-BE49-F238E27FC236}">
              <a16:creationId xmlns:a16="http://schemas.microsoft.com/office/drawing/2014/main" id="{00000000-0008-0000-0300-0000AF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97319</xdr:rowOff>
    </xdr:to>
    <xdr:sp macro="" textlink="">
      <xdr:nvSpPr>
        <xdr:cNvPr id="176" name="Text Box 6">
          <a:extLst>
            <a:ext uri="{FF2B5EF4-FFF2-40B4-BE49-F238E27FC236}">
              <a16:creationId xmlns:a16="http://schemas.microsoft.com/office/drawing/2014/main" id="{00000000-0008-0000-0300-0000B0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76200</xdr:colOff>
      <xdr:row>208</xdr:row>
      <xdr:rowOff>97319</xdr:rowOff>
    </xdr:to>
    <xdr:sp macro="" textlink="">
      <xdr:nvSpPr>
        <xdr:cNvPr id="177" name="Text Box 4">
          <a:extLst>
            <a:ext uri="{FF2B5EF4-FFF2-40B4-BE49-F238E27FC236}">
              <a16:creationId xmlns:a16="http://schemas.microsoft.com/office/drawing/2014/main" id="{00000000-0008-0000-0300-0000B1000000}"/>
            </a:ext>
          </a:extLst>
        </xdr:cNvPr>
        <xdr:cNvSpPr txBox="1">
          <a:spLocks noChangeArrowheads="1"/>
        </xdr:cNvSpPr>
      </xdr:nvSpPr>
      <xdr:spPr bwMode="auto">
        <a:xfrm>
          <a:off x="0"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76200</xdr:colOff>
      <xdr:row>208</xdr:row>
      <xdr:rowOff>97319</xdr:rowOff>
    </xdr:to>
    <xdr:sp macro="" textlink="">
      <xdr:nvSpPr>
        <xdr:cNvPr id="178" name="Text Box 6">
          <a:extLst>
            <a:ext uri="{FF2B5EF4-FFF2-40B4-BE49-F238E27FC236}">
              <a16:creationId xmlns:a16="http://schemas.microsoft.com/office/drawing/2014/main" id="{00000000-0008-0000-0300-0000B2000000}"/>
            </a:ext>
          </a:extLst>
        </xdr:cNvPr>
        <xdr:cNvSpPr txBox="1">
          <a:spLocks noChangeArrowheads="1"/>
        </xdr:cNvSpPr>
      </xdr:nvSpPr>
      <xdr:spPr bwMode="auto">
        <a:xfrm>
          <a:off x="0"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179" name="Text Box 4">
          <a:extLst>
            <a:ext uri="{FF2B5EF4-FFF2-40B4-BE49-F238E27FC236}">
              <a16:creationId xmlns:a16="http://schemas.microsoft.com/office/drawing/2014/main" id="{00000000-0008-0000-0300-0000B3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180" name="Text Box 6">
          <a:extLst>
            <a:ext uri="{FF2B5EF4-FFF2-40B4-BE49-F238E27FC236}">
              <a16:creationId xmlns:a16="http://schemas.microsoft.com/office/drawing/2014/main" id="{00000000-0008-0000-0300-0000B4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97319</xdr:rowOff>
    </xdr:to>
    <xdr:sp macro="" textlink="">
      <xdr:nvSpPr>
        <xdr:cNvPr id="181" name="Text Box 4">
          <a:extLst>
            <a:ext uri="{FF2B5EF4-FFF2-40B4-BE49-F238E27FC236}">
              <a16:creationId xmlns:a16="http://schemas.microsoft.com/office/drawing/2014/main" id="{00000000-0008-0000-0300-0000B5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97319</xdr:rowOff>
    </xdr:to>
    <xdr:sp macro="" textlink="">
      <xdr:nvSpPr>
        <xdr:cNvPr id="182" name="Text Box 6">
          <a:extLst>
            <a:ext uri="{FF2B5EF4-FFF2-40B4-BE49-F238E27FC236}">
              <a16:creationId xmlns:a16="http://schemas.microsoft.com/office/drawing/2014/main" id="{00000000-0008-0000-0300-0000B6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125894</xdr:rowOff>
    </xdr:to>
    <xdr:sp macro="" textlink="">
      <xdr:nvSpPr>
        <xdr:cNvPr id="183" name="Text Box 4">
          <a:extLst>
            <a:ext uri="{FF2B5EF4-FFF2-40B4-BE49-F238E27FC236}">
              <a16:creationId xmlns:a16="http://schemas.microsoft.com/office/drawing/2014/main" id="{00000000-0008-0000-0300-0000B7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125894</xdr:rowOff>
    </xdr:to>
    <xdr:sp macro="" textlink="">
      <xdr:nvSpPr>
        <xdr:cNvPr id="184" name="Text Box 6">
          <a:extLst>
            <a:ext uri="{FF2B5EF4-FFF2-40B4-BE49-F238E27FC236}">
              <a16:creationId xmlns:a16="http://schemas.microsoft.com/office/drawing/2014/main" id="{00000000-0008-0000-0300-0000B8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76200</xdr:colOff>
      <xdr:row>208</xdr:row>
      <xdr:rowOff>97319</xdr:rowOff>
    </xdr:to>
    <xdr:sp macro="" textlink="">
      <xdr:nvSpPr>
        <xdr:cNvPr id="185" name="Text Box 4">
          <a:extLst>
            <a:ext uri="{FF2B5EF4-FFF2-40B4-BE49-F238E27FC236}">
              <a16:creationId xmlns:a16="http://schemas.microsoft.com/office/drawing/2014/main" id="{00000000-0008-0000-0300-0000B9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76200</xdr:colOff>
      <xdr:row>208</xdr:row>
      <xdr:rowOff>97319</xdr:rowOff>
    </xdr:to>
    <xdr:sp macro="" textlink="">
      <xdr:nvSpPr>
        <xdr:cNvPr id="186" name="Text Box 6">
          <a:extLst>
            <a:ext uri="{FF2B5EF4-FFF2-40B4-BE49-F238E27FC236}">
              <a16:creationId xmlns:a16="http://schemas.microsoft.com/office/drawing/2014/main" id="{00000000-0008-0000-0300-0000BA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97319</xdr:rowOff>
    </xdr:to>
    <xdr:sp macro="" textlink="">
      <xdr:nvSpPr>
        <xdr:cNvPr id="187" name="Text Box 4">
          <a:extLst>
            <a:ext uri="{FF2B5EF4-FFF2-40B4-BE49-F238E27FC236}">
              <a16:creationId xmlns:a16="http://schemas.microsoft.com/office/drawing/2014/main" id="{00000000-0008-0000-0300-0000BB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97319</xdr:rowOff>
    </xdr:to>
    <xdr:sp macro="" textlink="">
      <xdr:nvSpPr>
        <xdr:cNvPr id="188" name="Text Box 6">
          <a:extLst>
            <a:ext uri="{FF2B5EF4-FFF2-40B4-BE49-F238E27FC236}">
              <a16:creationId xmlns:a16="http://schemas.microsoft.com/office/drawing/2014/main" id="{00000000-0008-0000-0300-0000BC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97319</xdr:rowOff>
    </xdr:to>
    <xdr:sp macro="" textlink="">
      <xdr:nvSpPr>
        <xdr:cNvPr id="189" name="Text Box 4">
          <a:extLst>
            <a:ext uri="{FF2B5EF4-FFF2-40B4-BE49-F238E27FC236}">
              <a16:creationId xmlns:a16="http://schemas.microsoft.com/office/drawing/2014/main" id="{00000000-0008-0000-0300-0000BD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97319</xdr:rowOff>
    </xdr:to>
    <xdr:sp macro="" textlink="">
      <xdr:nvSpPr>
        <xdr:cNvPr id="190" name="Text Box 6">
          <a:extLst>
            <a:ext uri="{FF2B5EF4-FFF2-40B4-BE49-F238E27FC236}">
              <a16:creationId xmlns:a16="http://schemas.microsoft.com/office/drawing/2014/main" id="{00000000-0008-0000-0300-0000BE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191" name="Text Box 4">
          <a:extLst>
            <a:ext uri="{FF2B5EF4-FFF2-40B4-BE49-F238E27FC236}">
              <a16:creationId xmlns:a16="http://schemas.microsoft.com/office/drawing/2014/main" id="{00000000-0008-0000-0300-0000BF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192" name="Text Box 6">
          <a:extLst>
            <a:ext uri="{FF2B5EF4-FFF2-40B4-BE49-F238E27FC236}">
              <a16:creationId xmlns:a16="http://schemas.microsoft.com/office/drawing/2014/main" id="{00000000-0008-0000-0300-0000C0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97319</xdr:rowOff>
    </xdr:to>
    <xdr:sp macro="" textlink="">
      <xdr:nvSpPr>
        <xdr:cNvPr id="193" name="Text Box 4">
          <a:extLst>
            <a:ext uri="{FF2B5EF4-FFF2-40B4-BE49-F238E27FC236}">
              <a16:creationId xmlns:a16="http://schemas.microsoft.com/office/drawing/2014/main" id="{00000000-0008-0000-0300-0000C1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97319</xdr:rowOff>
    </xdr:to>
    <xdr:sp macro="" textlink="">
      <xdr:nvSpPr>
        <xdr:cNvPr id="194" name="Text Box 6">
          <a:extLst>
            <a:ext uri="{FF2B5EF4-FFF2-40B4-BE49-F238E27FC236}">
              <a16:creationId xmlns:a16="http://schemas.microsoft.com/office/drawing/2014/main" id="{00000000-0008-0000-0300-0000C2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125894</xdr:rowOff>
    </xdr:to>
    <xdr:sp macro="" textlink="">
      <xdr:nvSpPr>
        <xdr:cNvPr id="195" name="Text Box 4">
          <a:extLst>
            <a:ext uri="{FF2B5EF4-FFF2-40B4-BE49-F238E27FC236}">
              <a16:creationId xmlns:a16="http://schemas.microsoft.com/office/drawing/2014/main" id="{00000000-0008-0000-0300-0000C3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125894</xdr:rowOff>
    </xdr:to>
    <xdr:sp macro="" textlink="">
      <xdr:nvSpPr>
        <xdr:cNvPr id="196" name="Text Box 6">
          <a:extLst>
            <a:ext uri="{FF2B5EF4-FFF2-40B4-BE49-F238E27FC236}">
              <a16:creationId xmlns:a16="http://schemas.microsoft.com/office/drawing/2014/main" id="{00000000-0008-0000-0300-0000C4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97319</xdr:rowOff>
    </xdr:to>
    <xdr:sp macro="" textlink="">
      <xdr:nvSpPr>
        <xdr:cNvPr id="197" name="Text Box 4">
          <a:extLst>
            <a:ext uri="{FF2B5EF4-FFF2-40B4-BE49-F238E27FC236}">
              <a16:creationId xmlns:a16="http://schemas.microsoft.com/office/drawing/2014/main" id="{00000000-0008-0000-0300-0000C5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97319</xdr:rowOff>
    </xdr:to>
    <xdr:sp macro="" textlink="">
      <xdr:nvSpPr>
        <xdr:cNvPr id="198" name="Text Box 6">
          <a:extLst>
            <a:ext uri="{FF2B5EF4-FFF2-40B4-BE49-F238E27FC236}">
              <a16:creationId xmlns:a16="http://schemas.microsoft.com/office/drawing/2014/main" id="{00000000-0008-0000-0300-0000C6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208</xdr:row>
      <xdr:rowOff>97319</xdr:rowOff>
    </xdr:to>
    <xdr:sp macro="" textlink="">
      <xdr:nvSpPr>
        <xdr:cNvPr id="199" name="Text Box 4">
          <a:extLst>
            <a:ext uri="{FF2B5EF4-FFF2-40B4-BE49-F238E27FC236}">
              <a16:creationId xmlns:a16="http://schemas.microsoft.com/office/drawing/2014/main" id="{00000000-0008-0000-0300-0000C7000000}"/>
            </a:ext>
          </a:extLst>
        </xdr:cNvPr>
        <xdr:cNvSpPr txBox="1">
          <a:spLocks noChangeArrowheads="1"/>
        </xdr:cNvSpPr>
      </xdr:nvSpPr>
      <xdr:spPr bwMode="auto">
        <a:xfrm>
          <a:off x="26003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208</xdr:row>
      <xdr:rowOff>97319</xdr:rowOff>
    </xdr:to>
    <xdr:sp macro="" textlink="">
      <xdr:nvSpPr>
        <xdr:cNvPr id="200" name="Text Box 6">
          <a:extLst>
            <a:ext uri="{FF2B5EF4-FFF2-40B4-BE49-F238E27FC236}">
              <a16:creationId xmlns:a16="http://schemas.microsoft.com/office/drawing/2014/main" id="{00000000-0008-0000-0300-0000C8000000}"/>
            </a:ext>
          </a:extLst>
        </xdr:cNvPr>
        <xdr:cNvSpPr txBox="1">
          <a:spLocks noChangeArrowheads="1"/>
        </xdr:cNvSpPr>
      </xdr:nvSpPr>
      <xdr:spPr bwMode="auto">
        <a:xfrm>
          <a:off x="26003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97319</xdr:rowOff>
    </xdr:to>
    <xdr:sp macro="" textlink="">
      <xdr:nvSpPr>
        <xdr:cNvPr id="201" name="Text Box 4">
          <a:extLst>
            <a:ext uri="{FF2B5EF4-FFF2-40B4-BE49-F238E27FC236}">
              <a16:creationId xmlns:a16="http://schemas.microsoft.com/office/drawing/2014/main" id="{00000000-0008-0000-0300-0000C9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97319</xdr:rowOff>
    </xdr:to>
    <xdr:sp macro="" textlink="">
      <xdr:nvSpPr>
        <xdr:cNvPr id="202" name="Text Box 6">
          <a:extLst>
            <a:ext uri="{FF2B5EF4-FFF2-40B4-BE49-F238E27FC236}">
              <a16:creationId xmlns:a16="http://schemas.microsoft.com/office/drawing/2014/main" id="{00000000-0008-0000-0300-0000CA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208</xdr:row>
      <xdr:rowOff>97319</xdr:rowOff>
    </xdr:to>
    <xdr:sp macro="" textlink="">
      <xdr:nvSpPr>
        <xdr:cNvPr id="203" name="Text Box 4">
          <a:extLst>
            <a:ext uri="{FF2B5EF4-FFF2-40B4-BE49-F238E27FC236}">
              <a16:creationId xmlns:a16="http://schemas.microsoft.com/office/drawing/2014/main" id="{00000000-0008-0000-0300-0000CB000000}"/>
            </a:ext>
          </a:extLst>
        </xdr:cNvPr>
        <xdr:cNvSpPr txBox="1">
          <a:spLocks noChangeArrowheads="1"/>
        </xdr:cNvSpPr>
      </xdr:nvSpPr>
      <xdr:spPr bwMode="auto">
        <a:xfrm>
          <a:off x="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208</xdr:row>
      <xdr:rowOff>97319</xdr:rowOff>
    </xdr:to>
    <xdr:sp macro="" textlink="">
      <xdr:nvSpPr>
        <xdr:cNvPr id="204" name="Text Box 6">
          <a:extLst>
            <a:ext uri="{FF2B5EF4-FFF2-40B4-BE49-F238E27FC236}">
              <a16:creationId xmlns:a16="http://schemas.microsoft.com/office/drawing/2014/main" id="{00000000-0008-0000-0300-0000CC000000}"/>
            </a:ext>
          </a:extLst>
        </xdr:cNvPr>
        <xdr:cNvSpPr txBox="1">
          <a:spLocks noChangeArrowheads="1"/>
        </xdr:cNvSpPr>
      </xdr:nvSpPr>
      <xdr:spPr bwMode="auto">
        <a:xfrm>
          <a:off x="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97319</xdr:rowOff>
    </xdr:to>
    <xdr:sp macro="" textlink="">
      <xdr:nvSpPr>
        <xdr:cNvPr id="205" name="Text Box 4">
          <a:extLst>
            <a:ext uri="{FF2B5EF4-FFF2-40B4-BE49-F238E27FC236}">
              <a16:creationId xmlns:a16="http://schemas.microsoft.com/office/drawing/2014/main" id="{00000000-0008-0000-0300-0000CD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97319</xdr:rowOff>
    </xdr:to>
    <xdr:sp macro="" textlink="">
      <xdr:nvSpPr>
        <xdr:cNvPr id="206" name="Text Box 6">
          <a:extLst>
            <a:ext uri="{FF2B5EF4-FFF2-40B4-BE49-F238E27FC236}">
              <a16:creationId xmlns:a16="http://schemas.microsoft.com/office/drawing/2014/main" id="{00000000-0008-0000-0300-0000CE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97319</xdr:rowOff>
    </xdr:to>
    <xdr:sp macro="" textlink="">
      <xdr:nvSpPr>
        <xdr:cNvPr id="207" name="Text Box 4">
          <a:extLst>
            <a:ext uri="{FF2B5EF4-FFF2-40B4-BE49-F238E27FC236}">
              <a16:creationId xmlns:a16="http://schemas.microsoft.com/office/drawing/2014/main" id="{00000000-0008-0000-0300-0000CF000000}"/>
            </a:ext>
          </a:extLst>
        </xdr:cNvPr>
        <xdr:cNvSpPr txBox="1">
          <a:spLocks noChangeArrowheads="1"/>
        </xdr:cNvSpPr>
      </xdr:nvSpPr>
      <xdr:spPr bwMode="auto">
        <a:xfrm>
          <a:off x="382905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97319</xdr:rowOff>
    </xdr:to>
    <xdr:sp macro="" textlink="">
      <xdr:nvSpPr>
        <xdr:cNvPr id="208" name="Text Box 6">
          <a:extLst>
            <a:ext uri="{FF2B5EF4-FFF2-40B4-BE49-F238E27FC236}">
              <a16:creationId xmlns:a16="http://schemas.microsoft.com/office/drawing/2014/main" id="{00000000-0008-0000-0300-0000D0000000}"/>
            </a:ext>
          </a:extLst>
        </xdr:cNvPr>
        <xdr:cNvSpPr txBox="1">
          <a:spLocks noChangeArrowheads="1"/>
        </xdr:cNvSpPr>
      </xdr:nvSpPr>
      <xdr:spPr bwMode="auto">
        <a:xfrm>
          <a:off x="382905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154469</xdr:rowOff>
    </xdr:to>
    <xdr:sp macro="" textlink="">
      <xdr:nvSpPr>
        <xdr:cNvPr id="209" name="Text Box 4">
          <a:extLst>
            <a:ext uri="{FF2B5EF4-FFF2-40B4-BE49-F238E27FC236}">
              <a16:creationId xmlns:a16="http://schemas.microsoft.com/office/drawing/2014/main" id="{00000000-0008-0000-0300-0000D100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154469</xdr:rowOff>
    </xdr:to>
    <xdr:sp macro="" textlink="">
      <xdr:nvSpPr>
        <xdr:cNvPr id="210" name="Text Box 6">
          <a:extLst>
            <a:ext uri="{FF2B5EF4-FFF2-40B4-BE49-F238E27FC236}">
              <a16:creationId xmlns:a16="http://schemas.microsoft.com/office/drawing/2014/main" id="{00000000-0008-0000-0300-0000D200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135419</xdr:rowOff>
    </xdr:to>
    <xdr:sp macro="" textlink="">
      <xdr:nvSpPr>
        <xdr:cNvPr id="211" name="Text Box 4">
          <a:extLst>
            <a:ext uri="{FF2B5EF4-FFF2-40B4-BE49-F238E27FC236}">
              <a16:creationId xmlns:a16="http://schemas.microsoft.com/office/drawing/2014/main" id="{00000000-0008-0000-0300-0000D3000000}"/>
            </a:ext>
          </a:extLst>
        </xdr:cNvPr>
        <xdr:cNvSpPr txBox="1">
          <a:spLocks noChangeArrowheads="1"/>
        </xdr:cNvSpPr>
      </xdr:nvSpPr>
      <xdr:spPr bwMode="auto">
        <a:xfrm>
          <a:off x="1209675" y="522065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135419</xdr:rowOff>
    </xdr:to>
    <xdr:sp macro="" textlink="">
      <xdr:nvSpPr>
        <xdr:cNvPr id="212" name="Text Box 6">
          <a:extLst>
            <a:ext uri="{FF2B5EF4-FFF2-40B4-BE49-F238E27FC236}">
              <a16:creationId xmlns:a16="http://schemas.microsoft.com/office/drawing/2014/main" id="{00000000-0008-0000-0300-0000D4000000}"/>
            </a:ext>
          </a:extLst>
        </xdr:cNvPr>
        <xdr:cNvSpPr txBox="1">
          <a:spLocks noChangeArrowheads="1"/>
        </xdr:cNvSpPr>
      </xdr:nvSpPr>
      <xdr:spPr bwMode="auto">
        <a:xfrm>
          <a:off x="1209675" y="522065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106844</xdr:rowOff>
    </xdr:to>
    <xdr:sp macro="" textlink="">
      <xdr:nvSpPr>
        <xdr:cNvPr id="213" name="Text Box 4">
          <a:extLst>
            <a:ext uri="{FF2B5EF4-FFF2-40B4-BE49-F238E27FC236}">
              <a16:creationId xmlns:a16="http://schemas.microsoft.com/office/drawing/2014/main" id="{00000000-0008-0000-0300-0000D5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106844</xdr:rowOff>
    </xdr:to>
    <xdr:sp macro="" textlink="">
      <xdr:nvSpPr>
        <xdr:cNvPr id="214" name="Text Box 6">
          <a:extLst>
            <a:ext uri="{FF2B5EF4-FFF2-40B4-BE49-F238E27FC236}">
              <a16:creationId xmlns:a16="http://schemas.microsoft.com/office/drawing/2014/main" id="{00000000-0008-0000-0300-0000D6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125894</xdr:rowOff>
    </xdr:to>
    <xdr:sp macro="" textlink="">
      <xdr:nvSpPr>
        <xdr:cNvPr id="215" name="Text Box 4">
          <a:extLst>
            <a:ext uri="{FF2B5EF4-FFF2-40B4-BE49-F238E27FC236}">
              <a16:creationId xmlns:a16="http://schemas.microsoft.com/office/drawing/2014/main" id="{00000000-0008-0000-0300-0000D7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125894</xdr:rowOff>
    </xdr:to>
    <xdr:sp macro="" textlink="">
      <xdr:nvSpPr>
        <xdr:cNvPr id="216" name="Text Box 6">
          <a:extLst>
            <a:ext uri="{FF2B5EF4-FFF2-40B4-BE49-F238E27FC236}">
              <a16:creationId xmlns:a16="http://schemas.microsoft.com/office/drawing/2014/main" id="{00000000-0008-0000-0300-0000D8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106844</xdr:rowOff>
    </xdr:to>
    <xdr:sp macro="" textlink="">
      <xdr:nvSpPr>
        <xdr:cNvPr id="217" name="Text Box 4">
          <a:extLst>
            <a:ext uri="{FF2B5EF4-FFF2-40B4-BE49-F238E27FC236}">
              <a16:creationId xmlns:a16="http://schemas.microsoft.com/office/drawing/2014/main" id="{00000000-0008-0000-0300-0000D9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106844</xdr:rowOff>
    </xdr:to>
    <xdr:sp macro="" textlink="">
      <xdr:nvSpPr>
        <xdr:cNvPr id="218" name="Text Box 6">
          <a:extLst>
            <a:ext uri="{FF2B5EF4-FFF2-40B4-BE49-F238E27FC236}">
              <a16:creationId xmlns:a16="http://schemas.microsoft.com/office/drawing/2014/main" id="{00000000-0008-0000-0300-0000DA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76200</xdr:colOff>
      <xdr:row>208</xdr:row>
      <xdr:rowOff>106844</xdr:rowOff>
    </xdr:to>
    <xdr:sp macro="" textlink="">
      <xdr:nvSpPr>
        <xdr:cNvPr id="219" name="Text Box 4">
          <a:extLst>
            <a:ext uri="{FF2B5EF4-FFF2-40B4-BE49-F238E27FC236}">
              <a16:creationId xmlns:a16="http://schemas.microsoft.com/office/drawing/2014/main" id="{00000000-0008-0000-0300-0000DB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76200</xdr:colOff>
      <xdr:row>208</xdr:row>
      <xdr:rowOff>106844</xdr:rowOff>
    </xdr:to>
    <xdr:sp macro="" textlink="">
      <xdr:nvSpPr>
        <xdr:cNvPr id="220" name="Text Box 6">
          <a:extLst>
            <a:ext uri="{FF2B5EF4-FFF2-40B4-BE49-F238E27FC236}">
              <a16:creationId xmlns:a16="http://schemas.microsoft.com/office/drawing/2014/main" id="{00000000-0008-0000-0300-0000DC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76200</xdr:colOff>
      <xdr:row>208</xdr:row>
      <xdr:rowOff>106844</xdr:rowOff>
    </xdr:to>
    <xdr:sp macro="" textlink="">
      <xdr:nvSpPr>
        <xdr:cNvPr id="221" name="Text Box 4">
          <a:extLst>
            <a:ext uri="{FF2B5EF4-FFF2-40B4-BE49-F238E27FC236}">
              <a16:creationId xmlns:a16="http://schemas.microsoft.com/office/drawing/2014/main" id="{00000000-0008-0000-0300-0000DD00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76200</xdr:colOff>
      <xdr:row>208</xdr:row>
      <xdr:rowOff>106844</xdr:rowOff>
    </xdr:to>
    <xdr:sp macro="" textlink="">
      <xdr:nvSpPr>
        <xdr:cNvPr id="222" name="Text Box 6">
          <a:extLst>
            <a:ext uri="{FF2B5EF4-FFF2-40B4-BE49-F238E27FC236}">
              <a16:creationId xmlns:a16="http://schemas.microsoft.com/office/drawing/2014/main" id="{00000000-0008-0000-0300-0000DE00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106844</xdr:rowOff>
    </xdr:to>
    <xdr:sp macro="" textlink="">
      <xdr:nvSpPr>
        <xdr:cNvPr id="223" name="Text Box 4">
          <a:extLst>
            <a:ext uri="{FF2B5EF4-FFF2-40B4-BE49-F238E27FC236}">
              <a16:creationId xmlns:a16="http://schemas.microsoft.com/office/drawing/2014/main" id="{00000000-0008-0000-0300-0000DF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106844</xdr:rowOff>
    </xdr:to>
    <xdr:sp macro="" textlink="">
      <xdr:nvSpPr>
        <xdr:cNvPr id="224" name="Text Box 6">
          <a:extLst>
            <a:ext uri="{FF2B5EF4-FFF2-40B4-BE49-F238E27FC236}">
              <a16:creationId xmlns:a16="http://schemas.microsoft.com/office/drawing/2014/main" id="{00000000-0008-0000-0300-0000E0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76200</xdr:colOff>
      <xdr:row>208</xdr:row>
      <xdr:rowOff>106844</xdr:rowOff>
    </xdr:to>
    <xdr:sp macro="" textlink="">
      <xdr:nvSpPr>
        <xdr:cNvPr id="225" name="Text Box 4">
          <a:extLst>
            <a:ext uri="{FF2B5EF4-FFF2-40B4-BE49-F238E27FC236}">
              <a16:creationId xmlns:a16="http://schemas.microsoft.com/office/drawing/2014/main" id="{00000000-0008-0000-0300-0000E100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76200</xdr:colOff>
      <xdr:row>208</xdr:row>
      <xdr:rowOff>106844</xdr:rowOff>
    </xdr:to>
    <xdr:sp macro="" textlink="">
      <xdr:nvSpPr>
        <xdr:cNvPr id="226" name="Text Box 6">
          <a:extLst>
            <a:ext uri="{FF2B5EF4-FFF2-40B4-BE49-F238E27FC236}">
              <a16:creationId xmlns:a16="http://schemas.microsoft.com/office/drawing/2014/main" id="{00000000-0008-0000-0300-0000E200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125894</xdr:rowOff>
    </xdr:to>
    <xdr:sp macro="" textlink="">
      <xdr:nvSpPr>
        <xdr:cNvPr id="227" name="Text Box 4">
          <a:extLst>
            <a:ext uri="{FF2B5EF4-FFF2-40B4-BE49-F238E27FC236}">
              <a16:creationId xmlns:a16="http://schemas.microsoft.com/office/drawing/2014/main" id="{00000000-0008-0000-0300-0000E3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125894</xdr:rowOff>
    </xdr:to>
    <xdr:sp macro="" textlink="">
      <xdr:nvSpPr>
        <xdr:cNvPr id="228" name="Text Box 6">
          <a:extLst>
            <a:ext uri="{FF2B5EF4-FFF2-40B4-BE49-F238E27FC236}">
              <a16:creationId xmlns:a16="http://schemas.microsoft.com/office/drawing/2014/main" id="{00000000-0008-0000-0300-0000E4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229" name="Text Box 4">
          <a:extLst>
            <a:ext uri="{FF2B5EF4-FFF2-40B4-BE49-F238E27FC236}">
              <a16:creationId xmlns:a16="http://schemas.microsoft.com/office/drawing/2014/main" id="{00000000-0008-0000-0300-0000E5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230" name="Text Box 6">
          <a:extLst>
            <a:ext uri="{FF2B5EF4-FFF2-40B4-BE49-F238E27FC236}">
              <a16:creationId xmlns:a16="http://schemas.microsoft.com/office/drawing/2014/main" id="{00000000-0008-0000-0300-0000E6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231" name="Text Box 4">
          <a:extLst>
            <a:ext uri="{FF2B5EF4-FFF2-40B4-BE49-F238E27FC236}">
              <a16:creationId xmlns:a16="http://schemas.microsoft.com/office/drawing/2014/main" id="{00000000-0008-0000-0300-0000E7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232" name="Text Box 6">
          <a:extLst>
            <a:ext uri="{FF2B5EF4-FFF2-40B4-BE49-F238E27FC236}">
              <a16:creationId xmlns:a16="http://schemas.microsoft.com/office/drawing/2014/main" id="{00000000-0008-0000-0300-0000E8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76200</xdr:colOff>
      <xdr:row>208</xdr:row>
      <xdr:rowOff>106844</xdr:rowOff>
    </xdr:to>
    <xdr:sp macro="" textlink="">
      <xdr:nvSpPr>
        <xdr:cNvPr id="233" name="Text Box 4">
          <a:extLst>
            <a:ext uri="{FF2B5EF4-FFF2-40B4-BE49-F238E27FC236}">
              <a16:creationId xmlns:a16="http://schemas.microsoft.com/office/drawing/2014/main" id="{00000000-0008-0000-0300-0000E9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76200</xdr:colOff>
      <xdr:row>208</xdr:row>
      <xdr:rowOff>106844</xdr:rowOff>
    </xdr:to>
    <xdr:sp macro="" textlink="">
      <xdr:nvSpPr>
        <xdr:cNvPr id="234" name="Text Box 6">
          <a:extLst>
            <a:ext uri="{FF2B5EF4-FFF2-40B4-BE49-F238E27FC236}">
              <a16:creationId xmlns:a16="http://schemas.microsoft.com/office/drawing/2014/main" id="{00000000-0008-0000-0300-0000EA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235" name="Text Box 4">
          <a:extLst>
            <a:ext uri="{FF2B5EF4-FFF2-40B4-BE49-F238E27FC236}">
              <a16:creationId xmlns:a16="http://schemas.microsoft.com/office/drawing/2014/main" id="{00000000-0008-0000-0300-0000EB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236" name="Text Box 6">
          <a:extLst>
            <a:ext uri="{FF2B5EF4-FFF2-40B4-BE49-F238E27FC236}">
              <a16:creationId xmlns:a16="http://schemas.microsoft.com/office/drawing/2014/main" id="{00000000-0008-0000-0300-0000EC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237" name="Text Box 4">
          <a:extLst>
            <a:ext uri="{FF2B5EF4-FFF2-40B4-BE49-F238E27FC236}">
              <a16:creationId xmlns:a16="http://schemas.microsoft.com/office/drawing/2014/main" id="{00000000-0008-0000-0300-0000ED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238" name="Text Box 6">
          <a:extLst>
            <a:ext uri="{FF2B5EF4-FFF2-40B4-BE49-F238E27FC236}">
              <a16:creationId xmlns:a16="http://schemas.microsoft.com/office/drawing/2014/main" id="{00000000-0008-0000-0300-0000EE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239" name="Text Box 4">
          <a:extLst>
            <a:ext uri="{FF2B5EF4-FFF2-40B4-BE49-F238E27FC236}">
              <a16:creationId xmlns:a16="http://schemas.microsoft.com/office/drawing/2014/main" id="{00000000-0008-0000-0300-0000EF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240" name="Text Box 6">
          <a:extLst>
            <a:ext uri="{FF2B5EF4-FFF2-40B4-BE49-F238E27FC236}">
              <a16:creationId xmlns:a16="http://schemas.microsoft.com/office/drawing/2014/main" id="{00000000-0008-0000-0300-0000F0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241" name="Text Box 4">
          <a:extLst>
            <a:ext uri="{FF2B5EF4-FFF2-40B4-BE49-F238E27FC236}">
              <a16:creationId xmlns:a16="http://schemas.microsoft.com/office/drawing/2014/main" id="{00000000-0008-0000-0300-0000F1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242" name="Text Box 6">
          <a:extLst>
            <a:ext uri="{FF2B5EF4-FFF2-40B4-BE49-F238E27FC236}">
              <a16:creationId xmlns:a16="http://schemas.microsoft.com/office/drawing/2014/main" id="{00000000-0008-0000-0300-0000F2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243" name="Text Box 4">
          <a:extLst>
            <a:ext uri="{FF2B5EF4-FFF2-40B4-BE49-F238E27FC236}">
              <a16:creationId xmlns:a16="http://schemas.microsoft.com/office/drawing/2014/main" id="{00000000-0008-0000-0300-0000F3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244" name="Text Box 6">
          <a:extLst>
            <a:ext uri="{FF2B5EF4-FFF2-40B4-BE49-F238E27FC236}">
              <a16:creationId xmlns:a16="http://schemas.microsoft.com/office/drawing/2014/main" id="{00000000-0008-0000-0300-0000F4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245" name="Text Box 4">
          <a:extLst>
            <a:ext uri="{FF2B5EF4-FFF2-40B4-BE49-F238E27FC236}">
              <a16:creationId xmlns:a16="http://schemas.microsoft.com/office/drawing/2014/main" id="{00000000-0008-0000-0300-0000F5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246" name="Text Box 6">
          <a:extLst>
            <a:ext uri="{FF2B5EF4-FFF2-40B4-BE49-F238E27FC236}">
              <a16:creationId xmlns:a16="http://schemas.microsoft.com/office/drawing/2014/main" id="{00000000-0008-0000-0300-0000F6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208</xdr:row>
      <xdr:rowOff>106844</xdr:rowOff>
    </xdr:to>
    <xdr:sp macro="" textlink="">
      <xdr:nvSpPr>
        <xdr:cNvPr id="247" name="Text Box 4">
          <a:extLst>
            <a:ext uri="{FF2B5EF4-FFF2-40B4-BE49-F238E27FC236}">
              <a16:creationId xmlns:a16="http://schemas.microsoft.com/office/drawing/2014/main" id="{00000000-0008-0000-0300-0000F700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208</xdr:row>
      <xdr:rowOff>106844</xdr:rowOff>
    </xdr:to>
    <xdr:sp macro="" textlink="">
      <xdr:nvSpPr>
        <xdr:cNvPr id="248" name="Text Box 6">
          <a:extLst>
            <a:ext uri="{FF2B5EF4-FFF2-40B4-BE49-F238E27FC236}">
              <a16:creationId xmlns:a16="http://schemas.microsoft.com/office/drawing/2014/main" id="{00000000-0008-0000-0300-0000F800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249" name="Text Box 4">
          <a:extLst>
            <a:ext uri="{FF2B5EF4-FFF2-40B4-BE49-F238E27FC236}">
              <a16:creationId xmlns:a16="http://schemas.microsoft.com/office/drawing/2014/main" id="{00000000-0008-0000-0300-0000F9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250" name="Text Box 6">
          <a:extLst>
            <a:ext uri="{FF2B5EF4-FFF2-40B4-BE49-F238E27FC236}">
              <a16:creationId xmlns:a16="http://schemas.microsoft.com/office/drawing/2014/main" id="{00000000-0008-0000-0300-0000FA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208</xdr:row>
      <xdr:rowOff>106844</xdr:rowOff>
    </xdr:to>
    <xdr:sp macro="" textlink="">
      <xdr:nvSpPr>
        <xdr:cNvPr id="251" name="Text Box 4">
          <a:extLst>
            <a:ext uri="{FF2B5EF4-FFF2-40B4-BE49-F238E27FC236}">
              <a16:creationId xmlns:a16="http://schemas.microsoft.com/office/drawing/2014/main" id="{00000000-0008-0000-0300-0000FB00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208</xdr:row>
      <xdr:rowOff>106844</xdr:rowOff>
    </xdr:to>
    <xdr:sp macro="" textlink="">
      <xdr:nvSpPr>
        <xdr:cNvPr id="252" name="Text Box 6">
          <a:extLst>
            <a:ext uri="{FF2B5EF4-FFF2-40B4-BE49-F238E27FC236}">
              <a16:creationId xmlns:a16="http://schemas.microsoft.com/office/drawing/2014/main" id="{00000000-0008-0000-0300-0000FC00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207</xdr:row>
      <xdr:rowOff>0</xdr:rowOff>
    </xdr:from>
    <xdr:to>
      <xdr:col>4</xdr:col>
      <xdr:colOff>523875</xdr:colOff>
      <xdr:row>208</xdr:row>
      <xdr:rowOff>154469</xdr:rowOff>
    </xdr:to>
    <xdr:sp macro="" textlink="">
      <xdr:nvSpPr>
        <xdr:cNvPr id="253" name="Text Box 6">
          <a:extLst>
            <a:ext uri="{FF2B5EF4-FFF2-40B4-BE49-F238E27FC236}">
              <a16:creationId xmlns:a16="http://schemas.microsoft.com/office/drawing/2014/main" id="{00000000-0008-0000-0300-0000FD00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254" name="Text Box 4">
          <a:extLst>
            <a:ext uri="{FF2B5EF4-FFF2-40B4-BE49-F238E27FC236}">
              <a16:creationId xmlns:a16="http://schemas.microsoft.com/office/drawing/2014/main" id="{00000000-0008-0000-0300-0000FE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255" name="Text Box 6">
          <a:extLst>
            <a:ext uri="{FF2B5EF4-FFF2-40B4-BE49-F238E27FC236}">
              <a16:creationId xmlns:a16="http://schemas.microsoft.com/office/drawing/2014/main" id="{00000000-0008-0000-0300-0000FF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256" name="Text Box 4">
          <a:extLst>
            <a:ext uri="{FF2B5EF4-FFF2-40B4-BE49-F238E27FC236}">
              <a16:creationId xmlns:a16="http://schemas.microsoft.com/office/drawing/2014/main" id="{00000000-0008-0000-0300-000000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257" name="Text Box 6">
          <a:extLst>
            <a:ext uri="{FF2B5EF4-FFF2-40B4-BE49-F238E27FC236}">
              <a16:creationId xmlns:a16="http://schemas.microsoft.com/office/drawing/2014/main" id="{00000000-0008-0000-0300-000001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258" name="Text Box 4">
          <a:extLst>
            <a:ext uri="{FF2B5EF4-FFF2-40B4-BE49-F238E27FC236}">
              <a16:creationId xmlns:a16="http://schemas.microsoft.com/office/drawing/2014/main" id="{00000000-0008-0000-0300-000002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259" name="Text Box 6">
          <a:extLst>
            <a:ext uri="{FF2B5EF4-FFF2-40B4-BE49-F238E27FC236}">
              <a16:creationId xmlns:a16="http://schemas.microsoft.com/office/drawing/2014/main" id="{00000000-0008-0000-0300-000003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260" name="Text Box 4">
          <a:extLst>
            <a:ext uri="{FF2B5EF4-FFF2-40B4-BE49-F238E27FC236}">
              <a16:creationId xmlns:a16="http://schemas.microsoft.com/office/drawing/2014/main" id="{00000000-0008-0000-0300-000004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261" name="Text Box 6">
          <a:extLst>
            <a:ext uri="{FF2B5EF4-FFF2-40B4-BE49-F238E27FC236}">
              <a16:creationId xmlns:a16="http://schemas.microsoft.com/office/drawing/2014/main" id="{00000000-0008-0000-0300-000005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262" name="Text Box 4">
          <a:extLst>
            <a:ext uri="{FF2B5EF4-FFF2-40B4-BE49-F238E27FC236}">
              <a16:creationId xmlns:a16="http://schemas.microsoft.com/office/drawing/2014/main" id="{00000000-0008-0000-0300-000006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263" name="Text Box 6">
          <a:extLst>
            <a:ext uri="{FF2B5EF4-FFF2-40B4-BE49-F238E27FC236}">
              <a16:creationId xmlns:a16="http://schemas.microsoft.com/office/drawing/2014/main" id="{00000000-0008-0000-0300-000007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264" name="Text Box 4">
          <a:extLst>
            <a:ext uri="{FF2B5EF4-FFF2-40B4-BE49-F238E27FC236}">
              <a16:creationId xmlns:a16="http://schemas.microsoft.com/office/drawing/2014/main" id="{00000000-0008-0000-0300-000008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265" name="Text Box 6">
          <a:extLst>
            <a:ext uri="{FF2B5EF4-FFF2-40B4-BE49-F238E27FC236}">
              <a16:creationId xmlns:a16="http://schemas.microsoft.com/office/drawing/2014/main" id="{00000000-0008-0000-0300-000009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208</xdr:row>
      <xdr:rowOff>106844</xdr:rowOff>
    </xdr:to>
    <xdr:sp macro="" textlink="">
      <xdr:nvSpPr>
        <xdr:cNvPr id="266" name="Text Box 4">
          <a:extLst>
            <a:ext uri="{FF2B5EF4-FFF2-40B4-BE49-F238E27FC236}">
              <a16:creationId xmlns:a16="http://schemas.microsoft.com/office/drawing/2014/main" id="{00000000-0008-0000-0300-00000A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208</xdr:row>
      <xdr:rowOff>106844</xdr:rowOff>
    </xdr:to>
    <xdr:sp macro="" textlink="">
      <xdr:nvSpPr>
        <xdr:cNvPr id="267" name="Text Box 6">
          <a:extLst>
            <a:ext uri="{FF2B5EF4-FFF2-40B4-BE49-F238E27FC236}">
              <a16:creationId xmlns:a16="http://schemas.microsoft.com/office/drawing/2014/main" id="{00000000-0008-0000-0300-00000B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268" name="Text Box 4">
          <a:extLst>
            <a:ext uri="{FF2B5EF4-FFF2-40B4-BE49-F238E27FC236}">
              <a16:creationId xmlns:a16="http://schemas.microsoft.com/office/drawing/2014/main" id="{00000000-0008-0000-0300-00000C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269" name="Text Box 6">
          <a:extLst>
            <a:ext uri="{FF2B5EF4-FFF2-40B4-BE49-F238E27FC236}">
              <a16:creationId xmlns:a16="http://schemas.microsoft.com/office/drawing/2014/main" id="{00000000-0008-0000-0300-00000D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208</xdr:row>
      <xdr:rowOff>106844</xdr:rowOff>
    </xdr:to>
    <xdr:sp macro="" textlink="">
      <xdr:nvSpPr>
        <xdr:cNvPr id="270" name="Text Box 4">
          <a:extLst>
            <a:ext uri="{FF2B5EF4-FFF2-40B4-BE49-F238E27FC236}">
              <a16:creationId xmlns:a16="http://schemas.microsoft.com/office/drawing/2014/main" id="{00000000-0008-0000-0300-00000E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208</xdr:row>
      <xdr:rowOff>106844</xdr:rowOff>
    </xdr:to>
    <xdr:sp macro="" textlink="">
      <xdr:nvSpPr>
        <xdr:cNvPr id="271" name="Text Box 6">
          <a:extLst>
            <a:ext uri="{FF2B5EF4-FFF2-40B4-BE49-F238E27FC236}">
              <a16:creationId xmlns:a16="http://schemas.microsoft.com/office/drawing/2014/main" id="{00000000-0008-0000-0300-00000F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207</xdr:row>
      <xdr:rowOff>0</xdr:rowOff>
    </xdr:from>
    <xdr:to>
      <xdr:col>4</xdr:col>
      <xdr:colOff>523875</xdr:colOff>
      <xdr:row>208</xdr:row>
      <xdr:rowOff>154469</xdr:rowOff>
    </xdr:to>
    <xdr:sp macro="" textlink="">
      <xdr:nvSpPr>
        <xdr:cNvPr id="272" name="Text Box 6">
          <a:extLst>
            <a:ext uri="{FF2B5EF4-FFF2-40B4-BE49-F238E27FC236}">
              <a16:creationId xmlns:a16="http://schemas.microsoft.com/office/drawing/2014/main" id="{00000000-0008-0000-0300-00001001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273" name="Text Box 4">
          <a:extLst>
            <a:ext uri="{FF2B5EF4-FFF2-40B4-BE49-F238E27FC236}">
              <a16:creationId xmlns:a16="http://schemas.microsoft.com/office/drawing/2014/main" id="{00000000-0008-0000-0300-000011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274" name="Text Box 6">
          <a:extLst>
            <a:ext uri="{FF2B5EF4-FFF2-40B4-BE49-F238E27FC236}">
              <a16:creationId xmlns:a16="http://schemas.microsoft.com/office/drawing/2014/main" id="{00000000-0008-0000-0300-000012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275" name="Text Box 4">
          <a:extLst>
            <a:ext uri="{FF2B5EF4-FFF2-40B4-BE49-F238E27FC236}">
              <a16:creationId xmlns:a16="http://schemas.microsoft.com/office/drawing/2014/main" id="{00000000-0008-0000-0300-000013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276" name="Text Box 6">
          <a:extLst>
            <a:ext uri="{FF2B5EF4-FFF2-40B4-BE49-F238E27FC236}">
              <a16:creationId xmlns:a16="http://schemas.microsoft.com/office/drawing/2014/main" id="{00000000-0008-0000-0300-000014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277" name="Text Box 4">
          <a:extLst>
            <a:ext uri="{FF2B5EF4-FFF2-40B4-BE49-F238E27FC236}">
              <a16:creationId xmlns:a16="http://schemas.microsoft.com/office/drawing/2014/main" id="{00000000-0008-0000-0300-000015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278" name="Text Box 6">
          <a:extLst>
            <a:ext uri="{FF2B5EF4-FFF2-40B4-BE49-F238E27FC236}">
              <a16:creationId xmlns:a16="http://schemas.microsoft.com/office/drawing/2014/main" id="{00000000-0008-0000-0300-000016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97319</xdr:rowOff>
    </xdr:to>
    <xdr:sp macro="" textlink="">
      <xdr:nvSpPr>
        <xdr:cNvPr id="279" name="Text Box 4">
          <a:extLst>
            <a:ext uri="{FF2B5EF4-FFF2-40B4-BE49-F238E27FC236}">
              <a16:creationId xmlns:a16="http://schemas.microsoft.com/office/drawing/2014/main" id="{00000000-0008-0000-0300-00001701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97319</xdr:rowOff>
    </xdr:to>
    <xdr:sp macro="" textlink="">
      <xdr:nvSpPr>
        <xdr:cNvPr id="280" name="Text Box 6">
          <a:extLst>
            <a:ext uri="{FF2B5EF4-FFF2-40B4-BE49-F238E27FC236}">
              <a16:creationId xmlns:a16="http://schemas.microsoft.com/office/drawing/2014/main" id="{00000000-0008-0000-0300-00001801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125894</xdr:rowOff>
    </xdr:to>
    <xdr:sp macro="" textlink="">
      <xdr:nvSpPr>
        <xdr:cNvPr id="281" name="Text Box 4">
          <a:extLst>
            <a:ext uri="{FF2B5EF4-FFF2-40B4-BE49-F238E27FC236}">
              <a16:creationId xmlns:a16="http://schemas.microsoft.com/office/drawing/2014/main" id="{00000000-0008-0000-0300-00001901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125894</xdr:rowOff>
    </xdr:to>
    <xdr:sp macro="" textlink="">
      <xdr:nvSpPr>
        <xdr:cNvPr id="282" name="Text Box 6">
          <a:extLst>
            <a:ext uri="{FF2B5EF4-FFF2-40B4-BE49-F238E27FC236}">
              <a16:creationId xmlns:a16="http://schemas.microsoft.com/office/drawing/2014/main" id="{00000000-0008-0000-0300-00001A01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97319</xdr:rowOff>
    </xdr:to>
    <xdr:sp macro="" textlink="">
      <xdr:nvSpPr>
        <xdr:cNvPr id="283" name="Text Box 4">
          <a:extLst>
            <a:ext uri="{FF2B5EF4-FFF2-40B4-BE49-F238E27FC236}">
              <a16:creationId xmlns:a16="http://schemas.microsoft.com/office/drawing/2014/main" id="{00000000-0008-0000-0300-00001B01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97319</xdr:rowOff>
    </xdr:to>
    <xdr:sp macro="" textlink="">
      <xdr:nvSpPr>
        <xdr:cNvPr id="284" name="Text Box 6">
          <a:extLst>
            <a:ext uri="{FF2B5EF4-FFF2-40B4-BE49-F238E27FC236}">
              <a16:creationId xmlns:a16="http://schemas.microsoft.com/office/drawing/2014/main" id="{00000000-0008-0000-0300-00001C01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208</xdr:row>
      <xdr:rowOff>97319</xdr:rowOff>
    </xdr:to>
    <xdr:sp macro="" textlink="">
      <xdr:nvSpPr>
        <xdr:cNvPr id="285" name="Text Box 4">
          <a:extLst>
            <a:ext uri="{FF2B5EF4-FFF2-40B4-BE49-F238E27FC236}">
              <a16:creationId xmlns:a16="http://schemas.microsoft.com/office/drawing/2014/main" id="{00000000-0008-0000-0300-00001D010000}"/>
            </a:ext>
          </a:extLst>
        </xdr:cNvPr>
        <xdr:cNvSpPr txBox="1">
          <a:spLocks noChangeArrowheads="1"/>
        </xdr:cNvSpPr>
      </xdr:nvSpPr>
      <xdr:spPr bwMode="auto">
        <a:xfrm>
          <a:off x="26003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208</xdr:row>
      <xdr:rowOff>97319</xdr:rowOff>
    </xdr:to>
    <xdr:sp macro="" textlink="">
      <xdr:nvSpPr>
        <xdr:cNvPr id="286" name="Text Box 6">
          <a:extLst>
            <a:ext uri="{FF2B5EF4-FFF2-40B4-BE49-F238E27FC236}">
              <a16:creationId xmlns:a16="http://schemas.microsoft.com/office/drawing/2014/main" id="{00000000-0008-0000-0300-00001E010000}"/>
            </a:ext>
          </a:extLst>
        </xdr:cNvPr>
        <xdr:cNvSpPr txBox="1">
          <a:spLocks noChangeArrowheads="1"/>
        </xdr:cNvSpPr>
      </xdr:nvSpPr>
      <xdr:spPr bwMode="auto">
        <a:xfrm>
          <a:off x="26003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97319</xdr:rowOff>
    </xdr:to>
    <xdr:sp macro="" textlink="">
      <xdr:nvSpPr>
        <xdr:cNvPr id="287" name="Text Box 4">
          <a:extLst>
            <a:ext uri="{FF2B5EF4-FFF2-40B4-BE49-F238E27FC236}">
              <a16:creationId xmlns:a16="http://schemas.microsoft.com/office/drawing/2014/main" id="{00000000-0008-0000-0300-00001F01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97319</xdr:rowOff>
    </xdr:to>
    <xdr:sp macro="" textlink="">
      <xdr:nvSpPr>
        <xdr:cNvPr id="288" name="Text Box 6">
          <a:extLst>
            <a:ext uri="{FF2B5EF4-FFF2-40B4-BE49-F238E27FC236}">
              <a16:creationId xmlns:a16="http://schemas.microsoft.com/office/drawing/2014/main" id="{00000000-0008-0000-0300-00002001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208</xdr:row>
      <xdr:rowOff>97319</xdr:rowOff>
    </xdr:to>
    <xdr:sp macro="" textlink="">
      <xdr:nvSpPr>
        <xdr:cNvPr id="289" name="Text Box 4">
          <a:extLst>
            <a:ext uri="{FF2B5EF4-FFF2-40B4-BE49-F238E27FC236}">
              <a16:creationId xmlns:a16="http://schemas.microsoft.com/office/drawing/2014/main" id="{00000000-0008-0000-0300-000021010000}"/>
            </a:ext>
          </a:extLst>
        </xdr:cNvPr>
        <xdr:cNvSpPr txBox="1">
          <a:spLocks noChangeArrowheads="1"/>
        </xdr:cNvSpPr>
      </xdr:nvSpPr>
      <xdr:spPr bwMode="auto">
        <a:xfrm>
          <a:off x="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208</xdr:row>
      <xdr:rowOff>97319</xdr:rowOff>
    </xdr:to>
    <xdr:sp macro="" textlink="">
      <xdr:nvSpPr>
        <xdr:cNvPr id="290" name="Text Box 6">
          <a:extLst>
            <a:ext uri="{FF2B5EF4-FFF2-40B4-BE49-F238E27FC236}">
              <a16:creationId xmlns:a16="http://schemas.microsoft.com/office/drawing/2014/main" id="{00000000-0008-0000-0300-000022010000}"/>
            </a:ext>
          </a:extLst>
        </xdr:cNvPr>
        <xdr:cNvSpPr txBox="1">
          <a:spLocks noChangeArrowheads="1"/>
        </xdr:cNvSpPr>
      </xdr:nvSpPr>
      <xdr:spPr bwMode="auto">
        <a:xfrm>
          <a:off x="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207</xdr:row>
      <xdr:rowOff>0</xdr:rowOff>
    </xdr:from>
    <xdr:to>
      <xdr:col>4</xdr:col>
      <xdr:colOff>523875</xdr:colOff>
      <xdr:row>208</xdr:row>
      <xdr:rowOff>154469</xdr:rowOff>
    </xdr:to>
    <xdr:sp macro="" textlink="">
      <xdr:nvSpPr>
        <xdr:cNvPr id="291" name="Text Box 6">
          <a:extLst>
            <a:ext uri="{FF2B5EF4-FFF2-40B4-BE49-F238E27FC236}">
              <a16:creationId xmlns:a16="http://schemas.microsoft.com/office/drawing/2014/main" id="{00000000-0008-0000-0300-00002301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97319</xdr:rowOff>
    </xdr:to>
    <xdr:sp macro="" textlink="">
      <xdr:nvSpPr>
        <xdr:cNvPr id="292" name="Text Box 4">
          <a:extLst>
            <a:ext uri="{FF2B5EF4-FFF2-40B4-BE49-F238E27FC236}">
              <a16:creationId xmlns:a16="http://schemas.microsoft.com/office/drawing/2014/main" id="{00000000-0008-0000-0300-00002401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97319</xdr:rowOff>
    </xdr:to>
    <xdr:sp macro="" textlink="">
      <xdr:nvSpPr>
        <xdr:cNvPr id="293" name="Text Box 6">
          <a:extLst>
            <a:ext uri="{FF2B5EF4-FFF2-40B4-BE49-F238E27FC236}">
              <a16:creationId xmlns:a16="http://schemas.microsoft.com/office/drawing/2014/main" id="{00000000-0008-0000-0300-00002501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97319</xdr:rowOff>
    </xdr:to>
    <xdr:sp macro="" textlink="">
      <xdr:nvSpPr>
        <xdr:cNvPr id="294" name="Text Box 4">
          <a:extLst>
            <a:ext uri="{FF2B5EF4-FFF2-40B4-BE49-F238E27FC236}">
              <a16:creationId xmlns:a16="http://schemas.microsoft.com/office/drawing/2014/main" id="{00000000-0008-0000-0300-000026010000}"/>
            </a:ext>
          </a:extLst>
        </xdr:cNvPr>
        <xdr:cNvSpPr txBox="1">
          <a:spLocks noChangeArrowheads="1"/>
        </xdr:cNvSpPr>
      </xdr:nvSpPr>
      <xdr:spPr bwMode="auto">
        <a:xfrm>
          <a:off x="382905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97319</xdr:rowOff>
    </xdr:to>
    <xdr:sp macro="" textlink="">
      <xdr:nvSpPr>
        <xdr:cNvPr id="295" name="Text Box 6">
          <a:extLst>
            <a:ext uri="{FF2B5EF4-FFF2-40B4-BE49-F238E27FC236}">
              <a16:creationId xmlns:a16="http://schemas.microsoft.com/office/drawing/2014/main" id="{00000000-0008-0000-0300-000027010000}"/>
            </a:ext>
          </a:extLst>
        </xdr:cNvPr>
        <xdr:cNvSpPr txBox="1">
          <a:spLocks noChangeArrowheads="1"/>
        </xdr:cNvSpPr>
      </xdr:nvSpPr>
      <xdr:spPr bwMode="auto">
        <a:xfrm>
          <a:off x="382905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154469</xdr:rowOff>
    </xdr:to>
    <xdr:sp macro="" textlink="">
      <xdr:nvSpPr>
        <xdr:cNvPr id="296" name="Text Box 4">
          <a:extLst>
            <a:ext uri="{FF2B5EF4-FFF2-40B4-BE49-F238E27FC236}">
              <a16:creationId xmlns:a16="http://schemas.microsoft.com/office/drawing/2014/main" id="{00000000-0008-0000-0300-00002801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154469</xdr:rowOff>
    </xdr:to>
    <xdr:sp macro="" textlink="">
      <xdr:nvSpPr>
        <xdr:cNvPr id="297" name="Text Box 6">
          <a:extLst>
            <a:ext uri="{FF2B5EF4-FFF2-40B4-BE49-F238E27FC236}">
              <a16:creationId xmlns:a16="http://schemas.microsoft.com/office/drawing/2014/main" id="{00000000-0008-0000-0300-00002901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125894</xdr:rowOff>
    </xdr:to>
    <xdr:sp macro="" textlink="">
      <xdr:nvSpPr>
        <xdr:cNvPr id="298" name="Text Box 4">
          <a:extLst>
            <a:ext uri="{FF2B5EF4-FFF2-40B4-BE49-F238E27FC236}">
              <a16:creationId xmlns:a16="http://schemas.microsoft.com/office/drawing/2014/main" id="{00000000-0008-0000-0300-00002A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125894</xdr:rowOff>
    </xdr:to>
    <xdr:sp macro="" textlink="">
      <xdr:nvSpPr>
        <xdr:cNvPr id="299" name="Text Box 6">
          <a:extLst>
            <a:ext uri="{FF2B5EF4-FFF2-40B4-BE49-F238E27FC236}">
              <a16:creationId xmlns:a16="http://schemas.microsoft.com/office/drawing/2014/main" id="{00000000-0008-0000-0300-00002B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106844</xdr:rowOff>
    </xdr:to>
    <xdr:sp macro="" textlink="">
      <xdr:nvSpPr>
        <xdr:cNvPr id="300" name="Text Box 4">
          <a:extLst>
            <a:ext uri="{FF2B5EF4-FFF2-40B4-BE49-F238E27FC236}">
              <a16:creationId xmlns:a16="http://schemas.microsoft.com/office/drawing/2014/main" id="{00000000-0008-0000-0300-00002C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106844</xdr:rowOff>
    </xdr:to>
    <xdr:sp macro="" textlink="">
      <xdr:nvSpPr>
        <xdr:cNvPr id="301" name="Text Box 6">
          <a:extLst>
            <a:ext uri="{FF2B5EF4-FFF2-40B4-BE49-F238E27FC236}">
              <a16:creationId xmlns:a16="http://schemas.microsoft.com/office/drawing/2014/main" id="{00000000-0008-0000-0300-00002D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125894</xdr:rowOff>
    </xdr:to>
    <xdr:sp macro="" textlink="">
      <xdr:nvSpPr>
        <xdr:cNvPr id="302" name="Text Box 4">
          <a:extLst>
            <a:ext uri="{FF2B5EF4-FFF2-40B4-BE49-F238E27FC236}">
              <a16:creationId xmlns:a16="http://schemas.microsoft.com/office/drawing/2014/main" id="{00000000-0008-0000-0300-00002E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125894</xdr:rowOff>
    </xdr:to>
    <xdr:sp macro="" textlink="">
      <xdr:nvSpPr>
        <xdr:cNvPr id="303" name="Text Box 6">
          <a:extLst>
            <a:ext uri="{FF2B5EF4-FFF2-40B4-BE49-F238E27FC236}">
              <a16:creationId xmlns:a16="http://schemas.microsoft.com/office/drawing/2014/main" id="{00000000-0008-0000-0300-00002F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106844</xdr:rowOff>
    </xdr:to>
    <xdr:sp macro="" textlink="">
      <xdr:nvSpPr>
        <xdr:cNvPr id="304" name="Text Box 4">
          <a:extLst>
            <a:ext uri="{FF2B5EF4-FFF2-40B4-BE49-F238E27FC236}">
              <a16:creationId xmlns:a16="http://schemas.microsoft.com/office/drawing/2014/main" id="{00000000-0008-0000-0300-000030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106844</xdr:rowOff>
    </xdr:to>
    <xdr:sp macro="" textlink="">
      <xdr:nvSpPr>
        <xdr:cNvPr id="305" name="Text Box 6">
          <a:extLst>
            <a:ext uri="{FF2B5EF4-FFF2-40B4-BE49-F238E27FC236}">
              <a16:creationId xmlns:a16="http://schemas.microsoft.com/office/drawing/2014/main" id="{00000000-0008-0000-0300-000031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76200</xdr:colOff>
      <xdr:row>208</xdr:row>
      <xdr:rowOff>106844</xdr:rowOff>
    </xdr:to>
    <xdr:sp macro="" textlink="">
      <xdr:nvSpPr>
        <xdr:cNvPr id="306" name="Text Box 4">
          <a:extLst>
            <a:ext uri="{FF2B5EF4-FFF2-40B4-BE49-F238E27FC236}">
              <a16:creationId xmlns:a16="http://schemas.microsoft.com/office/drawing/2014/main" id="{00000000-0008-0000-0300-000032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76200</xdr:colOff>
      <xdr:row>208</xdr:row>
      <xdr:rowOff>106844</xdr:rowOff>
    </xdr:to>
    <xdr:sp macro="" textlink="">
      <xdr:nvSpPr>
        <xdr:cNvPr id="307" name="Text Box 6">
          <a:extLst>
            <a:ext uri="{FF2B5EF4-FFF2-40B4-BE49-F238E27FC236}">
              <a16:creationId xmlns:a16="http://schemas.microsoft.com/office/drawing/2014/main" id="{00000000-0008-0000-0300-000033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308" name="Text Box 4">
          <a:extLst>
            <a:ext uri="{FF2B5EF4-FFF2-40B4-BE49-F238E27FC236}">
              <a16:creationId xmlns:a16="http://schemas.microsoft.com/office/drawing/2014/main" id="{00000000-0008-0000-0300-000034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309" name="Text Box 6">
          <a:extLst>
            <a:ext uri="{FF2B5EF4-FFF2-40B4-BE49-F238E27FC236}">
              <a16:creationId xmlns:a16="http://schemas.microsoft.com/office/drawing/2014/main" id="{00000000-0008-0000-0300-000035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310" name="Text Box 4">
          <a:extLst>
            <a:ext uri="{FF2B5EF4-FFF2-40B4-BE49-F238E27FC236}">
              <a16:creationId xmlns:a16="http://schemas.microsoft.com/office/drawing/2014/main" id="{00000000-0008-0000-0300-000036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311" name="Text Box 6">
          <a:extLst>
            <a:ext uri="{FF2B5EF4-FFF2-40B4-BE49-F238E27FC236}">
              <a16:creationId xmlns:a16="http://schemas.microsoft.com/office/drawing/2014/main" id="{00000000-0008-0000-0300-000037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312" name="Text Box 4">
          <a:extLst>
            <a:ext uri="{FF2B5EF4-FFF2-40B4-BE49-F238E27FC236}">
              <a16:creationId xmlns:a16="http://schemas.microsoft.com/office/drawing/2014/main" id="{00000000-0008-0000-0300-000038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313" name="Text Box 6">
          <a:extLst>
            <a:ext uri="{FF2B5EF4-FFF2-40B4-BE49-F238E27FC236}">
              <a16:creationId xmlns:a16="http://schemas.microsoft.com/office/drawing/2014/main" id="{00000000-0008-0000-0300-000039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76200</xdr:colOff>
      <xdr:row>208</xdr:row>
      <xdr:rowOff>106844</xdr:rowOff>
    </xdr:to>
    <xdr:sp macro="" textlink="">
      <xdr:nvSpPr>
        <xdr:cNvPr id="314" name="Text Box 4">
          <a:extLst>
            <a:ext uri="{FF2B5EF4-FFF2-40B4-BE49-F238E27FC236}">
              <a16:creationId xmlns:a16="http://schemas.microsoft.com/office/drawing/2014/main" id="{00000000-0008-0000-0300-00003A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76200</xdr:colOff>
      <xdr:row>208</xdr:row>
      <xdr:rowOff>106844</xdr:rowOff>
    </xdr:to>
    <xdr:sp macro="" textlink="">
      <xdr:nvSpPr>
        <xdr:cNvPr id="315" name="Text Box 6">
          <a:extLst>
            <a:ext uri="{FF2B5EF4-FFF2-40B4-BE49-F238E27FC236}">
              <a16:creationId xmlns:a16="http://schemas.microsoft.com/office/drawing/2014/main" id="{00000000-0008-0000-0300-00003B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316" name="Text Box 4">
          <a:extLst>
            <a:ext uri="{FF2B5EF4-FFF2-40B4-BE49-F238E27FC236}">
              <a16:creationId xmlns:a16="http://schemas.microsoft.com/office/drawing/2014/main" id="{00000000-0008-0000-0300-00003C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317" name="Text Box 6">
          <a:extLst>
            <a:ext uri="{FF2B5EF4-FFF2-40B4-BE49-F238E27FC236}">
              <a16:creationId xmlns:a16="http://schemas.microsoft.com/office/drawing/2014/main" id="{00000000-0008-0000-0300-00003D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318" name="Text Box 4">
          <a:extLst>
            <a:ext uri="{FF2B5EF4-FFF2-40B4-BE49-F238E27FC236}">
              <a16:creationId xmlns:a16="http://schemas.microsoft.com/office/drawing/2014/main" id="{00000000-0008-0000-0300-00003E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319" name="Text Box 6">
          <a:extLst>
            <a:ext uri="{FF2B5EF4-FFF2-40B4-BE49-F238E27FC236}">
              <a16:creationId xmlns:a16="http://schemas.microsoft.com/office/drawing/2014/main" id="{00000000-0008-0000-0300-00003F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320" name="Text Box 4">
          <a:extLst>
            <a:ext uri="{FF2B5EF4-FFF2-40B4-BE49-F238E27FC236}">
              <a16:creationId xmlns:a16="http://schemas.microsoft.com/office/drawing/2014/main" id="{00000000-0008-0000-0300-000040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321" name="Text Box 6">
          <a:extLst>
            <a:ext uri="{FF2B5EF4-FFF2-40B4-BE49-F238E27FC236}">
              <a16:creationId xmlns:a16="http://schemas.microsoft.com/office/drawing/2014/main" id="{00000000-0008-0000-0300-000041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322" name="Text Box 4">
          <a:extLst>
            <a:ext uri="{FF2B5EF4-FFF2-40B4-BE49-F238E27FC236}">
              <a16:creationId xmlns:a16="http://schemas.microsoft.com/office/drawing/2014/main" id="{00000000-0008-0000-0300-000042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323" name="Text Box 6">
          <a:extLst>
            <a:ext uri="{FF2B5EF4-FFF2-40B4-BE49-F238E27FC236}">
              <a16:creationId xmlns:a16="http://schemas.microsoft.com/office/drawing/2014/main" id="{00000000-0008-0000-0300-000043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324" name="Text Box 4">
          <a:extLst>
            <a:ext uri="{FF2B5EF4-FFF2-40B4-BE49-F238E27FC236}">
              <a16:creationId xmlns:a16="http://schemas.microsoft.com/office/drawing/2014/main" id="{00000000-0008-0000-0300-000044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325" name="Text Box 6">
          <a:extLst>
            <a:ext uri="{FF2B5EF4-FFF2-40B4-BE49-F238E27FC236}">
              <a16:creationId xmlns:a16="http://schemas.microsoft.com/office/drawing/2014/main" id="{00000000-0008-0000-0300-000045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326" name="Text Box 4">
          <a:extLst>
            <a:ext uri="{FF2B5EF4-FFF2-40B4-BE49-F238E27FC236}">
              <a16:creationId xmlns:a16="http://schemas.microsoft.com/office/drawing/2014/main" id="{00000000-0008-0000-0300-000046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327" name="Text Box 6">
          <a:extLst>
            <a:ext uri="{FF2B5EF4-FFF2-40B4-BE49-F238E27FC236}">
              <a16:creationId xmlns:a16="http://schemas.microsoft.com/office/drawing/2014/main" id="{00000000-0008-0000-0300-000047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208</xdr:row>
      <xdr:rowOff>106844</xdr:rowOff>
    </xdr:to>
    <xdr:sp macro="" textlink="">
      <xdr:nvSpPr>
        <xdr:cNvPr id="328" name="Text Box 4">
          <a:extLst>
            <a:ext uri="{FF2B5EF4-FFF2-40B4-BE49-F238E27FC236}">
              <a16:creationId xmlns:a16="http://schemas.microsoft.com/office/drawing/2014/main" id="{00000000-0008-0000-0300-000048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208</xdr:row>
      <xdr:rowOff>106844</xdr:rowOff>
    </xdr:to>
    <xdr:sp macro="" textlink="">
      <xdr:nvSpPr>
        <xdr:cNvPr id="329" name="Text Box 6">
          <a:extLst>
            <a:ext uri="{FF2B5EF4-FFF2-40B4-BE49-F238E27FC236}">
              <a16:creationId xmlns:a16="http://schemas.microsoft.com/office/drawing/2014/main" id="{00000000-0008-0000-0300-000049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330" name="Text Box 4">
          <a:extLst>
            <a:ext uri="{FF2B5EF4-FFF2-40B4-BE49-F238E27FC236}">
              <a16:creationId xmlns:a16="http://schemas.microsoft.com/office/drawing/2014/main" id="{00000000-0008-0000-0300-00004A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331" name="Text Box 6">
          <a:extLst>
            <a:ext uri="{FF2B5EF4-FFF2-40B4-BE49-F238E27FC236}">
              <a16:creationId xmlns:a16="http://schemas.microsoft.com/office/drawing/2014/main" id="{00000000-0008-0000-0300-00004B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208</xdr:row>
      <xdr:rowOff>106844</xdr:rowOff>
    </xdr:to>
    <xdr:sp macro="" textlink="">
      <xdr:nvSpPr>
        <xdr:cNvPr id="332" name="Text Box 4">
          <a:extLst>
            <a:ext uri="{FF2B5EF4-FFF2-40B4-BE49-F238E27FC236}">
              <a16:creationId xmlns:a16="http://schemas.microsoft.com/office/drawing/2014/main" id="{00000000-0008-0000-0300-00004C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208</xdr:row>
      <xdr:rowOff>106844</xdr:rowOff>
    </xdr:to>
    <xdr:sp macro="" textlink="">
      <xdr:nvSpPr>
        <xdr:cNvPr id="333" name="Text Box 6">
          <a:extLst>
            <a:ext uri="{FF2B5EF4-FFF2-40B4-BE49-F238E27FC236}">
              <a16:creationId xmlns:a16="http://schemas.microsoft.com/office/drawing/2014/main" id="{00000000-0008-0000-0300-00004D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207</xdr:row>
      <xdr:rowOff>0</xdr:rowOff>
    </xdr:from>
    <xdr:to>
      <xdr:col>4</xdr:col>
      <xdr:colOff>523875</xdr:colOff>
      <xdr:row>208</xdr:row>
      <xdr:rowOff>154469</xdr:rowOff>
    </xdr:to>
    <xdr:sp macro="" textlink="">
      <xdr:nvSpPr>
        <xdr:cNvPr id="334" name="Text Box 6">
          <a:extLst>
            <a:ext uri="{FF2B5EF4-FFF2-40B4-BE49-F238E27FC236}">
              <a16:creationId xmlns:a16="http://schemas.microsoft.com/office/drawing/2014/main" id="{00000000-0008-0000-0300-00004E01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335" name="Text Box 4">
          <a:extLst>
            <a:ext uri="{FF2B5EF4-FFF2-40B4-BE49-F238E27FC236}">
              <a16:creationId xmlns:a16="http://schemas.microsoft.com/office/drawing/2014/main" id="{00000000-0008-0000-0300-00004F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336" name="Text Box 6">
          <a:extLst>
            <a:ext uri="{FF2B5EF4-FFF2-40B4-BE49-F238E27FC236}">
              <a16:creationId xmlns:a16="http://schemas.microsoft.com/office/drawing/2014/main" id="{00000000-0008-0000-0300-000050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337" name="Text Box 4">
          <a:extLst>
            <a:ext uri="{FF2B5EF4-FFF2-40B4-BE49-F238E27FC236}">
              <a16:creationId xmlns:a16="http://schemas.microsoft.com/office/drawing/2014/main" id="{00000000-0008-0000-0300-000051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338" name="Text Box 6">
          <a:extLst>
            <a:ext uri="{FF2B5EF4-FFF2-40B4-BE49-F238E27FC236}">
              <a16:creationId xmlns:a16="http://schemas.microsoft.com/office/drawing/2014/main" id="{00000000-0008-0000-0300-000052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125894</xdr:rowOff>
    </xdr:to>
    <xdr:sp macro="" textlink="">
      <xdr:nvSpPr>
        <xdr:cNvPr id="339" name="Text Box 4">
          <a:extLst>
            <a:ext uri="{FF2B5EF4-FFF2-40B4-BE49-F238E27FC236}">
              <a16:creationId xmlns:a16="http://schemas.microsoft.com/office/drawing/2014/main" id="{00000000-0008-0000-0300-000053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125894</xdr:rowOff>
    </xdr:to>
    <xdr:sp macro="" textlink="">
      <xdr:nvSpPr>
        <xdr:cNvPr id="340" name="Text Box 6">
          <a:extLst>
            <a:ext uri="{FF2B5EF4-FFF2-40B4-BE49-F238E27FC236}">
              <a16:creationId xmlns:a16="http://schemas.microsoft.com/office/drawing/2014/main" id="{00000000-0008-0000-0300-000054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106844</xdr:rowOff>
    </xdr:to>
    <xdr:sp macro="" textlink="">
      <xdr:nvSpPr>
        <xdr:cNvPr id="341" name="Text Box 4">
          <a:extLst>
            <a:ext uri="{FF2B5EF4-FFF2-40B4-BE49-F238E27FC236}">
              <a16:creationId xmlns:a16="http://schemas.microsoft.com/office/drawing/2014/main" id="{00000000-0008-0000-0300-000055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106844</xdr:rowOff>
    </xdr:to>
    <xdr:sp macro="" textlink="">
      <xdr:nvSpPr>
        <xdr:cNvPr id="342" name="Text Box 6">
          <a:extLst>
            <a:ext uri="{FF2B5EF4-FFF2-40B4-BE49-F238E27FC236}">
              <a16:creationId xmlns:a16="http://schemas.microsoft.com/office/drawing/2014/main" id="{00000000-0008-0000-0300-000056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125894</xdr:rowOff>
    </xdr:to>
    <xdr:sp macro="" textlink="">
      <xdr:nvSpPr>
        <xdr:cNvPr id="343" name="Text Box 4">
          <a:extLst>
            <a:ext uri="{FF2B5EF4-FFF2-40B4-BE49-F238E27FC236}">
              <a16:creationId xmlns:a16="http://schemas.microsoft.com/office/drawing/2014/main" id="{00000000-0008-0000-0300-000057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125894</xdr:rowOff>
    </xdr:to>
    <xdr:sp macro="" textlink="">
      <xdr:nvSpPr>
        <xdr:cNvPr id="344" name="Text Box 6">
          <a:extLst>
            <a:ext uri="{FF2B5EF4-FFF2-40B4-BE49-F238E27FC236}">
              <a16:creationId xmlns:a16="http://schemas.microsoft.com/office/drawing/2014/main" id="{00000000-0008-0000-0300-000058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106844</xdr:rowOff>
    </xdr:to>
    <xdr:sp macro="" textlink="">
      <xdr:nvSpPr>
        <xdr:cNvPr id="345" name="Text Box 4">
          <a:extLst>
            <a:ext uri="{FF2B5EF4-FFF2-40B4-BE49-F238E27FC236}">
              <a16:creationId xmlns:a16="http://schemas.microsoft.com/office/drawing/2014/main" id="{00000000-0008-0000-0300-000059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106844</xdr:rowOff>
    </xdr:to>
    <xdr:sp macro="" textlink="">
      <xdr:nvSpPr>
        <xdr:cNvPr id="346" name="Text Box 6">
          <a:extLst>
            <a:ext uri="{FF2B5EF4-FFF2-40B4-BE49-F238E27FC236}">
              <a16:creationId xmlns:a16="http://schemas.microsoft.com/office/drawing/2014/main" id="{00000000-0008-0000-0300-00005A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76200</xdr:colOff>
      <xdr:row>208</xdr:row>
      <xdr:rowOff>106844</xdr:rowOff>
    </xdr:to>
    <xdr:sp macro="" textlink="">
      <xdr:nvSpPr>
        <xdr:cNvPr id="347" name="Text Box 4">
          <a:extLst>
            <a:ext uri="{FF2B5EF4-FFF2-40B4-BE49-F238E27FC236}">
              <a16:creationId xmlns:a16="http://schemas.microsoft.com/office/drawing/2014/main" id="{00000000-0008-0000-0300-00005B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76200</xdr:colOff>
      <xdr:row>208</xdr:row>
      <xdr:rowOff>106844</xdr:rowOff>
    </xdr:to>
    <xdr:sp macro="" textlink="">
      <xdr:nvSpPr>
        <xdr:cNvPr id="348" name="Text Box 6">
          <a:extLst>
            <a:ext uri="{FF2B5EF4-FFF2-40B4-BE49-F238E27FC236}">
              <a16:creationId xmlns:a16="http://schemas.microsoft.com/office/drawing/2014/main" id="{00000000-0008-0000-0300-00005C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76200</xdr:colOff>
      <xdr:row>208</xdr:row>
      <xdr:rowOff>106844</xdr:rowOff>
    </xdr:to>
    <xdr:sp macro="" textlink="">
      <xdr:nvSpPr>
        <xdr:cNvPr id="349" name="Text Box 4">
          <a:extLst>
            <a:ext uri="{FF2B5EF4-FFF2-40B4-BE49-F238E27FC236}">
              <a16:creationId xmlns:a16="http://schemas.microsoft.com/office/drawing/2014/main" id="{00000000-0008-0000-0300-00005D01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76200</xdr:colOff>
      <xdr:row>208</xdr:row>
      <xdr:rowOff>106844</xdr:rowOff>
    </xdr:to>
    <xdr:sp macro="" textlink="">
      <xdr:nvSpPr>
        <xdr:cNvPr id="350" name="Text Box 6">
          <a:extLst>
            <a:ext uri="{FF2B5EF4-FFF2-40B4-BE49-F238E27FC236}">
              <a16:creationId xmlns:a16="http://schemas.microsoft.com/office/drawing/2014/main" id="{00000000-0008-0000-0300-00005E01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106844</xdr:rowOff>
    </xdr:to>
    <xdr:sp macro="" textlink="">
      <xdr:nvSpPr>
        <xdr:cNvPr id="351" name="Text Box 4">
          <a:extLst>
            <a:ext uri="{FF2B5EF4-FFF2-40B4-BE49-F238E27FC236}">
              <a16:creationId xmlns:a16="http://schemas.microsoft.com/office/drawing/2014/main" id="{00000000-0008-0000-0300-00005F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106844</xdr:rowOff>
    </xdr:to>
    <xdr:sp macro="" textlink="">
      <xdr:nvSpPr>
        <xdr:cNvPr id="352" name="Text Box 6">
          <a:extLst>
            <a:ext uri="{FF2B5EF4-FFF2-40B4-BE49-F238E27FC236}">
              <a16:creationId xmlns:a16="http://schemas.microsoft.com/office/drawing/2014/main" id="{00000000-0008-0000-0300-000060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76200</xdr:colOff>
      <xdr:row>208</xdr:row>
      <xdr:rowOff>106844</xdr:rowOff>
    </xdr:to>
    <xdr:sp macro="" textlink="">
      <xdr:nvSpPr>
        <xdr:cNvPr id="353" name="Text Box 4">
          <a:extLst>
            <a:ext uri="{FF2B5EF4-FFF2-40B4-BE49-F238E27FC236}">
              <a16:creationId xmlns:a16="http://schemas.microsoft.com/office/drawing/2014/main" id="{00000000-0008-0000-0300-00006101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76200</xdr:colOff>
      <xdr:row>208</xdr:row>
      <xdr:rowOff>106844</xdr:rowOff>
    </xdr:to>
    <xdr:sp macro="" textlink="">
      <xdr:nvSpPr>
        <xdr:cNvPr id="354" name="Text Box 6">
          <a:extLst>
            <a:ext uri="{FF2B5EF4-FFF2-40B4-BE49-F238E27FC236}">
              <a16:creationId xmlns:a16="http://schemas.microsoft.com/office/drawing/2014/main" id="{00000000-0008-0000-0300-00006201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355" name="Text Box 4">
          <a:extLst>
            <a:ext uri="{FF2B5EF4-FFF2-40B4-BE49-F238E27FC236}">
              <a16:creationId xmlns:a16="http://schemas.microsoft.com/office/drawing/2014/main" id="{00000000-0008-0000-0300-000063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356" name="Text Box 6">
          <a:extLst>
            <a:ext uri="{FF2B5EF4-FFF2-40B4-BE49-F238E27FC236}">
              <a16:creationId xmlns:a16="http://schemas.microsoft.com/office/drawing/2014/main" id="{00000000-0008-0000-0300-000064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357" name="Text Box 4">
          <a:extLst>
            <a:ext uri="{FF2B5EF4-FFF2-40B4-BE49-F238E27FC236}">
              <a16:creationId xmlns:a16="http://schemas.microsoft.com/office/drawing/2014/main" id="{00000000-0008-0000-0300-000065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358" name="Text Box 6">
          <a:extLst>
            <a:ext uri="{FF2B5EF4-FFF2-40B4-BE49-F238E27FC236}">
              <a16:creationId xmlns:a16="http://schemas.microsoft.com/office/drawing/2014/main" id="{00000000-0008-0000-0300-000066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359" name="Text Box 4">
          <a:extLst>
            <a:ext uri="{FF2B5EF4-FFF2-40B4-BE49-F238E27FC236}">
              <a16:creationId xmlns:a16="http://schemas.microsoft.com/office/drawing/2014/main" id="{00000000-0008-0000-0300-000067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360" name="Text Box 6">
          <a:extLst>
            <a:ext uri="{FF2B5EF4-FFF2-40B4-BE49-F238E27FC236}">
              <a16:creationId xmlns:a16="http://schemas.microsoft.com/office/drawing/2014/main" id="{00000000-0008-0000-0300-000068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76200</xdr:colOff>
      <xdr:row>208</xdr:row>
      <xdr:rowOff>106844</xdr:rowOff>
    </xdr:to>
    <xdr:sp macro="" textlink="">
      <xdr:nvSpPr>
        <xdr:cNvPr id="361" name="Text Box 4">
          <a:extLst>
            <a:ext uri="{FF2B5EF4-FFF2-40B4-BE49-F238E27FC236}">
              <a16:creationId xmlns:a16="http://schemas.microsoft.com/office/drawing/2014/main" id="{00000000-0008-0000-0300-000069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76200</xdr:colOff>
      <xdr:row>208</xdr:row>
      <xdr:rowOff>106844</xdr:rowOff>
    </xdr:to>
    <xdr:sp macro="" textlink="">
      <xdr:nvSpPr>
        <xdr:cNvPr id="362" name="Text Box 6">
          <a:extLst>
            <a:ext uri="{FF2B5EF4-FFF2-40B4-BE49-F238E27FC236}">
              <a16:creationId xmlns:a16="http://schemas.microsoft.com/office/drawing/2014/main" id="{00000000-0008-0000-0300-00006A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363" name="Text Box 4">
          <a:extLst>
            <a:ext uri="{FF2B5EF4-FFF2-40B4-BE49-F238E27FC236}">
              <a16:creationId xmlns:a16="http://schemas.microsoft.com/office/drawing/2014/main" id="{00000000-0008-0000-0300-00006B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364" name="Text Box 6">
          <a:extLst>
            <a:ext uri="{FF2B5EF4-FFF2-40B4-BE49-F238E27FC236}">
              <a16:creationId xmlns:a16="http://schemas.microsoft.com/office/drawing/2014/main" id="{00000000-0008-0000-0300-00006C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365" name="Text Box 4">
          <a:extLst>
            <a:ext uri="{FF2B5EF4-FFF2-40B4-BE49-F238E27FC236}">
              <a16:creationId xmlns:a16="http://schemas.microsoft.com/office/drawing/2014/main" id="{00000000-0008-0000-0300-00006D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366" name="Text Box 6">
          <a:extLst>
            <a:ext uri="{FF2B5EF4-FFF2-40B4-BE49-F238E27FC236}">
              <a16:creationId xmlns:a16="http://schemas.microsoft.com/office/drawing/2014/main" id="{00000000-0008-0000-0300-00006E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367" name="Text Box 4">
          <a:extLst>
            <a:ext uri="{FF2B5EF4-FFF2-40B4-BE49-F238E27FC236}">
              <a16:creationId xmlns:a16="http://schemas.microsoft.com/office/drawing/2014/main" id="{00000000-0008-0000-0300-00006F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368" name="Text Box 6">
          <a:extLst>
            <a:ext uri="{FF2B5EF4-FFF2-40B4-BE49-F238E27FC236}">
              <a16:creationId xmlns:a16="http://schemas.microsoft.com/office/drawing/2014/main" id="{00000000-0008-0000-0300-000070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369" name="Text Box 4">
          <a:extLst>
            <a:ext uri="{FF2B5EF4-FFF2-40B4-BE49-F238E27FC236}">
              <a16:creationId xmlns:a16="http://schemas.microsoft.com/office/drawing/2014/main" id="{00000000-0008-0000-0300-000071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370" name="Text Box 6">
          <a:extLst>
            <a:ext uri="{FF2B5EF4-FFF2-40B4-BE49-F238E27FC236}">
              <a16:creationId xmlns:a16="http://schemas.microsoft.com/office/drawing/2014/main" id="{00000000-0008-0000-0300-000072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371" name="Text Box 4">
          <a:extLst>
            <a:ext uri="{FF2B5EF4-FFF2-40B4-BE49-F238E27FC236}">
              <a16:creationId xmlns:a16="http://schemas.microsoft.com/office/drawing/2014/main" id="{00000000-0008-0000-0300-000073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372" name="Text Box 6">
          <a:extLst>
            <a:ext uri="{FF2B5EF4-FFF2-40B4-BE49-F238E27FC236}">
              <a16:creationId xmlns:a16="http://schemas.microsoft.com/office/drawing/2014/main" id="{00000000-0008-0000-0300-000074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373" name="Text Box 4">
          <a:extLst>
            <a:ext uri="{FF2B5EF4-FFF2-40B4-BE49-F238E27FC236}">
              <a16:creationId xmlns:a16="http://schemas.microsoft.com/office/drawing/2014/main" id="{00000000-0008-0000-0300-000075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374" name="Text Box 6">
          <a:extLst>
            <a:ext uri="{FF2B5EF4-FFF2-40B4-BE49-F238E27FC236}">
              <a16:creationId xmlns:a16="http://schemas.microsoft.com/office/drawing/2014/main" id="{00000000-0008-0000-0300-000076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208</xdr:row>
      <xdr:rowOff>106844</xdr:rowOff>
    </xdr:to>
    <xdr:sp macro="" textlink="">
      <xdr:nvSpPr>
        <xdr:cNvPr id="375" name="Text Box 4">
          <a:extLst>
            <a:ext uri="{FF2B5EF4-FFF2-40B4-BE49-F238E27FC236}">
              <a16:creationId xmlns:a16="http://schemas.microsoft.com/office/drawing/2014/main" id="{00000000-0008-0000-0300-000077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208</xdr:row>
      <xdr:rowOff>106844</xdr:rowOff>
    </xdr:to>
    <xdr:sp macro="" textlink="">
      <xdr:nvSpPr>
        <xdr:cNvPr id="376" name="Text Box 6">
          <a:extLst>
            <a:ext uri="{FF2B5EF4-FFF2-40B4-BE49-F238E27FC236}">
              <a16:creationId xmlns:a16="http://schemas.microsoft.com/office/drawing/2014/main" id="{00000000-0008-0000-0300-000078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377" name="Text Box 4">
          <a:extLst>
            <a:ext uri="{FF2B5EF4-FFF2-40B4-BE49-F238E27FC236}">
              <a16:creationId xmlns:a16="http://schemas.microsoft.com/office/drawing/2014/main" id="{00000000-0008-0000-0300-000079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378" name="Text Box 6">
          <a:extLst>
            <a:ext uri="{FF2B5EF4-FFF2-40B4-BE49-F238E27FC236}">
              <a16:creationId xmlns:a16="http://schemas.microsoft.com/office/drawing/2014/main" id="{00000000-0008-0000-0300-00007A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208</xdr:row>
      <xdr:rowOff>106844</xdr:rowOff>
    </xdr:to>
    <xdr:sp macro="" textlink="">
      <xdr:nvSpPr>
        <xdr:cNvPr id="379" name="Text Box 4">
          <a:extLst>
            <a:ext uri="{FF2B5EF4-FFF2-40B4-BE49-F238E27FC236}">
              <a16:creationId xmlns:a16="http://schemas.microsoft.com/office/drawing/2014/main" id="{00000000-0008-0000-0300-00007B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208</xdr:row>
      <xdr:rowOff>106844</xdr:rowOff>
    </xdr:to>
    <xdr:sp macro="" textlink="">
      <xdr:nvSpPr>
        <xdr:cNvPr id="380" name="Text Box 6">
          <a:extLst>
            <a:ext uri="{FF2B5EF4-FFF2-40B4-BE49-F238E27FC236}">
              <a16:creationId xmlns:a16="http://schemas.microsoft.com/office/drawing/2014/main" id="{00000000-0008-0000-0300-00007C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381" name="Text Box 4">
          <a:extLst>
            <a:ext uri="{FF2B5EF4-FFF2-40B4-BE49-F238E27FC236}">
              <a16:creationId xmlns:a16="http://schemas.microsoft.com/office/drawing/2014/main" id="{00000000-0008-0000-0300-00007D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382" name="Text Box 6">
          <a:extLst>
            <a:ext uri="{FF2B5EF4-FFF2-40B4-BE49-F238E27FC236}">
              <a16:creationId xmlns:a16="http://schemas.microsoft.com/office/drawing/2014/main" id="{00000000-0008-0000-0300-00007E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383" name="Text Box 4">
          <a:extLst>
            <a:ext uri="{FF2B5EF4-FFF2-40B4-BE49-F238E27FC236}">
              <a16:creationId xmlns:a16="http://schemas.microsoft.com/office/drawing/2014/main" id="{00000000-0008-0000-0300-00007F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384" name="Text Box 6">
          <a:extLst>
            <a:ext uri="{FF2B5EF4-FFF2-40B4-BE49-F238E27FC236}">
              <a16:creationId xmlns:a16="http://schemas.microsoft.com/office/drawing/2014/main" id="{00000000-0008-0000-0300-000080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385" name="Text Box 4">
          <a:extLst>
            <a:ext uri="{FF2B5EF4-FFF2-40B4-BE49-F238E27FC236}">
              <a16:creationId xmlns:a16="http://schemas.microsoft.com/office/drawing/2014/main" id="{00000000-0008-0000-0300-000081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386" name="Text Box 6">
          <a:extLst>
            <a:ext uri="{FF2B5EF4-FFF2-40B4-BE49-F238E27FC236}">
              <a16:creationId xmlns:a16="http://schemas.microsoft.com/office/drawing/2014/main" id="{00000000-0008-0000-0300-000082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387" name="Text Box 4">
          <a:extLst>
            <a:ext uri="{FF2B5EF4-FFF2-40B4-BE49-F238E27FC236}">
              <a16:creationId xmlns:a16="http://schemas.microsoft.com/office/drawing/2014/main" id="{00000000-0008-0000-0300-000083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388" name="Text Box 6">
          <a:extLst>
            <a:ext uri="{FF2B5EF4-FFF2-40B4-BE49-F238E27FC236}">
              <a16:creationId xmlns:a16="http://schemas.microsoft.com/office/drawing/2014/main" id="{00000000-0008-0000-0300-000084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389" name="Text Box 4">
          <a:extLst>
            <a:ext uri="{FF2B5EF4-FFF2-40B4-BE49-F238E27FC236}">
              <a16:creationId xmlns:a16="http://schemas.microsoft.com/office/drawing/2014/main" id="{00000000-0008-0000-0300-000085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390" name="Text Box 6">
          <a:extLst>
            <a:ext uri="{FF2B5EF4-FFF2-40B4-BE49-F238E27FC236}">
              <a16:creationId xmlns:a16="http://schemas.microsoft.com/office/drawing/2014/main" id="{00000000-0008-0000-0300-000086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391" name="Text Box 4">
          <a:extLst>
            <a:ext uri="{FF2B5EF4-FFF2-40B4-BE49-F238E27FC236}">
              <a16:creationId xmlns:a16="http://schemas.microsoft.com/office/drawing/2014/main" id="{00000000-0008-0000-0300-000087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392" name="Text Box 6">
          <a:extLst>
            <a:ext uri="{FF2B5EF4-FFF2-40B4-BE49-F238E27FC236}">
              <a16:creationId xmlns:a16="http://schemas.microsoft.com/office/drawing/2014/main" id="{00000000-0008-0000-0300-000088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208</xdr:row>
      <xdr:rowOff>106844</xdr:rowOff>
    </xdr:to>
    <xdr:sp macro="" textlink="">
      <xdr:nvSpPr>
        <xdr:cNvPr id="393" name="Text Box 4">
          <a:extLst>
            <a:ext uri="{FF2B5EF4-FFF2-40B4-BE49-F238E27FC236}">
              <a16:creationId xmlns:a16="http://schemas.microsoft.com/office/drawing/2014/main" id="{00000000-0008-0000-0300-000089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208</xdr:row>
      <xdr:rowOff>106844</xdr:rowOff>
    </xdr:to>
    <xdr:sp macro="" textlink="">
      <xdr:nvSpPr>
        <xdr:cNvPr id="394" name="Text Box 6">
          <a:extLst>
            <a:ext uri="{FF2B5EF4-FFF2-40B4-BE49-F238E27FC236}">
              <a16:creationId xmlns:a16="http://schemas.microsoft.com/office/drawing/2014/main" id="{00000000-0008-0000-0300-00008A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395" name="Text Box 4">
          <a:extLst>
            <a:ext uri="{FF2B5EF4-FFF2-40B4-BE49-F238E27FC236}">
              <a16:creationId xmlns:a16="http://schemas.microsoft.com/office/drawing/2014/main" id="{00000000-0008-0000-0300-00008B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396" name="Text Box 6">
          <a:extLst>
            <a:ext uri="{FF2B5EF4-FFF2-40B4-BE49-F238E27FC236}">
              <a16:creationId xmlns:a16="http://schemas.microsoft.com/office/drawing/2014/main" id="{00000000-0008-0000-0300-00008C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208</xdr:row>
      <xdr:rowOff>106844</xdr:rowOff>
    </xdr:to>
    <xdr:sp macro="" textlink="">
      <xdr:nvSpPr>
        <xdr:cNvPr id="397" name="Text Box 4">
          <a:extLst>
            <a:ext uri="{FF2B5EF4-FFF2-40B4-BE49-F238E27FC236}">
              <a16:creationId xmlns:a16="http://schemas.microsoft.com/office/drawing/2014/main" id="{00000000-0008-0000-0300-00008D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208</xdr:row>
      <xdr:rowOff>106844</xdr:rowOff>
    </xdr:to>
    <xdr:sp macro="" textlink="">
      <xdr:nvSpPr>
        <xdr:cNvPr id="398" name="Text Box 6">
          <a:extLst>
            <a:ext uri="{FF2B5EF4-FFF2-40B4-BE49-F238E27FC236}">
              <a16:creationId xmlns:a16="http://schemas.microsoft.com/office/drawing/2014/main" id="{00000000-0008-0000-0300-00008E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207</xdr:row>
      <xdr:rowOff>0</xdr:rowOff>
    </xdr:from>
    <xdr:to>
      <xdr:col>4</xdr:col>
      <xdr:colOff>523875</xdr:colOff>
      <xdr:row>208</xdr:row>
      <xdr:rowOff>154469</xdr:rowOff>
    </xdr:to>
    <xdr:sp macro="" textlink="">
      <xdr:nvSpPr>
        <xdr:cNvPr id="399" name="Text Box 6">
          <a:extLst>
            <a:ext uri="{FF2B5EF4-FFF2-40B4-BE49-F238E27FC236}">
              <a16:creationId xmlns:a16="http://schemas.microsoft.com/office/drawing/2014/main" id="{00000000-0008-0000-0300-00008F01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400" name="Text Box 4">
          <a:extLst>
            <a:ext uri="{FF2B5EF4-FFF2-40B4-BE49-F238E27FC236}">
              <a16:creationId xmlns:a16="http://schemas.microsoft.com/office/drawing/2014/main" id="{00000000-0008-0000-0300-000090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401" name="Text Box 6">
          <a:extLst>
            <a:ext uri="{FF2B5EF4-FFF2-40B4-BE49-F238E27FC236}">
              <a16:creationId xmlns:a16="http://schemas.microsoft.com/office/drawing/2014/main" id="{00000000-0008-0000-0300-000091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402" name="Text Box 4">
          <a:extLst>
            <a:ext uri="{FF2B5EF4-FFF2-40B4-BE49-F238E27FC236}">
              <a16:creationId xmlns:a16="http://schemas.microsoft.com/office/drawing/2014/main" id="{00000000-0008-0000-0300-000092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403" name="Text Box 6">
          <a:extLst>
            <a:ext uri="{FF2B5EF4-FFF2-40B4-BE49-F238E27FC236}">
              <a16:creationId xmlns:a16="http://schemas.microsoft.com/office/drawing/2014/main" id="{00000000-0008-0000-0300-000093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154469</xdr:rowOff>
    </xdr:to>
    <xdr:sp macro="" textlink="">
      <xdr:nvSpPr>
        <xdr:cNvPr id="404" name="Text Box 6">
          <a:extLst>
            <a:ext uri="{FF2B5EF4-FFF2-40B4-BE49-F238E27FC236}">
              <a16:creationId xmlns:a16="http://schemas.microsoft.com/office/drawing/2014/main" id="{00000000-0008-0000-0300-00009401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125894</xdr:rowOff>
    </xdr:to>
    <xdr:sp macro="" textlink="">
      <xdr:nvSpPr>
        <xdr:cNvPr id="405" name="Text Box 4">
          <a:extLst>
            <a:ext uri="{FF2B5EF4-FFF2-40B4-BE49-F238E27FC236}">
              <a16:creationId xmlns:a16="http://schemas.microsoft.com/office/drawing/2014/main" id="{00000000-0008-0000-0300-000095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125894</xdr:rowOff>
    </xdr:to>
    <xdr:sp macro="" textlink="">
      <xdr:nvSpPr>
        <xdr:cNvPr id="406" name="Text Box 6">
          <a:extLst>
            <a:ext uri="{FF2B5EF4-FFF2-40B4-BE49-F238E27FC236}">
              <a16:creationId xmlns:a16="http://schemas.microsoft.com/office/drawing/2014/main" id="{00000000-0008-0000-0300-000096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106844</xdr:rowOff>
    </xdr:to>
    <xdr:sp macro="" textlink="">
      <xdr:nvSpPr>
        <xdr:cNvPr id="407" name="Text Box 4">
          <a:extLst>
            <a:ext uri="{FF2B5EF4-FFF2-40B4-BE49-F238E27FC236}">
              <a16:creationId xmlns:a16="http://schemas.microsoft.com/office/drawing/2014/main" id="{00000000-0008-0000-0300-000097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106844</xdr:rowOff>
    </xdr:to>
    <xdr:sp macro="" textlink="">
      <xdr:nvSpPr>
        <xdr:cNvPr id="408" name="Text Box 6">
          <a:extLst>
            <a:ext uri="{FF2B5EF4-FFF2-40B4-BE49-F238E27FC236}">
              <a16:creationId xmlns:a16="http://schemas.microsoft.com/office/drawing/2014/main" id="{00000000-0008-0000-0300-000098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125894</xdr:rowOff>
    </xdr:to>
    <xdr:sp macro="" textlink="">
      <xdr:nvSpPr>
        <xdr:cNvPr id="409" name="Text Box 4">
          <a:extLst>
            <a:ext uri="{FF2B5EF4-FFF2-40B4-BE49-F238E27FC236}">
              <a16:creationId xmlns:a16="http://schemas.microsoft.com/office/drawing/2014/main" id="{00000000-0008-0000-0300-000099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125894</xdr:rowOff>
    </xdr:to>
    <xdr:sp macro="" textlink="">
      <xdr:nvSpPr>
        <xdr:cNvPr id="410" name="Text Box 6">
          <a:extLst>
            <a:ext uri="{FF2B5EF4-FFF2-40B4-BE49-F238E27FC236}">
              <a16:creationId xmlns:a16="http://schemas.microsoft.com/office/drawing/2014/main" id="{00000000-0008-0000-0300-00009A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106844</xdr:rowOff>
    </xdr:to>
    <xdr:sp macro="" textlink="">
      <xdr:nvSpPr>
        <xdr:cNvPr id="411" name="Text Box 4">
          <a:extLst>
            <a:ext uri="{FF2B5EF4-FFF2-40B4-BE49-F238E27FC236}">
              <a16:creationId xmlns:a16="http://schemas.microsoft.com/office/drawing/2014/main" id="{00000000-0008-0000-0300-00009B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106844</xdr:rowOff>
    </xdr:to>
    <xdr:sp macro="" textlink="">
      <xdr:nvSpPr>
        <xdr:cNvPr id="412" name="Text Box 6">
          <a:extLst>
            <a:ext uri="{FF2B5EF4-FFF2-40B4-BE49-F238E27FC236}">
              <a16:creationId xmlns:a16="http://schemas.microsoft.com/office/drawing/2014/main" id="{00000000-0008-0000-0300-00009C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76200</xdr:colOff>
      <xdr:row>208</xdr:row>
      <xdr:rowOff>106844</xdr:rowOff>
    </xdr:to>
    <xdr:sp macro="" textlink="">
      <xdr:nvSpPr>
        <xdr:cNvPr id="413" name="Text Box 4">
          <a:extLst>
            <a:ext uri="{FF2B5EF4-FFF2-40B4-BE49-F238E27FC236}">
              <a16:creationId xmlns:a16="http://schemas.microsoft.com/office/drawing/2014/main" id="{00000000-0008-0000-0300-00009D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76200</xdr:colOff>
      <xdr:row>208</xdr:row>
      <xdr:rowOff>106844</xdr:rowOff>
    </xdr:to>
    <xdr:sp macro="" textlink="">
      <xdr:nvSpPr>
        <xdr:cNvPr id="414" name="Text Box 6">
          <a:extLst>
            <a:ext uri="{FF2B5EF4-FFF2-40B4-BE49-F238E27FC236}">
              <a16:creationId xmlns:a16="http://schemas.microsoft.com/office/drawing/2014/main" id="{00000000-0008-0000-0300-00009E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76200</xdr:colOff>
      <xdr:row>208</xdr:row>
      <xdr:rowOff>106844</xdr:rowOff>
    </xdr:to>
    <xdr:sp macro="" textlink="">
      <xdr:nvSpPr>
        <xdr:cNvPr id="415" name="Text Box 6">
          <a:extLst>
            <a:ext uri="{FF2B5EF4-FFF2-40B4-BE49-F238E27FC236}">
              <a16:creationId xmlns:a16="http://schemas.microsoft.com/office/drawing/2014/main" id="{00000000-0008-0000-0300-00009F01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106844</xdr:rowOff>
    </xdr:to>
    <xdr:sp macro="" textlink="">
      <xdr:nvSpPr>
        <xdr:cNvPr id="416" name="Text Box 4">
          <a:extLst>
            <a:ext uri="{FF2B5EF4-FFF2-40B4-BE49-F238E27FC236}">
              <a16:creationId xmlns:a16="http://schemas.microsoft.com/office/drawing/2014/main" id="{00000000-0008-0000-0300-0000A0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106844</xdr:rowOff>
    </xdr:to>
    <xdr:sp macro="" textlink="">
      <xdr:nvSpPr>
        <xdr:cNvPr id="417" name="Text Box 6">
          <a:extLst>
            <a:ext uri="{FF2B5EF4-FFF2-40B4-BE49-F238E27FC236}">
              <a16:creationId xmlns:a16="http://schemas.microsoft.com/office/drawing/2014/main" id="{00000000-0008-0000-0300-0000A1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76200</xdr:colOff>
      <xdr:row>208</xdr:row>
      <xdr:rowOff>106844</xdr:rowOff>
    </xdr:to>
    <xdr:sp macro="" textlink="">
      <xdr:nvSpPr>
        <xdr:cNvPr id="418" name="Text Box 6">
          <a:extLst>
            <a:ext uri="{FF2B5EF4-FFF2-40B4-BE49-F238E27FC236}">
              <a16:creationId xmlns:a16="http://schemas.microsoft.com/office/drawing/2014/main" id="{00000000-0008-0000-0300-0000A201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154469</xdr:rowOff>
    </xdr:to>
    <xdr:sp macro="" textlink="">
      <xdr:nvSpPr>
        <xdr:cNvPr id="419" name="Text Box 4">
          <a:extLst>
            <a:ext uri="{FF2B5EF4-FFF2-40B4-BE49-F238E27FC236}">
              <a16:creationId xmlns:a16="http://schemas.microsoft.com/office/drawing/2014/main" id="{00000000-0008-0000-0300-0000A301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154469</xdr:rowOff>
    </xdr:to>
    <xdr:sp macro="" textlink="">
      <xdr:nvSpPr>
        <xdr:cNvPr id="420" name="Text Box 6">
          <a:extLst>
            <a:ext uri="{FF2B5EF4-FFF2-40B4-BE49-F238E27FC236}">
              <a16:creationId xmlns:a16="http://schemas.microsoft.com/office/drawing/2014/main" id="{00000000-0008-0000-0300-0000A401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125894</xdr:rowOff>
    </xdr:to>
    <xdr:sp macro="" textlink="">
      <xdr:nvSpPr>
        <xdr:cNvPr id="421" name="Text Box 4">
          <a:extLst>
            <a:ext uri="{FF2B5EF4-FFF2-40B4-BE49-F238E27FC236}">
              <a16:creationId xmlns:a16="http://schemas.microsoft.com/office/drawing/2014/main" id="{00000000-0008-0000-0300-0000A5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125894</xdr:rowOff>
    </xdr:to>
    <xdr:sp macro="" textlink="">
      <xdr:nvSpPr>
        <xdr:cNvPr id="422" name="Text Box 6">
          <a:extLst>
            <a:ext uri="{FF2B5EF4-FFF2-40B4-BE49-F238E27FC236}">
              <a16:creationId xmlns:a16="http://schemas.microsoft.com/office/drawing/2014/main" id="{00000000-0008-0000-0300-0000A6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106844</xdr:rowOff>
    </xdr:to>
    <xdr:sp macro="" textlink="">
      <xdr:nvSpPr>
        <xdr:cNvPr id="423" name="Text Box 4">
          <a:extLst>
            <a:ext uri="{FF2B5EF4-FFF2-40B4-BE49-F238E27FC236}">
              <a16:creationId xmlns:a16="http://schemas.microsoft.com/office/drawing/2014/main" id="{00000000-0008-0000-0300-0000A7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106844</xdr:rowOff>
    </xdr:to>
    <xdr:sp macro="" textlink="">
      <xdr:nvSpPr>
        <xdr:cNvPr id="424" name="Text Box 6">
          <a:extLst>
            <a:ext uri="{FF2B5EF4-FFF2-40B4-BE49-F238E27FC236}">
              <a16:creationId xmlns:a16="http://schemas.microsoft.com/office/drawing/2014/main" id="{00000000-0008-0000-0300-0000A8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125894</xdr:rowOff>
    </xdr:to>
    <xdr:sp macro="" textlink="">
      <xdr:nvSpPr>
        <xdr:cNvPr id="425" name="Text Box 4">
          <a:extLst>
            <a:ext uri="{FF2B5EF4-FFF2-40B4-BE49-F238E27FC236}">
              <a16:creationId xmlns:a16="http://schemas.microsoft.com/office/drawing/2014/main" id="{00000000-0008-0000-0300-0000A9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125894</xdr:rowOff>
    </xdr:to>
    <xdr:sp macro="" textlink="">
      <xdr:nvSpPr>
        <xdr:cNvPr id="426" name="Text Box 6">
          <a:extLst>
            <a:ext uri="{FF2B5EF4-FFF2-40B4-BE49-F238E27FC236}">
              <a16:creationId xmlns:a16="http://schemas.microsoft.com/office/drawing/2014/main" id="{00000000-0008-0000-0300-0000AA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106844</xdr:rowOff>
    </xdr:to>
    <xdr:sp macro="" textlink="">
      <xdr:nvSpPr>
        <xdr:cNvPr id="427" name="Text Box 4">
          <a:extLst>
            <a:ext uri="{FF2B5EF4-FFF2-40B4-BE49-F238E27FC236}">
              <a16:creationId xmlns:a16="http://schemas.microsoft.com/office/drawing/2014/main" id="{00000000-0008-0000-0300-0000AB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106844</xdr:rowOff>
    </xdr:to>
    <xdr:sp macro="" textlink="">
      <xdr:nvSpPr>
        <xdr:cNvPr id="428" name="Text Box 6">
          <a:extLst>
            <a:ext uri="{FF2B5EF4-FFF2-40B4-BE49-F238E27FC236}">
              <a16:creationId xmlns:a16="http://schemas.microsoft.com/office/drawing/2014/main" id="{00000000-0008-0000-0300-0000AC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76200</xdr:colOff>
      <xdr:row>208</xdr:row>
      <xdr:rowOff>106844</xdr:rowOff>
    </xdr:to>
    <xdr:sp macro="" textlink="">
      <xdr:nvSpPr>
        <xdr:cNvPr id="429" name="Text Box 4">
          <a:extLst>
            <a:ext uri="{FF2B5EF4-FFF2-40B4-BE49-F238E27FC236}">
              <a16:creationId xmlns:a16="http://schemas.microsoft.com/office/drawing/2014/main" id="{00000000-0008-0000-0300-0000AD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76200</xdr:colOff>
      <xdr:row>208</xdr:row>
      <xdr:rowOff>106844</xdr:rowOff>
    </xdr:to>
    <xdr:sp macro="" textlink="">
      <xdr:nvSpPr>
        <xdr:cNvPr id="430" name="Text Box 6">
          <a:extLst>
            <a:ext uri="{FF2B5EF4-FFF2-40B4-BE49-F238E27FC236}">
              <a16:creationId xmlns:a16="http://schemas.microsoft.com/office/drawing/2014/main" id="{00000000-0008-0000-0300-0000AE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431" name="Text Box 4">
          <a:extLst>
            <a:ext uri="{FF2B5EF4-FFF2-40B4-BE49-F238E27FC236}">
              <a16:creationId xmlns:a16="http://schemas.microsoft.com/office/drawing/2014/main" id="{00000000-0008-0000-0300-0000AF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432" name="Text Box 6">
          <a:extLst>
            <a:ext uri="{FF2B5EF4-FFF2-40B4-BE49-F238E27FC236}">
              <a16:creationId xmlns:a16="http://schemas.microsoft.com/office/drawing/2014/main" id="{00000000-0008-0000-0300-0000B0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433" name="Text Box 4">
          <a:extLst>
            <a:ext uri="{FF2B5EF4-FFF2-40B4-BE49-F238E27FC236}">
              <a16:creationId xmlns:a16="http://schemas.microsoft.com/office/drawing/2014/main" id="{00000000-0008-0000-0300-0000B1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434" name="Text Box 6">
          <a:extLst>
            <a:ext uri="{FF2B5EF4-FFF2-40B4-BE49-F238E27FC236}">
              <a16:creationId xmlns:a16="http://schemas.microsoft.com/office/drawing/2014/main" id="{00000000-0008-0000-0300-0000B2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435" name="Text Box 4">
          <a:extLst>
            <a:ext uri="{FF2B5EF4-FFF2-40B4-BE49-F238E27FC236}">
              <a16:creationId xmlns:a16="http://schemas.microsoft.com/office/drawing/2014/main" id="{00000000-0008-0000-0300-0000B3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436" name="Text Box 6">
          <a:extLst>
            <a:ext uri="{FF2B5EF4-FFF2-40B4-BE49-F238E27FC236}">
              <a16:creationId xmlns:a16="http://schemas.microsoft.com/office/drawing/2014/main" id="{00000000-0008-0000-0300-0000B4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437" name="Text Box 4">
          <a:extLst>
            <a:ext uri="{FF2B5EF4-FFF2-40B4-BE49-F238E27FC236}">
              <a16:creationId xmlns:a16="http://schemas.microsoft.com/office/drawing/2014/main" id="{00000000-0008-0000-0300-0000B5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438" name="Text Box 6">
          <a:extLst>
            <a:ext uri="{FF2B5EF4-FFF2-40B4-BE49-F238E27FC236}">
              <a16:creationId xmlns:a16="http://schemas.microsoft.com/office/drawing/2014/main" id="{00000000-0008-0000-0300-0000B6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439" name="Text Box 4">
          <a:extLst>
            <a:ext uri="{FF2B5EF4-FFF2-40B4-BE49-F238E27FC236}">
              <a16:creationId xmlns:a16="http://schemas.microsoft.com/office/drawing/2014/main" id="{00000000-0008-0000-0300-0000B7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440" name="Text Box 6">
          <a:extLst>
            <a:ext uri="{FF2B5EF4-FFF2-40B4-BE49-F238E27FC236}">
              <a16:creationId xmlns:a16="http://schemas.microsoft.com/office/drawing/2014/main" id="{00000000-0008-0000-0300-0000B8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441" name="Text Box 4">
          <a:extLst>
            <a:ext uri="{FF2B5EF4-FFF2-40B4-BE49-F238E27FC236}">
              <a16:creationId xmlns:a16="http://schemas.microsoft.com/office/drawing/2014/main" id="{00000000-0008-0000-0300-0000B9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442" name="Text Box 6">
          <a:extLst>
            <a:ext uri="{FF2B5EF4-FFF2-40B4-BE49-F238E27FC236}">
              <a16:creationId xmlns:a16="http://schemas.microsoft.com/office/drawing/2014/main" id="{00000000-0008-0000-0300-0000BA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76200</xdr:colOff>
      <xdr:row>208</xdr:row>
      <xdr:rowOff>106844</xdr:rowOff>
    </xdr:to>
    <xdr:sp macro="" textlink="">
      <xdr:nvSpPr>
        <xdr:cNvPr id="443" name="Text Box 4">
          <a:extLst>
            <a:ext uri="{FF2B5EF4-FFF2-40B4-BE49-F238E27FC236}">
              <a16:creationId xmlns:a16="http://schemas.microsoft.com/office/drawing/2014/main" id="{00000000-0008-0000-0300-0000BB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76200</xdr:colOff>
      <xdr:row>208</xdr:row>
      <xdr:rowOff>106844</xdr:rowOff>
    </xdr:to>
    <xdr:sp macro="" textlink="">
      <xdr:nvSpPr>
        <xdr:cNvPr id="444" name="Text Box 6">
          <a:extLst>
            <a:ext uri="{FF2B5EF4-FFF2-40B4-BE49-F238E27FC236}">
              <a16:creationId xmlns:a16="http://schemas.microsoft.com/office/drawing/2014/main" id="{00000000-0008-0000-0300-0000BC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445" name="Text Box 4">
          <a:extLst>
            <a:ext uri="{FF2B5EF4-FFF2-40B4-BE49-F238E27FC236}">
              <a16:creationId xmlns:a16="http://schemas.microsoft.com/office/drawing/2014/main" id="{00000000-0008-0000-0300-0000BD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446" name="Text Box 6">
          <a:extLst>
            <a:ext uri="{FF2B5EF4-FFF2-40B4-BE49-F238E27FC236}">
              <a16:creationId xmlns:a16="http://schemas.microsoft.com/office/drawing/2014/main" id="{00000000-0008-0000-0300-0000BE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447" name="Text Box 4">
          <a:extLst>
            <a:ext uri="{FF2B5EF4-FFF2-40B4-BE49-F238E27FC236}">
              <a16:creationId xmlns:a16="http://schemas.microsoft.com/office/drawing/2014/main" id="{00000000-0008-0000-0300-0000BF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448" name="Text Box 6">
          <a:extLst>
            <a:ext uri="{FF2B5EF4-FFF2-40B4-BE49-F238E27FC236}">
              <a16:creationId xmlns:a16="http://schemas.microsoft.com/office/drawing/2014/main" id="{00000000-0008-0000-0300-0000C0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76200</xdr:colOff>
      <xdr:row>208</xdr:row>
      <xdr:rowOff>106844</xdr:rowOff>
    </xdr:to>
    <xdr:sp macro="" textlink="">
      <xdr:nvSpPr>
        <xdr:cNvPr id="449" name="Text Box 4">
          <a:extLst>
            <a:ext uri="{FF2B5EF4-FFF2-40B4-BE49-F238E27FC236}">
              <a16:creationId xmlns:a16="http://schemas.microsoft.com/office/drawing/2014/main" id="{00000000-0008-0000-0300-0000C1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76200</xdr:colOff>
      <xdr:row>208</xdr:row>
      <xdr:rowOff>106844</xdr:rowOff>
    </xdr:to>
    <xdr:sp macro="" textlink="">
      <xdr:nvSpPr>
        <xdr:cNvPr id="450" name="Text Box 6">
          <a:extLst>
            <a:ext uri="{FF2B5EF4-FFF2-40B4-BE49-F238E27FC236}">
              <a16:creationId xmlns:a16="http://schemas.microsoft.com/office/drawing/2014/main" id="{00000000-0008-0000-0300-0000C2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451" name="Text Box 4">
          <a:extLst>
            <a:ext uri="{FF2B5EF4-FFF2-40B4-BE49-F238E27FC236}">
              <a16:creationId xmlns:a16="http://schemas.microsoft.com/office/drawing/2014/main" id="{00000000-0008-0000-0300-0000C3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452" name="Text Box 6">
          <a:extLst>
            <a:ext uri="{FF2B5EF4-FFF2-40B4-BE49-F238E27FC236}">
              <a16:creationId xmlns:a16="http://schemas.microsoft.com/office/drawing/2014/main" id="{00000000-0008-0000-0300-0000C4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453" name="Text Box 4">
          <a:extLst>
            <a:ext uri="{FF2B5EF4-FFF2-40B4-BE49-F238E27FC236}">
              <a16:creationId xmlns:a16="http://schemas.microsoft.com/office/drawing/2014/main" id="{00000000-0008-0000-0300-0000C5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454" name="Text Box 6">
          <a:extLst>
            <a:ext uri="{FF2B5EF4-FFF2-40B4-BE49-F238E27FC236}">
              <a16:creationId xmlns:a16="http://schemas.microsoft.com/office/drawing/2014/main" id="{00000000-0008-0000-0300-0000C6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455" name="Text Box 4">
          <a:extLst>
            <a:ext uri="{FF2B5EF4-FFF2-40B4-BE49-F238E27FC236}">
              <a16:creationId xmlns:a16="http://schemas.microsoft.com/office/drawing/2014/main" id="{00000000-0008-0000-0300-0000C7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456" name="Text Box 6">
          <a:extLst>
            <a:ext uri="{FF2B5EF4-FFF2-40B4-BE49-F238E27FC236}">
              <a16:creationId xmlns:a16="http://schemas.microsoft.com/office/drawing/2014/main" id="{00000000-0008-0000-0300-0000C8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457" name="Text Box 4">
          <a:extLst>
            <a:ext uri="{FF2B5EF4-FFF2-40B4-BE49-F238E27FC236}">
              <a16:creationId xmlns:a16="http://schemas.microsoft.com/office/drawing/2014/main" id="{00000000-0008-0000-0300-0000C9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458" name="Text Box 6">
          <a:extLst>
            <a:ext uri="{FF2B5EF4-FFF2-40B4-BE49-F238E27FC236}">
              <a16:creationId xmlns:a16="http://schemas.microsoft.com/office/drawing/2014/main" id="{00000000-0008-0000-0300-0000CA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459" name="Text Box 4">
          <a:extLst>
            <a:ext uri="{FF2B5EF4-FFF2-40B4-BE49-F238E27FC236}">
              <a16:creationId xmlns:a16="http://schemas.microsoft.com/office/drawing/2014/main" id="{00000000-0008-0000-0300-0000CB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460" name="Text Box 6">
          <a:extLst>
            <a:ext uri="{FF2B5EF4-FFF2-40B4-BE49-F238E27FC236}">
              <a16:creationId xmlns:a16="http://schemas.microsoft.com/office/drawing/2014/main" id="{00000000-0008-0000-0300-0000CC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461" name="Text Box 4">
          <a:extLst>
            <a:ext uri="{FF2B5EF4-FFF2-40B4-BE49-F238E27FC236}">
              <a16:creationId xmlns:a16="http://schemas.microsoft.com/office/drawing/2014/main" id="{00000000-0008-0000-0300-0000CD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462" name="Text Box 6">
          <a:extLst>
            <a:ext uri="{FF2B5EF4-FFF2-40B4-BE49-F238E27FC236}">
              <a16:creationId xmlns:a16="http://schemas.microsoft.com/office/drawing/2014/main" id="{00000000-0008-0000-0300-0000CE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208</xdr:row>
      <xdr:rowOff>106844</xdr:rowOff>
    </xdr:to>
    <xdr:sp macro="" textlink="">
      <xdr:nvSpPr>
        <xdr:cNvPr id="463" name="Text Box 4">
          <a:extLst>
            <a:ext uri="{FF2B5EF4-FFF2-40B4-BE49-F238E27FC236}">
              <a16:creationId xmlns:a16="http://schemas.microsoft.com/office/drawing/2014/main" id="{00000000-0008-0000-0300-0000CF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208</xdr:row>
      <xdr:rowOff>106844</xdr:rowOff>
    </xdr:to>
    <xdr:sp macro="" textlink="">
      <xdr:nvSpPr>
        <xdr:cNvPr id="464" name="Text Box 6">
          <a:extLst>
            <a:ext uri="{FF2B5EF4-FFF2-40B4-BE49-F238E27FC236}">
              <a16:creationId xmlns:a16="http://schemas.microsoft.com/office/drawing/2014/main" id="{00000000-0008-0000-0300-0000D0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465" name="Text Box 4">
          <a:extLst>
            <a:ext uri="{FF2B5EF4-FFF2-40B4-BE49-F238E27FC236}">
              <a16:creationId xmlns:a16="http://schemas.microsoft.com/office/drawing/2014/main" id="{00000000-0008-0000-0300-0000D1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466" name="Text Box 6">
          <a:extLst>
            <a:ext uri="{FF2B5EF4-FFF2-40B4-BE49-F238E27FC236}">
              <a16:creationId xmlns:a16="http://schemas.microsoft.com/office/drawing/2014/main" id="{00000000-0008-0000-0300-0000D2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208</xdr:row>
      <xdr:rowOff>106844</xdr:rowOff>
    </xdr:to>
    <xdr:sp macro="" textlink="">
      <xdr:nvSpPr>
        <xdr:cNvPr id="467" name="Text Box 4">
          <a:extLst>
            <a:ext uri="{FF2B5EF4-FFF2-40B4-BE49-F238E27FC236}">
              <a16:creationId xmlns:a16="http://schemas.microsoft.com/office/drawing/2014/main" id="{00000000-0008-0000-0300-0000D3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208</xdr:row>
      <xdr:rowOff>106844</xdr:rowOff>
    </xdr:to>
    <xdr:sp macro="" textlink="">
      <xdr:nvSpPr>
        <xdr:cNvPr id="468" name="Text Box 6">
          <a:extLst>
            <a:ext uri="{FF2B5EF4-FFF2-40B4-BE49-F238E27FC236}">
              <a16:creationId xmlns:a16="http://schemas.microsoft.com/office/drawing/2014/main" id="{00000000-0008-0000-0300-0000D4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207</xdr:row>
      <xdr:rowOff>0</xdr:rowOff>
    </xdr:from>
    <xdr:to>
      <xdr:col>4</xdr:col>
      <xdr:colOff>523875</xdr:colOff>
      <xdr:row>208</xdr:row>
      <xdr:rowOff>154469</xdr:rowOff>
    </xdr:to>
    <xdr:sp macro="" textlink="">
      <xdr:nvSpPr>
        <xdr:cNvPr id="469" name="Text Box 6">
          <a:extLst>
            <a:ext uri="{FF2B5EF4-FFF2-40B4-BE49-F238E27FC236}">
              <a16:creationId xmlns:a16="http://schemas.microsoft.com/office/drawing/2014/main" id="{00000000-0008-0000-0300-0000D501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470" name="Text Box 4">
          <a:extLst>
            <a:ext uri="{FF2B5EF4-FFF2-40B4-BE49-F238E27FC236}">
              <a16:creationId xmlns:a16="http://schemas.microsoft.com/office/drawing/2014/main" id="{00000000-0008-0000-0300-0000D6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471" name="Text Box 6">
          <a:extLst>
            <a:ext uri="{FF2B5EF4-FFF2-40B4-BE49-F238E27FC236}">
              <a16:creationId xmlns:a16="http://schemas.microsoft.com/office/drawing/2014/main" id="{00000000-0008-0000-0300-0000D7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472" name="Text Box 4">
          <a:extLst>
            <a:ext uri="{FF2B5EF4-FFF2-40B4-BE49-F238E27FC236}">
              <a16:creationId xmlns:a16="http://schemas.microsoft.com/office/drawing/2014/main" id="{00000000-0008-0000-0300-0000D8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473" name="Text Box 6">
          <a:extLst>
            <a:ext uri="{FF2B5EF4-FFF2-40B4-BE49-F238E27FC236}">
              <a16:creationId xmlns:a16="http://schemas.microsoft.com/office/drawing/2014/main" id="{00000000-0008-0000-0300-0000D9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474" name="Text Box 4">
          <a:extLst>
            <a:ext uri="{FF2B5EF4-FFF2-40B4-BE49-F238E27FC236}">
              <a16:creationId xmlns:a16="http://schemas.microsoft.com/office/drawing/2014/main" id="{00000000-0008-0000-0300-0000DA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475" name="Text Box 6">
          <a:extLst>
            <a:ext uri="{FF2B5EF4-FFF2-40B4-BE49-F238E27FC236}">
              <a16:creationId xmlns:a16="http://schemas.microsoft.com/office/drawing/2014/main" id="{00000000-0008-0000-0300-0000DB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476" name="Text Box 4">
          <a:extLst>
            <a:ext uri="{FF2B5EF4-FFF2-40B4-BE49-F238E27FC236}">
              <a16:creationId xmlns:a16="http://schemas.microsoft.com/office/drawing/2014/main" id="{00000000-0008-0000-0300-0000DC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477" name="Text Box 6">
          <a:extLst>
            <a:ext uri="{FF2B5EF4-FFF2-40B4-BE49-F238E27FC236}">
              <a16:creationId xmlns:a16="http://schemas.microsoft.com/office/drawing/2014/main" id="{00000000-0008-0000-0300-0000DD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478" name="Text Box 4">
          <a:extLst>
            <a:ext uri="{FF2B5EF4-FFF2-40B4-BE49-F238E27FC236}">
              <a16:creationId xmlns:a16="http://schemas.microsoft.com/office/drawing/2014/main" id="{00000000-0008-0000-0300-0000DE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479" name="Text Box 6">
          <a:extLst>
            <a:ext uri="{FF2B5EF4-FFF2-40B4-BE49-F238E27FC236}">
              <a16:creationId xmlns:a16="http://schemas.microsoft.com/office/drawing/2014/main" id="{00000000-0008-0000-0300-0000DF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480" name="Text Box 4">
          <a:extLst>
            <a:ext uri="{FF2B5EF4-FFF2-40B4-BE49-F238E27FC236}">
              <a16:creationId xmlns:a16="http://schemas.microsoft.com/office/drawing/2014/main" id="{00000000-0008-0000-0300-0000E0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481" name="Text Box 6">
          <a:extLst>
            <a:ext uri="{FF2B5EF4-FFF2-40B4-BE49-F238E27FC236}">
              <a16:creationId xmlns:a16="http://schemas.microsoft.com/office/drawing/2014/main" id="{00000000-0008-0000-0300-0000E1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208</xdr:row>
      <xdr:rowOff>106844</xdr:rowOff>
    </xdr:to>
    <xdr:sp macro="" textlink="">
      <xdr:nvSpPr>
        <xdr:cNvPr id="482" name="Text Box 4">
          <a:extLst>
            <a:ext uri="{FF2B5EF4-FFF2-40B4-BE49-F238E27FC236}">
              <a16:creationId xmlns:a16="http://schemas.microsoft.com/office/drawing/2014/main" id="{00000000-0008-0000-0300-0000E2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208</xdr:row>
      <xdr:rowOff>106844</xdr:rowOff>
    </xdr:to>
    <xdr:sp macro="" textlink="">
      <xdr:nvSpPr>
        <xdr:cNvPr id="483" name="Text Box 6">
          <a:extLst>
            <a:ext uri="{FF2B5EF4-FFF2-40B4-BE49-F238E27FC236}">
              <a16:creationId xmlns:a16="http://schemas.microsoft.com/office/drawing/2014/main" id="{00000000-0008-0000-0300-0000E3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484" name="Text Box 4">
          <a:extLst>
            <a:ext uri="{FF2B5EF4-FFF2-40B4-BE49-F238E27FC236}">
              <a16:creationId xmlns:a16="http://schemas.microsoft.com/office/drawing/2014/main" id="{00000000-0008-0000-0300-0000E4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485" name="Text Box 6">
          <a:extLst>
            <a:ext uri="{FF2B5EF4-FFF2-40B4-BE49-F238E27FC236}">
              <a16:creationId xmlns:a16="http://schemas.microsoft.com/office/drawing/2014/main" id="{00000000-0008-0000-0300-0000E5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208</xdr:row>
      <xdr:rowOff>106844</xdr:rowOff>
    </xdr:to>
    <xdr:sp macro="" textlink="">
      <xdr:nvSpPr>
        <xdr:cNvPr id="486" name="Text Box 4">
          <a:extLst>
            <a:ext uri="{FF2B5EF4-FFF2-40B4-BE49-F238E27FC236}">
              <a16:creationId xmlns:a16="http://schemas.microsoft.com/office/drawing/2014/main" id="{00000000-0008-0000-0300-0000E6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208</xdr:row>
      <xdr:rowOff>106844</xdr:rowOff>
    </xdr:to>
    <xdr:sp macro="" textlink="">
      <xdr:nvSpPr>
        <xdr:cNvPr id="487" name="Text Box 6">
          <a:extLst>
            <a:ext uri="{FF2B5EF4-FFF2-40B4-BE49-F238E27FC236}">
              <a16:creationId xmlns:a16="http://schemas.microsoft.com/office/drawing/2014/main" id="{00000000-0008-0000-0300-0000E7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207</xdr:row>
      <xdr:rowOff>0</xdr:rowOff>
    </xdr:from>
    <xdr:to>
      <xdr:col>4</xdr:col>
      <xdr:colOff>523875</xdr:colOff>
      <xdr:row>208</xdr:row>
      <xdr:rowOff>154469</xdr:rowOff>
    </xdr:to>
    <xdr:sp macro="" textlink="">
      <xdr:nvSpPr>
        <xdr:cNvPr id="488" name="Text Box 6">
          <a:extLst>
            <a:ext uri="{FF2B5EF4-FFF2-40B4-BE49-F238E27FC236}">
              <a16:creationId xmlns:a16="http://schemas.microsoft.com/office/drawing/2014/main" id="{00000000-0008-0000-0300-0000E801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489" name="Text Box 4">
          <a:extLst>
            <a:ext uri="{FF2B5EF4-FFF2-40B4-BE49-F238E27FC236}">
              <a16:creationId xmlns:a16="http://schemas.microsoft.com/office/drawing/2014/main" id="{00000000-0008-0000-0300-0000E9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490" name="Text Box 6">
          <a:extLst>
            <a:ext uri="{FF2B5EF4-FFF2-40B4-BE49-F238E27FC236}">
              <a16:creationId xmlns:a16="http://schemas.microsoft.com/office/drawing/2014/main" id="{00000000-0008-0000-0300-0000EA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491" name="Text Box 4">
          <a:extLst>
            <a:ext uri="{FF2B5EF4-FFF2-40B4-BE49-F238E27FC236}">
              <a16:creationId xmlns:a16="http://schemas.microsoft.com/office/drawing/2014/main" id="{00000000-0008-0000-0300-0000EB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492" name="Text Box 6">
          <a:extLst>
            <a:ext uri="{FF2B5EF4-FFF2-40B4-BE49-F238E27FC236}">
              <a16:creationId xmlns:a16="http://schemas.microsoft.com/office/drawing/2014/main" id="{00000000-0008-0000-0300-0000EC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125894</xdr:rowOff>
    </xdr:to>
    <xdr:sp macro="" textlink="">
      <xdr:nvSpPr>
        <xdr:cNvPr id="493" name="Text Box 4">
          <a:extLst>
            <a:ext uri="{FF2B5EF4-FFF2-40B4-BE49-F238E27FC236}">
              <a16:creationId xmlns:a16="http://schemas.microsoft.com/office/drawing/2014/main" id="{00000000-0008-0000-0300-0000ED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125894</xdr:rowOff>
    </xdr:to>
    <xdr:sp macro="" textlink="">
      <xdr:nvSpPr>
        <xdr:cNvPr id="494" name="Text Box 6">
          <a:extLst>
            <a:ext uri="{FF2B5EF4-FFF2-40B4-BE49-F238E27FC236}">
              <a16:creationId xmlns:a16="http://schemas.microsoft.com/office/drawing/2014/main" id="{00000000-0008-0000-0300-0000EE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106844</xdr:rowOff>
    </xdr:to>
    <xdr:sp macro="" textlink="">
      <xdr:nvSpPr>
        <xdr:cNvPr id="495" name="Text Box 4">
          <a:extLst>
            <a:ext uri="{FF2B5EF4-FFF2-40B4-BE49-F238E27FC236}">
              <a16:creationId xmlns:a16="http://schemas.microsoft.com/office/drawing/2014/main" id="{00000000-0008-0000-0300-0000EF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106844</xdr:rowOff>
    </xdr:to>
    <xdr:sp macro="" textlink="">
      <xdr:nvSpPr>
        <xdr:cNvPr id="496" name="Text Box 6">
          <a:extLst>
            <a:ext uri="{FF2B5EF4-FFF2-40B4-BE49-F238E27FC236}">
              <a16:creationId xmlns:a16="http://schemas.microsoft.com/office/drawing/2014/main" id="{00000000-0008-0000-0300-0000F0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125894</xdr:rowOff>
    </xdr:to>
    <xdr:sp macro="" textlink="">
      <xdr:nvSpPr>
        <xdr:cNvPr id="497" name="Text Box 4">
          <a:extLst>
            <a:ext uri="{FF2B5EF4-FFF2-40B4-BE49-F238E27FC236}">
              <a16:creationId xmlns:a16="http://schemas.microsoft.com/office/drawing/2014/main" id="{00000000-0008-0000-0300-0000F1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125894</xdr:rowOff>
    </xdr:to>
    <xdr:sp macro="" textlink="">
      <xdr:nvSpPr>
        <xdr:cNvPr id="498" name="Text Box 6">
          <a:extLst>
            <a:ext uri="{FF2B5EF4-FFF2-40B4-BE49-F238E27FC236}">
              <a16:creationId xmlns:a16="http://schemas.microsoft.com/office/drawing/2014/main" id="{00000000-0008-0000-0300-0000F2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106844</xdr:rowOff>
    </xdr:to>
    <xdr:sp macro="" textlink="">
      <xdr:nvSpPr>
        <xdr:cNvPr id="499" name="Text Box 4">
          <a:extLst>
            <a:ext uri="{FF2B5EF4-FFF2-40B4-BE49-F238E27FC236}">
              <a16:creationId xmlns:a16="http://schemas.microsoft.com/office/drawing/2014/main" id="{00000000-0008-0000-0300-0000F3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106844</xdr:rowOff>
    </xdr:to>
    <xdr:sp macro="" textlink="">
      <xdr:nvSpPr>
        <xdr:cNvPr id="500" name="Text Box 6">
          <a:extLst>
            <a:ext uri="{FF2B5EF4-FFF2-40B4-BE49-F238E27FC236}">
              <a16:creationId xmlns:a16="http://schemas.microsoft.com/office/drawing/2014/main" id="{00000000-0008-0000-0300-0000F4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76200</xdr:colOff>
      <xdr:row>208</xdr:row>
      <xdr:rowOff>106844</xdr:rowOff>
    </xdr:to>
    <xdr:sp macro="" textlink="">
      <xdr:nvSpPr>
        <xdr:cNvPr id="501" name="Text Box 4">
          <a:extLst>
            <a:ext uri="{FF2B5EF4-FFF2-40B4-BE49-F238E27FC236}">
              <a16:creationId xmlns:a16="http://schemas.microsoft.com/office/drawing/2014/main" id="{00000000-0008-0000-0300-0000F5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76200</xdr:colOff>
      <xdr:row>208</xdr:row>
      <xdr:rowOff>106844</xdr:rowOff>
    </xdr:to>
    <xdr:sp macro="" textlink="">
      <xdr:nvSpPr>
        <xdr:cNvPr id="502" name="Text Box 6">
          <a:extLst>
            <a:ext uri="{FF2B5EF4-FFF2-40B4-BE49-F238E27FC236}">
              <a16:creationId xmlns:a16="http://schemas.microsoft.com/office/drawing/2014/main" id="{00000000-0008-0000-0300-0000F6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76200</xdr:colOff>
      <xdr:row>208</xdr:row>
      <xdr:rowOff>106844</xdr:rowOff>
    </xdr:to>
    <xdr:sp macro="" textlink="">
      <xdr:nvSpPr>
        <xdr:cNvPr id="503" name="Text Box 4">
          <a:extLst>
            <a:ext uri="{FF2B5EF4-FFF2-40B4-BE49-F238E27FC236}">
              <a16:creationId xmlns:a16="http://schemas.microsoft.com/office/drawing/2014/main" id="{00000000-0008-0000-0300-0000F701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76200</xdr:colOff>
      <xdr:row>208</xdr:row>
      <xdr:rowOff>106844</xdr:rowOff>
    </xdr:to>
    <xdr:sp macro="" textlink="">
      <xdr:nvSpPr>
        <xdr:cNvPr id="504" name="Text Box 6">
          <a:extLst>
            <a:ext uri="{FF2B5EF4-FFF2-40B4-BE49-F238E27FC236}">
              <a16:creationId xmlns:a16="http://schemas.microsoft.com/office/drawing/2014/main" id="{00000000-0008-0000-0300-0000F801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106844</xdr:rowOff>
    </xdr:to>
    <xdr:sp macro="" textlink="">
      <xdr:nvSpPr>
        <xdr:cNvPr id="505" name="Text Box 4">
          <a:extLst>
            <a:ext uri="{FF2B5EF4-FFF2-40B4-BE49-F238E27FC236}">
              <a16:creationId xmlns:a16="http://schemas.microsoft.com/office/drawing/2014/main" id="{00000000-0008-0000-0300-0000F9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106844</xdr:rowOff>
    </xdr:to>
    <xdr:sp macro="" textlink="">
      <xdr:nvSpPr>
        <xdr:cNvPr id="506" name="Text Box 6">
          <a:extLst>
            <a:ext uri="{FF2B5EF4-FFF2-40B4-BE49-F238E27FC236}">
              <a16:creationId xmlns:a16="http://schemas.microsoft.com/office/drawing/2014/main" id="{00000000-0008-0000-0300-0000FA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76200</xdr:colOff>
      <xdr:row>208</xdr:row>
      <xdr:rowOff>106844</xdr:rowOff>
    </xdr:to>
    <xdr:sp macro="" textlink="">
      <xdr:nvSpPr>
        <xdr:cNvPr id="507" name="Text Box 4">
          <a:extLst>
            <a:ext uri="{FF2B5EF4-FFF2-40B4-BE49-F238E27FC236}">
              <a16:creationId xmlns:a16="http://schemas.microsoft.com/office/drawing/2014/main" id="{00000000-0008-0000-0300-0000FB01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76200</xdr:colOff>
      <xdr:row>208</xdr:row>
      <xdr:rowOff>106844</xdr:rowOff>
    </xdr:to>
    <xdr:sp macro="" textlink="">
      <xdr:nvSpPr>
        <xdr:cNvPr id="508" name="Text Box 6">
          <a:extLst>
            <a:ext uri="{FF2B5EF4-FFF2-40B4-BE49-F238E27FC236}">
              <a16:creationId xmlns:a16="http://schemas.microsoft.com/office/drawing/2014/main" id="{00000000-0008-0000-0300-0000FC01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509" name="Text Box 4">
          <a:extLst>
            <a:ext uri="{FF2B5EF4-FFF2-40B4-BE49-F238E27FC236}">
              <a16:creationId xmlns:a16="http://schemas.microsoft.com/office/drawing/2014/main" id="{00000000-0008-0000-0300-0000FD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510" name="Text Box 6">
          <a:extLst>
            <a:ext uri="{FF2B5EF4-FFF2-40B4-BE49-F238E27FC236}">
              <a16:creationId xmlns:a16="http://schemas.microsoft.com/office/drawing/2014/main" id="{00000000-0008-0000-0300-0000FE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511" name="Text Box 4">
          <a:extLst>
            <a:ext uri="{FF2B5EF4-FFF2-40B4-BE49-F238E27FC236}">
              <a16:creationId xmlns:a16="http://schemas.microsoft.com/office/drawing/2014/main" id="{00000000-0008-0000-0300-0000FF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512" name="Text Box 6">
          <a:extLst>
            <a:ext uri="{FF2B5EF4-FFF2-40B4-BE49-F238E27FC236}">
              <a16:creationId xmlns:a16="http://schemas.microsoft.com/office/drawing/2014/main" id="{00000000-0008-0000-0300-000000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513" name="Text Box 4">
          <a:extLst>
            <a:ext uri="{FF2B5EF4-FFF2-40B4-BE49-F238E27FC236}">
              <a16:creationId xmlns:a16="http://schemas.microsoft.com/office/drawing/2014/main" id="{00000000-0008-0000-0300-000001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514" name="Text Box 6">
          <a:extLst>
            <a:ext uri="{FF2B5EF4-FFF2-40B4-BE49-F238E27FC236}">
              <a16:creationId xmlns:a16="http://schemas.microsoft.com/office/drawing/2014/main" id="{00000000-0008-0000-0300-000002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76200</xdr:colOff>
      <xdr:row>208</xdr:row>
      <xdr:rowOff>106844</xdr:rowOff>
    </xdr:to>
    <xdr:sp macro="" textlink="">
      <xdr:nvSpPr>
        <xdr:cNvPr id="515" name="Text Box 4">
          <a:extLst>
            <a:ext uri="{FF2B5EF4-FFF2-40B4-BE49-F238E27FC236}">
              <a16:creationId xmlns:a16="http://schemas.microsoft.com/office/drawing/2014/main" id="{00000000-0008-0000-0300-000003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76200</xdr:colOff>
      <xdr:row>208</xdr:row>
      <xdr:rowOff>106844</xdr:rowOff>
    </xdr:to>
    <xdr:sp macro="" textlink="">
      <xdr:nvSpPr>
        <xdr:cNvPr id="516" name="Text Box 6">
          <a:extLst>
            <a:ext uri="{FF2B5EF4-FFF2-40B4-BE49-F238E27FC236}">
              <a16:creationId xmlns:a16="http://schemas.microsoft.com/office/drawing/2014/main" id="{00000000-0008-0000-0300-000004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517" name="Text Box 4">
          <a:extLst>
            <a:ext uri="{FF2B5EF4-FFF2-40B4-BE49-F238E27FC236}">
              <a16:creationId xmlns:a16="http://schemas.microsoft.com/office/drawing/2014/main" id="{00000000-0008-0000-0300-000005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518" name="Text Box 6">
          <a:extLst>
            <a:ext uri="{FF2B5EF4-FFF2-40B4-BE49-F238E27FC236}">
              <a16:creationId xmlns:a16="http://schemas.microsoft.com/office/drawing/2014/main" id="{00000000-0008-0000-0300-000006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519" name="Text Box 4">
          <a:extLst>
            <a:ext uri="{FF2B5EF4-FFF2-40B4-BE49-F238E27FC236}">
              <a16:creationId xmlns:a16="http://schemas.microsoft.com/office/drawing/2014/main" id="{00000000-0008-0000-0300-000007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520" name="Text Box 6">
          <a:extLst>
            <a:ext uri="{FF2B5EF4-FFF2-40B4-BE49-F238E27FC236}">
              <a16:creationId xmlns:a16="http://schemas.microsoft.com/office/drawing/2014/main" id="{00000000-0008-0000-0300-000008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521" name="Text Box 4">
          <a:extLst>
            <a:ext uri="{FF2B5EF4-FFF2-40B4-BE49-F238E27FC236}">
              <a16:creationId xmlns:a16="http://schemas.microsoft.com/office/drawing/2014/main" id="{00000000-0008-0000-0300-000009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522" name="Text Box 6">
          <a:extLst>
            <a:ext uri="{FF2B5EF4-FFF2-40B4-BE49-F238E27FC236}">
              <a16:creationId xmlns:a16="http://schemas.microsoft.com/office/drawing/2014/main" id="{00000000-0008-0000-0300-00000A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523" name="Text Box 4">
          <a:extLst>
            <a:ext uri="{FF2B5EF4-FFF2-40B4-BE49-F238E27FC236}">
              <a16:creationId xmlns:a16="http://schemas.microsoft.com/office/drawing/2014/main" id="{00000000-0008-0000-0300-00000B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524" name="Text Box 6">
          <a:extLst>
            <a:ext uri="{FF2B5EF4-FFF2-40B4-BE49-F238E27FC236}">
              <a16:creationId xmlns:a16="http://schemas.microsoft.com/office/drawing/2014/main" id="{00000000-0008-0000-0300-00000C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525" name="Text Box 4">
          <a:extLst>
            <a:ext uri="{FF2B5EF4-FFF2-40B4-BE49-F238E27FC236}">
              <a16:creationId xmlns:a16="http://schemas.microsoft.com/office/drawing/2014/main" id="{00000000-0008-0000-0300-00000D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526" name="Text Box 6">
          <a:extLst>
            <a:ext uri="{FF2B5EF4-FFF2-40B4-BE49-F238E27FC236}">
              <a16:creationId xmlns:a16="http://schemas.microsoft.com/office/drawing/2014/main" id="{00000000-0008-0000-0300-00000E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527" name="Text Box 4">
          <a:extLst>
            <a:ext uri="{FF2B5EF4-FFF2-40B4-BE49-F238E27FC236}">
              <a16:creationId xmlns:a16="http://schemas.microsoft.com/office/drawing/2014/main" id="{00000000-0008-0000-0300-00000F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528" name="Text Box 6">
          <a:extLst>
            <a:ext uri="{FF2B5EF4-FFF2-40B4-BE49-F238E27FC236}">
              <a16:creationId xmlns:a16="http://schemas.microsoft.com/office/drawing/2014/main" id="{00000000-0008-0000-0300-000010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208</xdr:row>
      <xdr:rowOff>106844</xdr:rowOff>
    </xdr:to>
    <xdr:sp macro="" textlink="">
      <xdr:nvSpPr>
        <xdr:cNvPr id="529" name="Text Box 4">
          <a:extLst>
            <a:ext uri="{FF2B5EF4-FFF2-40B4-BE49-F238E27FC236}">
              <a16:creationId xmlns:a16="http://schemas.microsoft.com/office/drawing/2014/main" id="{00000000-0008-0000-0300-000011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208</xdr:row>
      <xdr:rowOff>106844</xdr:rowOff>
    </xdr:to>
    <xdr:sp macro="" textlink="">
      <xdr:nvSpPr>
        <xdr:cNvPr id="530" name="Text Box 6">
          <a:extLst>
            <a:ext uri="{FF2B5EF4-FFF2-40B4-BE49-F238E27FC236}">
              <a16:creationId xmlns:a16="http://schemas.microsoft.com/office/drawing/2014/main" id="{00000000-0008-0000-0300-000012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531" name="Text Box 4">
          <a:extLst>
            <a:ext uri="{FF2B5EF4-FFF2-40B4-BE49-F238E27FC236}">
              <a16:creationId xmlns:a16="http://schemas.microsoft.com/office/drawing/2014/main" id="{00000000-0008-0000-0300-000013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532" name="Text Box 6">
          <a:extLst>
            <a:ext uri="{FF2B5EF4-FFF2-40B4-BE49-F238E27FC236}">
              <a16:creationId xmlns:a16="http://schemas.microsoft.com/office/drawing/2014/main" id="{00000000-0008-0000-0300-000014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208</xdr:row>
      <xdr:rowOff>106844</xdr:rowOff>
    </xdr:to>
    <xdr:sp macro="" textlink="">
      <xdr:nvSpPr>
        <xdr:cNvPr id="533" name="Text Box 4">
          <a:extLst>
            <a:ext uri="{FF2B5EF4-FFF2-40B4-BE49-F238E27FC236}">
              <a16:creationId xmlns:a16="http://schemas.microsoft.com/office/drawing/2014/main" id="{00000000-0008-0000-0300-000015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208</xdr:row>
      <xdr:rowOff>106844</xdr:rowOff>
    </xdr:to>
    <xdr:sp macro="" textlink="">
      <xdr:nvSpPr>
        <xdr:cNvPr id="534" name="Text Box 6">
          <a:extLst>
            <a:ext uri="{FF2B5EF4-FFF2-40B4-BE49-F238E27FC236}">
              <a16:creationId xmlns:a16="http://schemas.microsoft.com/office/drawing/2014/main" id="{00000000-0008-0000-0300-000016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535" name="Text Box 4">
          <a:extLst>
            <a:ext uri="{FF2B5EF4-FFF2-40B4-BE49-F238E27FC236}">
              <a16:creationId xmlns:a16="http://schemas.microsoft.com/office/drawing/2014/main" id="{00000000-0008-0000-0300-000017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536" name="Text Box 6">
          <a:extLst>
            <a:ext uri="{FF2B5EF4-FFF2-40B4-BE49-F238E27FC236}">
              <a16:creationId xmlns:a16="http://schemas.microsoft.com/office/drawing/2014/main" id="{00000000-0008-0000-0300-000018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537" name="Text Box 4">
          <a:extLst>
            <a:ext uri="{FF2B5EF4-FFF2-40B4-BE49-F238E27FC236}">
              <a16:creationId xmlns:a16="http://schemas.microsoft.com/office/drawing/2014/main" id="{00000000-0008-0000-0300-000019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538" name="Text Box 6">
          <a:extLst>
            <a:ext uri="{FF2B5EF4-FFF2-40B4-BE49-F238E27FC236}">
              <a16:creationId xmlns:a16="http://schemas.microsoft.com/office/drawing/2014/main" id="{00000000-0008-0000-0300-00001A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207</xdr:row>
      <xdr:rowOff>0</xdr:rowOff>
    </xdr:from>
    <xdr:to>
      <xdr:col>4</xdr:col>
      <xdr:colOff>523875</xdr:colOff>
      <xdr:row>208</xdr:row>
      <xdr:rowOff>154469</xdr:rowOff>
    </xdr:to>
    <xdr:sp macro="" textlink="">
      <xdr:nvSpPr>
        <xdr:cNvPr id="539" name="Text Box 6">
          <a:extLst>
            <a:ext uri="{FF2B5EF4-FFF2-40B4-BE49-F238E27FC236}">
              <a16:creationId xmlns:a16="http://schemas.microsoft.com/office/drawing/2014/main" id="{00000000-0008-0000-0300-00001B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540" name="Text Box 4">
          <a:extLst>
            <a:ext uri="{FF2B5EF4-FFF2-40B4-BE49-F238E27FC236}">
              <a16:creationId xmlns:a16="http://schemas.microsoft.com/office/drawing/2014/main" id="{00000000-0008-0000-0300-00001C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541" name="Text Box 6">
          <a:extLst>
            <a:ext uri="{FF2B5EF4-FFF2-40B4-BE49-F238E27FC236}">
              <a16:creationId xmlns:a16="http://schemas.microsoft.com/office/drawing/2014/main" id="{00000000-0008-0000-0300-00001D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542" name="Text Box 4">
          <a:extLst>
            <a:ext uri="{FF2B5EF4-FFF2-40B4-BE49-F238E27FC236}">
              <a16:creationId xmlns:a16="http://schemas.microsoft.com/office/drawing/2014/main" id="{00000000-0008-0000-0300-00001E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543" name="Text Box 6">
          <a:extLst>
            <a:ext uri="{FF2B5EF4-FFF2-40B4-BE49-F238E27FC236}">
              <a16:creationId xmlns:a16="http://schemas.microsoft.com/office/drawing/2014/main" id="{00000000-0008-0000-0300-00001F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544" name="Text Box 4">
          <a:extLst>
            <a:ext uri="{FF2B5EF4-FFF2-40B4-BE49-F238E27FC236}">
              <a16:creationId xmlns:a16="http://schemas.microsoft.com/office/drawing/2014/main" id="{00000000-0008-0000-0300-000020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545" name="Text Box 6">
          <a:extLst>
            <a:ext uri="{FF2B5EF4-FFF2-40B4-BE49-F238E27FC236}">
              <a16:creationId xmlns:a16="http://schemas.microsoft.com/office/drawing/2014/main" id="{00000000-0008-0000-0300-000021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546" name="Text Box 4">
          <a:extLst>
            <a:ext uri="{FF2B5EF4-FFF2-40B4-BE49-F238E27FC236}">
              <a16:creationId xmlns:a16="http://schemas.microsoft.com/office/drawing/2014/main" id="{00000000-0008-0000-0300-000022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547" name="Text Box 6">
          <a:extLst>
            <a:ext uri="{FF2B5EF4-FFF2-40B4-BE49-F238E27FC236}">
              <a16:creationId xmlns:a16="http://schemas.microsoft.com/office/drawing/2014/main" id="{00000000-0008-0000-0300-000023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208</xdr:row>
      <xdr:rowOff>106844</xdr:rowOff>
    </xdr:to>
    <xdr:sp macro="" textlink="">
      <xdr:nvSpPr>
        <xdr:cNvPr id="548" name="Text Box 4">
          <a:extLst>
            <a:ext uri="{FF2B5EF4-FFF2-40B4-BE49-F238E27FC236}">
              <a16:creationId xmlns:a16="http://schemas.microsoft.com/office/drawing/2014/main" id="{00000000-0008-0000-0300-000024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208</xdr:row>
      <xdr:rowOff>106844</xdr:rowOff>
    </xdr:to>
    <xdr:sp macro="" textlink="">
      <xdr:nvSpPr>
        <xdr:cNvPr id="549" name="Text Box 6">
          <a:extLst>
            <a:ext uri="{FF2B5EF4-FFF2-40B4-BE49-F238E27FC236}">
              <a16:creationId xmlns:a16="http://schemas.microsoft.com/office/drawing/2014/main" id="{00000000-0008-0000-0300-000025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550" name="Text Box 4">
          <a:extLst>
            <a:ext uri="{FF2B5EF4-FFF2-40B4-BE49-F238E27FC236}">
              <a16:creationId xmlns:a16="http://schemas.microsoft.com/office/drawing/2014/main" id="{00000000-0008-0000-0300-000026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551" name="Text Box 6">
          <a:extLst>
            <a:ext uri="{FF2B5EF4-FFF2-40B4-BE49-F238E27FC236}">
              <a16:creationId xmlns:a16="http://schemas.microsoft.com/office/drawing/2014/main" id="{00000000-0008-0000-0300-000027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208</xdr:row>
      <xdr:rowOff>106844</xdr:rowOff>
    </xdr:to>
    <xdr:sp macro="" textlink="">
      <xdr:nvSpPr>
        <xdr:cNvPr id="552" name="Text Box 4">
          <a:extLst>
            <a:ext uri="{FF2B5EF4-FFF2-40B4-BE49-F238E27FC236}">
              <a16:creationId xmlns:a16="http://schemas.microsoft.com/office/drawing/2014/main" id="{00000000-0008-0000-0300-000028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208</xdr:row>
      <xdr:rowOff>106844</xdr:rowOff>
    </xdr:to>
    <xdr:sp macro="" textlink="">
      <xdr:nvSpPr>
        <xdr:cNvPr id="553" name="Text Box 6">
          <a:extLst>
            <a:ext uri="{FF2B5EF4-FFF2-40B4-BE49-F238E27FC236}">
              <a16:creationId xmlns:a16="http://schemas.microsoft.com/office/drawing/2014/main" id="{00000000-0008-0000-0300-000029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207</xdr:row>
      <xdr:rowOff>0</xdr:rowOff>
    </xdr:from>
    <xdr:to>
      <xdr:col>4</xdr:col>
      <xdr:colOff>523875</xdr:colOff>
      <xdr:row>208</xdr:row>
      <xdr:rowOff>154469</xdr:rowOff>
    </xdr:to>
    <xdr:sp macro="" textlink="">
      <xdr:nvSpPr>
        <xdr:cNvPr id="554" name="Text Box 6">
          <a:extLst>
            <a:ext uri="{FF2B5EF4-FFF2-40B4-BE49-F238E27FC236}">
              <a16:creationId xmlns:a16="http://schemas.microsoft.com/office/drawing/2014/main" id="{00000000-0008-0000-0300-00002A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555" name="Text Box 4">
          <a:extLst>
            <a:ext uri="{FF2B5EF4-FFF2-40B4-BE49-F238E27FC236}">
              <a16:creationId xmlns:a16="http://schemas.microsoft.com/office/drawing/2014/main" id="{00000000-0008-0000-0300-00002B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556" name="Text Box 6">
          <a:extLst>
            <a:ext uri="{FF2B5EF4-FFF2-40B4-BE49-F238E27FC236}">
              <a16:creationId xmlns:a16="http://schemas.microsoft.com/office/drawing/2014/main" id="{00000000-0008-0000-0300-00002C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557" name="Text Box 4">
          <a:extLst>
            <a:ext uri="{FF2B5EF4-FFF2-40B4-BE49-F238E27FC236}">
              <a16:creationId xmlns:a16="http://schemas.microsoft.com/office/drawing/2014/main" id="{00000000-0008-0000-0300-00002D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558" name="Text Box 6">
          <a:extLst>
            <a:ext uri="{FF2B5EF4-FFF2-40B4-BE49-F238E27FC236}">
              <a16:creationId xmlns:a16="http://schemas.microsoft.com/office/drawing/2014/main" id="{00000000-0008-0000-0300-00002E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207</xdr:row>
      <xdr:rowOff>0</xdr:rowOff>
    </xdr:from>
    <xdr:to>
      <xdr:col>4</xdr:col>
      <xdr:colOff>523875</xdr:colOff>
      <xdr:row>208</xdr:row>
      <xdr:rowOff>154469</xdr:rowOff>
    </xdr:to>
    <xdr:sp macro="" textlink="">
      <xdr:nvSpPr>
        <xdr:cNvPr id="559" name="Text Box 6">
          <a:extLst>
            <a:ext uri="{FF2B5EF4-FFF2-40B4-BE49-F238E27FC236}">
              <a16:creationId xmlns:a16="http://schemas.microsoft.com/office/drawing/2014/main" id="{00000000-0008-0000-0300-00002F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154469</xdr:rowOff>
    </xdr:to>
    <xdr:sp macro="" textlink="">
      <xdr:nvSpPr>
        <xdr:cNvPr id="560" name="Text Box 4">
          <a:extLst>
            <a:ext uri="{FF2B5EF4-FFF2-40B4-BE49-F238E27FC236}">
              <a16:creationId xmlns:a16="http://schemas.microsoft.com/office/drawing/2014/main" id="{00000000-0008-0000-0300-000030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154469</xdr:rowOff>
    </xdr:to>
    <xdr:sp macro="" textlink="">
      <xdr:nvSpPr>
        <xdr:cNvPr id="561" name="Text Box 6">
          <a:extLst>
            <a:ext uri="{FF2B5EF4-FFF2-40B4-BE49-F238E27FC236}">
              <a16:creationId xmlns:a16="http://schemas.microsoft.com/office/drawing/2014/main" id="{00000000-0008-0000-0300-000031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135419</xdr:rowOff>
    </xdr:to>
    <xdr:sp macro="" textlink="">
      <xdr:nvSpPr>
        <xdr:cNvPr id="562" name="Text Box 4">
          <a:extLst>
            <a:ext uri="{FF2B5EF4-FFF2-40B4-BE49-F238E27FC236}">
              <a16:creationId xmlns:a16="http://schemas.microsoft.com/office/drawing/2014/main" id="{00000000-0008-0000-0300-000032020000}"/>
            </a:ext>
          </a:extLst>
        </xdr:cNvPr>
        <xdr:cNvSpPr txBox="1">
          <a:spLocks noChangeArrowheads="1"/>
        </xdr:cNvSpPr>
      </xdr:nvSpPr>
      <xdr:spPr bwMode="auto">
        <a:xfrm>
          <a:off x="1209675" y="522065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135419</xdr:rowOff>
    </xdr:to>
    <xdr:sp macro="" textlink="">
      <xdr:nvSpPr>
        <xdr:cNvPr id="563" name="Text Box 6">
          <a:extLst>
            <a:ext uri="{FF2B5EF4-FFF2-40B4-BE49-F238E27FC236}">
              <a16:creationId xmlns:a16="http://schemas.microsoft.com/office/drawing/2014/main" id="{00000000-0008-0000-0300-000033020000}"/>
            </a:ext>
          </a:extLst>
        </xdr:cNvPr>
        <xdr:cNvSpPr txBox="1">
          <a:spLocks noChangeArrowheads="1"/>
        </xdr:cNvSpPr>
      </xdr:nvSpPr>
      <xdr:spPr bwMode="auto">
        <a:xfrm>
          <a:off x="1209675" y="522065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106844</xdr:rowOff>
    </xdr:to>
    <xdr:sp macro="" textlink="">
      <xdr:nvSpPr>
        <xdr:cNvPr id="564" name="Text Box 4">
          <a:extLst>
            <a:ext uri="{FF2B5EF4-FFF2-40B4-BE49-F238E27FC236}">
              <a16:creationId xmlns:a16="http://schemas.microsoft.com/office/drawing/2014/main" id="{00000000-0008-0000-0300-000034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106844</xdr:rowOff>
    </xdr:to>
    <xdr:sp macro="" textlink="">
      <xdr:nvSpPr>
        <xdr:cNvPr id="565" name="Text Box 6">
          <a:extLst>
            <a:ext uri="{FF2B5EF4-FFF2-40B4-BE49-F238E27FC236}">
              <a16:creationId xmlns:a16="http://schemas.microsoft.com/office/drawing/2014/main" id="{00000000-0008-0000-0300-000035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125894</xdr:rowOff>
    </xdr:to>
    <xdr:sp macro="" textlink="">
      <xdr:nvSpPr>
        <xdr:cNvPr id="566" name="Text Box 4">
          <a:extLst>
            <a:ext uri="{FF2B5EF4-FFF2-40B4-BE49-F238E27FC236}">
              <a16:creationId xmlns:a16="http://schemas.microsoft.com/office/drawing/2014/main" id="{00000000-0008-0000-0300-000036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125894</xdr:rowOff>
    </xdr:to>
    <xdr:sp macro="" textlink="">
      <xdr:nvSpPr>
        <xdr:cNvPr id="567" name="Text Box 6">
          <a:extLst>
            <a:ext uri="{FF2B5EF4-FFF2-40B4-BE49-F238E27FC236}">
              <a16:creationId xmlns:a16="http://schemas.microsoft.com/office/drawing/2014/main" id="{00000000-0008-0000-0300-000037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106844</xdr:rowOff>
    </xdr:to>
    <xdr:sp macro="" textlink="">
      <xdr:nvSpPr>
        <xdr:cNvPr id="568" name="Text Box 4">
          <a:extLst>
            <a:ext uri="{FF2B5EF4-FFF2-40B4-BE49-F238E27FC236}">
              <a16:creationId xmlns:a16="http://schemas.microsoft.com/office/drawing/2014/main" id="{00000000-0008-0000-0300-000038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106844</xdr:rowOff>
    </xdr:to>
    <xdr:sp macro="" textlink="">
      <xdr:nvSpPr>
        <xdr:cNvPr id="569" name="Text Box 6">
          <a:extLst>
            <a:ext uri="{FF2B5EF4-FFF2-40B4-BE49-F238E27FC236}">
              <a16:creationId xmlns:a16="http://schemas.microsoft.com/office/drawing/2014/main" id="{00000000-0008-0000-0300-000039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76200</xdr:colOff>
      <xdr:row>208</xdr:row>
      <xdr:rowOff>106844</xdr:rowOff>
    </xdr:to>
    <xdr:sp macro="" textlink="">
      <xdr:nvSpPr>
        <xdr:cNvPr id="570" name="Text Box 4">
          <a:extLst>
            <a:ext uri="{FF2B5EF4-FFF2-40B4-BE49-F238E27FC236}">
              <a16:creationId xmlns:a16="http://schemas.microsoft.com/office/drawing/2014/main" id="{00000000-0008-0000-0300-00003A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76200</xdr:colOff>
      <xdr:row>208</xdr:row>
      <xdr:rowOff>106844</xdr:rowOff>
    </xdr:to>
    <xdr:sp macro="" textlink="">
      <xdr:nvSpPr>
        <xdr:cNvPr id="571" name="Text Box 6">
          <a:extLst>
            <a:ext uri="{FF2B5EF4-FFF2-40B4-BE49-F238E27FC236}">
              <a16:creationId xmlns:a16="http://schemas.microsoft.com/office/drawing/2014/main" id="{00000000-0008-0000-0300-00003B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76200</xdr:colOff>
      <xdr:row>208</xdr:row>
      <xdr:rowOff>106844</xdr:rowOff>
    </xdr:to>
    <xdr:sp macro="" textlink="">
      <xdr:nvSpPr>
        <xdr:cNvPr id="572" name="Text Box 4">
          <a:extLst>
            <a:ext uri="{FF2B5EF4-FFF2-40B4-BE49-F238E27FC236}">
              <a16:creationId xmlns:a16="http://schemas.microsoft.com/office/drawing/2014/main" id="{00000000-0008-0000-0300-00003C02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76200</xdr:colOff>
      <xdr:row>208</xdr:row>
      <xdr:rowOff>106844</xdr:rowOff>
    </xdr:to>
    <xdr:sp macro="" textlink="">
      <xdr:nvSpPr>
        <xdr:cNvPr id="573" name="Text Box 6">
          <a:extLst>
            <a:ext uri="{FF2B5EF4-FFF2-40B4-BE49-F238E27FC236}">
              <a16:creationId xmlns:a16="http://schemas.microsoft.com/office/drawing/2014/main" id="{00000000-0008-0000-0300-00003D02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106844</xdr:rowOff>
    </xdr:to>
    <xdr:sp macro="" textlink="">
      <xdr:nvSpPr>
        <xdr:cNvPr id="574" name="Text Box 4">
          <a:extLst>
            <a:ext uri="{FF2B5EF4-FFF2-40B4-BE49-F238E27FC236}">
              <a16:creationId xmlns:a16="http://schemas.microsoft.com/office/drawing/2014/main" id="{00000000-0008-0000-0300-00003E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106844</xdr:rowOff>
    </xdr:to>
    <xdr:sp macro="" textlink="">
      <xdr:nvSpPr>
        <xdr:cNvPr id="575" name="Text Box 6">
          <a:extLst>
            <a:ext uri="{FF2B5EF4-FFF2-40B4-BE49-F238E27FC236}">
              <a16:creationId xmlns:a16="http://schemas.microsoft.com/office/drawing/2014/main" id="{00000000-0008-0000-0300-00003F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76200</xdr:colOff>
      <xdr:row>208</xdr:row>
      <xdr:rowOff>106844</xdr:rowOff>
    </xdr:to>
    <xdr:sp macro="" textlink="">
      <xdr:nvSpPr>
        <xdr:cNvPr id="576" name="Text Box 4">
          <a:extLst>
            <a:ext uri="{FF2B5EF4-FFF2-40B4-BE49-F238E27FC236}">
              <a16:creationId xmlns:a16="http://schemas.microsoft.com/office/drawing/2014/main" id="{00000000-0008-0000-0300-00004002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76200</xdr:colOff>
      <xdr:row>208</xdr:row>
      <xdr:rowOff>106844</xdr:rowOff>
    </xdr:to>
    <xdr:sp macro="" textlink="">
      <xdr:nvSpPr>
        <xdr:cNvPr id="577" name="Text Box 6">
          <a:extLst>
            <a:ext uri="{FF2B5EF4-FFF2-40B4-BE49-F238E27FC236}">
              <a16:creationId xmlns:a16="http://schemas.microsoft.com/office/drawing/2014/main" id="{00000000-0008-0000-0300-00004102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125894</xdr:rowOff>
    </xdr:to>
    <xdr:sp macro="" textlink="">
      <xdr:nvSpPr>
        <xdr:cNvPr id="578" name="Text Box 4">
          <a:extLst>
            <a:ext uri="{FF2B5EF4-FFF2-40B4-BE49-F238E27FC236}">
              <a16:creationId xmlns:a16="http://schemas.microsoft.com/office/drawing/2014/main" id="{00000000-0008-0000-0300-00004202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125894</xdr:rowOff>
    </xdr:to>
    <xdr:sp macro="" textlink="">
      <xdr:nvSpPr>
        <xdr:cNvPr id="579" name="Text Box 6">
          <a:extLst>
            <a:ext uri="{FF2B5EF4-FFF2-40B4-BE49-F238E27FC236}">
              <a16:creationId xmlns:a16="http://schemas.microsoft.com/office/drawing/2014/main" id="{00000000-0008-0000-0300-00004302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580" name="Text Box 4">
          <a:extLst>
            <a:ext uri="{FF2B5EF4-FFF2-40B4-BE49-F238E27FC236}">
              <a16:creationId xmlns:a16="http://schemas.microsoft.com/office/drawing/2014/main" id="{00000000-0008-0000-0300-000044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581" name="Text Box 6">
          <a:extLst>
            <a:ext uri="{FF2B5EF4-FFF2-40B4-BE49-F238E27FC236}">
              <a16:creationId xmlns:a16="http://schemas.microsoft.com/office/drawing/2014/main" id="{00000000-0008-0000-0300-000045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582" name="Text Box 4">
          <a:extLst>
            <a:ext uri="{FF2B5EF4-FFF2-40B4-BE49-F238E27FC236}">
              <a16:creationId xmlns:a16="http://schemas.microsoft.com/office/drawing/2014/main" id="{00000000-0008-0000-0300-000046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583" name="Text Box 6">
          <a:extLst>
            <a:ext uri="{FF2B5EF4-FFF2-40B4-BE49-F238E27FC236}">
              <a16:creationId xmlns:a16="http://schemas.microsoft.com/office/drawing/2014/main" id="{00000000-0008-0000-0300-000047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76200</xdr:colOff>
      <xdr:row>208</xdr:row>
      <xdr:rowOff>106844</xdr:rowOff>
    </xdr:to>
    <xdr:sp macro="" textlink="">
      <xdr:nvSpPr>
        <xdr:cNvPr id="584" name="Text Box 4">
          <a:extLst>
            <a:ext uri="{FF2B5EF4-FFF2-40B4-BE49-F238E27FC236}">
              <a16:creationId xmlns:a16="http://schemas.microsoft.com/office/drawing/2014/main" id="{00000000-0008-0000-0300-000048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76200</xdr:colOff>
      <xdr:row>208</xdr:row>
      <xdr:rowOff>106844</xdr:rowOff>
    </xdr:to>
    <xdr:sp macro="" textlink="">
      <xdr:nvSpPr>
        <xdr:cNvPr id="585" name="Text Box 6">
          <a:extLst>
            <a:ext uri="{FF2B5EF4-FFF2-40B4-BE49-F238E27FC236}">
              <a16:creationId xmlns:a16="http://schemas.microsoft.com/office/drawing/2014/main" id="{00000000-0008-0000-0300-000049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586" name="Text Box 4">
          <a:extLst>
            <a:ext uri="{FF2B5EF4-FFF2-40B4-BE49-F238E27FC236}">
              <a16:creationId xmlns:a16="http://schemas.microsoft.com/office/drawing/2014/main" id="{00000000-0008-0000-0300-00004A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587" name="Text Box 6">
          <a:extLst>
            <a:ext uri="{FF2B5EF4-FFF2-40B4-BE49-F238E27FC236}">
              <a16:creationId xmlns:a16="http://schemas.microsoft.com/office/drawing/2014/main" id="{00000000-0008-0000-0300-00004B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588" name="Text Box 4">
          <a:extLst>
            <a:ext uri="{FF2B5EF4-FFF2-40B4-BE49-F238E27FC236}">
              <a16:creationId xmlns:a16="http://schemas.microsoft.com/office/drawing/2014/main" id="{00000000-0008-0000-0300-00004C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589" name="Text Box 6">
          <a:extLst>
            <a:ext uri="{FF2B5EF4-FFF2-40B4-BE49-F238E27FC236}">
              <a16:creationId xmlns:a16="http://schemas.microsoft.com/office/drawing/2014/main" id="{00000000-0008-0000-0300-00004D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590" name="Text Box 4">
          <a:extLst>
            <a:ext uri="{FF2B5EF4-FFF2-40B4-BE49-F238E27FC236}">
              <a16:creationId xmlns:a16="http://schemas.microsoft.com/office/drawing/2014/main" id="{00000000-0008-0000-0300-00004E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591" name="Text Box 6">
          <a:extLst>
            <a:ext uri="{FF2B5EF4-FFF2-40B4-BE49-F238E27FC236}">
              <a16:creationId xmlns:a16="http://schemas.microsoft.com/office/drawing/2014/main" id="{00000000-0008-0000-0300-00004F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592" name="Text Box 4">
          <a:extLst>
            <a:ext uri="{FF2B5EF4-FFF2-40B4-BE49-F238E27FC236}">
              <a16:creationId xmlns:a16="http://schemas.microsoft.com/office/drawing/2014/main" id="{00000000-0008-0000-0300-000050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593" name="Text Box 6">
          <a:extLst>
            <a:ext uri="{FF2B5EF4-FFF2-40B4-BE49-F238E27FC236}">
              <a16:creationId xmlns:a16="http://schemas.microsoft.com/office/drawing/2014/main" id="{00000000-0008-0000-0300-000051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594" name="Text Box 4">
          <a:extLst>
            <a:ext uri="{FF2B5EF4-FFF2-40B4-BE49-F238E27FC236}">
              <a16:creationId xmlns:a16="http://schemas.microsoft.com/office/drawing/2014/main" id="{00000000-0008-0000-0300-000052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595" name="Text Box 6">
          <a:extLst>
            <a:ext uri="{FF2B5EF4-FFF2-40B4-BE49-F238E27FC236}">
              <a16:creationId xmlns:a16="http://schemas.microsoft.com/office/drawing/2014/main" id="{00000000-0008-0000-0300-000053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596" name="Text Box 4">
          <a:extLst>
            <a:ext uri="{FF2B5EF4-FFF2-40B4-BE49-F238E27FC236}">
              <a16:creationId xmlns:a16="http://schemas.microsoft.com/office/drawing/2014/main" id="{00000000-0008-0000-0300-000054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597" name="Text Box 6">
          <a:extLst>
            <a:ext uri="{FF2B5EF4-FFF2-40B4-BE49-F238E27FC236}">
              <a16:creationId xmlns:a16="http://schemas.microsoft.com/office/drawing/2014/main" id="{00000000-0008-0000-0300-000055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208</xdr:row>
      <xdr:rowOff>106844</xdr:rowOff>
    </xdr:to>
    <xdr:sp macro="" textlink="">
      <xdr:nvSpPr>
        <xdr:cNvPr id="598" name="Text Box 4">
          <a:extLst>
            <a:ext uri="{FF2B5EF4-FFF2-40B4-BE49-F238E27FC236}">
              <a16:creationId xmlns:a16="http://schemas.microsoft.com/office/drawing/2014/main" id="{00000000-0008-0000-0300-000056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208</xdr:row>
      <xdr:rowOff>106844</xdr:rowOff>
    </xdr:to>
    <xdr:sp macro="" textlink="">
      <xdr:nvSpPr>
        <xdr:cNvPr id="599" name="Text Box 6">
          <a:extLst>
            <a:ext uri="{FF2B5EF4-FFF2-40B4-BE49-F238E27FC236}">
              <a16:creationId xmlns:a16="http://schemas.microsoft.com/office/drawing/2014/main" id="{00000000-0008-0000-0300-000057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600" name="Text Box 4">
          <a:extLst>
            <a:ext uri="{FF2B5EF4-FFF2-40B4-BE49-F238E27FC236}">
              <a16:creationId xmlns:a16="http://schemas.microsoft.com/office/drawing/2014/main" id="{00000000-0008-0000-0300-000058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601" name="Text Box 6">
          <a:extLst>
            <a:ext uri="{FF2B5EF4-FFF2-40B4-BE49-F238E27FC236}">
              <a16:creationId xmlns:a16="http://schemas.microsoft.com/office/drawing/2014/main" id="{00000000-0008-0000-0300-000059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208</xdr:row>
      <xdr:rowOff>106844</xdr:rowOff>
    </xdr:to>
    <xdr:sp macro="" textlink="">
      <xdr:nvSpPr>
        <xdr:cNvPr id="602" name="Text Box 4">
          <a:extLst>
            <a:ext uri="{FF2B5EF4-FFF2-40B4-BE49-F238E27FC236}">
              <a16:creationId xmlns:a16="http://schemas.microsoft.com/office/drawing/2014/main" id="{00000000-0008-0000-0300-00005A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208</xdr:row>
      <xdr:rowOff>106844</xdr:rowOff>
    </xdr:to>
    <xdr:sp macro="" textlink="">
      <xdr:nvSpPr>
        <xdr:cNvPr id="603" name="Text Box 6">
          <a:extLst>
            <a:ext uri="{FF2B5EF4-FFF2-40B4-BE49-F238E27FC236}">
              <a16:creationId xmlns:a16="http://schemas.microsoft.com/office/drawing/2014/main" id="{00000000-0008-0000-0300-00005B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207</xdr:row>
      <xdr:rowOff>0</xdr:rowOff>
    </xdr:from>
    <xdr:to>
      <xdr:col>4</xdr:col>
      <xdr:colOff>523875</xdr:colOff>
      <xdr:row>208</xdr:row>
      <xdr:rowOff>154469</xdr:rowOff>
    </xdr:to>
    <xdr:sp macro="" textlink="">
      <xdr:nvSpPr>
        <xdr:cNvPr id="604" name="Text Box 6">
          <a:extLst>
            <a:ext uri="{FF2B5EF4-FFF2-40B4-BE49-F238E27FC236}">
              <a16:creationId xmlns:a16="http://schemas.microsoft.com/office/drawing/2014/main" id="{00000000-0008-0000-0300-00005C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605" name="Text Box 4">
          <a:extLst>
            <a:ext uri="{FF2B5EF4-FFF2-40B4-BE49-F238E27FC236}">
              <a16:creationId xmlns:a16="http://schemas.microsoft.com/office/drawing/2014/main" id="{00000000-0008-0000-0300-00005D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606" name="Text Box 6">
          <a:extLst>
            <a:ext uri="{FF2B5EF4-FFF2-40B4-BE49-F238E27FC236}">
              <a16:creationId xmlns:a16="http://schemas.microsoft.com/office/drawing/2014/main" id="{00000000-0008-0000-0300-00005E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607" name="Text Box 4">
          <a:extLst>
            <a:ext uri="{FF2B5EF4-FFF2-40B4-BE49-F238E27FC236}">
              <a16:creationId xmlns:a16="http://schemas.microsoft.com/office/drawing/2014/main" id="{00000000-0008-0000-0300-00005F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608" name="Text Box 6">
          <a:extLst>
            <a:ext uri="{FF2B5EF4-FFF2-40B4-BE49-F238E27FC236}">
              <a16:creationId xmlns:a16="http://schemas.microsoft.com/office/drawing/2014/main" id="{00000000-0008-0000-0300-000060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609" name="Text Box 4">
          <a:extLst>
            <a:ext uri="{FF2B5EF4-FFF2-40B4-BE49-F238E27FC236}">
              <a16:creationId xmlns:a16="http://schemas.microsoft.com/office/drawing/2014/main" id="{00000000-0008-0000-0300-000061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610" name="Text Box 6">
          <a:extLst>
            <a:ext uri="{FF2B5EF4-FFF2-40B4-BE49-F238E27FC236}">
              <a16:creationId xmlns:a16="http://schemas.microsoft.com/office/drawing/2014/main" id="{00000000-0008-0000-0300-000062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611" name="Text Box 4">
          <a:extLst>
            <a:ext uri="{FF2B5EF4-FFF2-40B4-BE49-F238E27FC236}">
              <a16:creationId xmlns:a16="http://schemas.microsoft.com/office/drawing/2014/main" id="{00000000-0008-0000-0300-000063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612" name="Text Box 6">
          <a:extLst>
            <a:ext uri="{FF2B5EF4-FFF2-40B4-BE49-F238E27FC236}">
              <a16:creationId xmlns:a16="http://schemas.microsoft.com/office/drawing/2014/main" id="{00000000-0008-0000-0300-000064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613" name="Text Box 4">
          <a:extLst>
            <a:ext uri="{FF2B5EF4-FFF2-40B4-BE49-F238E27FC236}">
              <a16:creationId xmlns:a16="http://schemas.microsoft.com/office/drawing/2014/main" id="{00000000-0008-0000-0300-000065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614" name="Text Box 6">
          <a:extLst>
            <a:ext uri="{FF2B5EF4-FFF2-40B4-BE49-F238E27FC236}">
              <a16:creationId xmlns:a16="http://schemas.microsoft.com/office/drawing/2014/main" id="{00000000-0008-0000-0300-000066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615" name="Text Box 4">
          <a:extLst>
            <a:ext uri="{FF2B5EF4-FFF2-40B4-BE49-F238E27FC236}">
              <a16:creationId xmlns:a16="http://schemas.microsoft.com/office/drawing/2014/main" id="{00000000-0008-0000-0300-000067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616" name="Text Box 6">
          <a:extLst>
            <a:ext uri="{FF2B5EF4-FFF2-40B4-BE49-F238E27FC236}">
              <a16:creationId xmlns:a16="http://schemas.microsoft.com/office/drawing/2014/main" id="{00000000-0008-0000-0300-000068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208</xdr:row>
      <xdr:rowOff>106844</xdr:rowOff>
    </xdr:to>
    <xdr:sp macro="" textlink="">
      <xdr:nvSpPr>
        <xdr:cNvPr id="617" name="Text Box 4">
          <a:extLst>
            <a:ext uri="{FF2B5EF4-FFF2-40B4-BE49-F238E27FC236}">
              <a16:creationId xmlns:a16="http://schemas.microsoft.com/office/drawing/2014/main" id="{00000000-0008-0000-0300-000069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208</xdr:row>
      <xdr:rowOff>106844</xdr:rowOff>
    </xdr:to>
    <xdr:sp macro="" textlink="">
      <xdr:nvSpPr>
        <xdr:cNvPr id="618" name="Text Box 6">
          <a:extLst>
            <a:ext uri="{FF2B5EF4-FFF2-40B4-BE49-F238E27FC236}">
              <a16:creationId xmlns:a16="http://schemas.microsoft.com/office/drawing/2014/main" id="{00000000-0008-0000-0300-00006A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619" name="Text Box 4">
          <a:extLst>
            <a:ext uri="{FF2B5EF4-FFF2-40B4-BE49-F238E27FC236}">
              <a16:creationId xmlns:a16="http://schemas.microsoft.com/office/drawing/2014/main" id="{00000000-0008-0000-0300-00006B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620" name="Text Box 6">
          <a:extLst>
            <a:ext uri="{FF2B5EF4-FFF2-40B4-BE49-F238E27FC236}">
              <a16:creationId xmlns:a16="http://schemas.microsoft.com/office/drawing/2014/main" id="{00000000-0008-0000-0300-00006C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208</xdr:row>
      <xdr:rowOff>106844</xdr:rowOff>
    </xdr:to>
    <xdr:sp macro="" textlink="">
      <xdr:nvSpPr>
        <xdr:cNvPr id="621" name="Text Box 4">
          <a:extLst>
            <a:ext uri="{FF2B5EF4-FFF2-40B4-BE49-F238E27FC236}">
              <a16:creationId xmlns:a16="http://schemas.microsoft.com/office/drawing/2014/main" id="{00000000-0008-0000-0300-00006D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208</xdr:row>
      <xdr:rowOff>106844</xdr:rowOff>
    </xdr:to>
    <xdr:sp macro="" textlink="">
      <xdr:nvSpPr>
        <xdr:cNvPr id="622" name="Text Box 6">
          <a:extLst>
            <a:ext uri="{FF2B5EF4-FFF2-40B4-BE49-F238E27FC236}">
              <a16:creationId xmlns:a16="http://schemas.microsoft.com/office/drawing/2014/main" id="{00000000-0008-0000-0300-00006E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207</xdr:row>
      <xdr:rowOff>0</xdr:rowOff>
    </xdr:from>
    <xdr:to>
      <xdr:col>4</xdr:col>
      <xdr:colOff>523875</xdr:colOff>
      <xdr:row>208</xdr:row>
      <xdr:rowOff>154469</xdr:rowOff>
    </xdr:to>
    <xdr:sp macro="" textlink="">
      <xdr:nvSpPr>
        <xdr:cNvPr id="623" name="Text Box 6">
          <a:extLst>
            <a:ext uri="{FF2B5EF4-FFF2-40B4-BE49-F238E27FC236}">
              <a16:creationId xmlns:a16="http://schemas.microsoft.com/office/drawing/2014/main" id="{00000000-0008-0000-0300-00006F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624" name="Text Box 4">
          <a:extLst>
            <a:ext uri="{FF2B5EF4-FFF2-40B4-BE49-F238E27FC236}">
              <a16:creationId xmlns:a16="http://schemas.microsoft.com/office/drawing/2014/main" id="{00000000-0008-0000-0300-000070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625" name="Text Box 6">
          <a:extLst>
            <a:ext uri="{FF2B5EF4-FFF2-40B4-BE49-F238E27FC236}">
              <a16:creationId xmlns:a16="http://schemas.microsoft.com/office/drawing/2014/main" id="{00000000-0008-0000-0300-000071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626" name="Text Box 4">
          <a:extLst>
            <a:ext uri="{FF2B5EF4-FFF2-40B4-BE49-F238E27FC236}">
              <a16:creationId xmlns:a16="http://schemas.microsoft.com/office/drawing/2014/main" id="{00000000-0008-0000-0300-000072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627" name="Text Box 6">
          <a:extLst>
            <a:ext uri="{FF2B5EF4-FFF2-40B4-BE49-F238E27FC236}">
              <a16:creationId xmlns:a16="http://schemas.microsoft.com/office/drawing/2014/main" id="{00000000-0008-0000-0300-000073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154469</xdr:rowOff>
    </xdr:to>
    <xdr:sp macro="" textlink="">
      <xdr:nvSpPr>
        <xdr:cNvPr id="628" name="Text Box 4">
          <a:extLst>
            <a:ext uri="{FF2B5EF4-FFF2-40B4-BE49-F238E27FC236}">
              <a16:creationId xmlns:a16="http://schemas.microsoft.com/office/drawing/2014/main" id="{00000000-0008-0000-0300-000074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154469</xdr:rowOff>
    </xdr:to>
    <xdr:sp macro="" textlink="">
      <xdr:nvSpPr>
        <xdr:cNvPr id="629" name="Text Box 6">
          <a:extLst>
            <a:ext uri="{FF2B5EF4-FFF2-40B4-BE49-F238E27FC236}">
              <a16:creationId xmlns:a16="http://schemas.microsoft.com/office/drawing/2014/main" id="{00000000-0008-0000-0300-000075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125894</xdr:rowOff>
    </xdr:to>
    <xdr:sp macro="" textlink="">
      <xdr:nvSpPr>
        <xdr:cNvPr id="630" name="Text Box 4">
          <a:extLst>
            <a:ext uri="{FF2B5EF4-FFF2-40B4-BE49-F238E27FC236}">
              <a16:creationId xmlns:a16="http://schemas.microsoft.com/office/drawing/2014/main" id="{00000000-0008-0000-0300-000076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125894</xdr:rowOff>
    </xdr:to>
    <xdr:sp macro="" textlink="">
      <xdr:nvSpPr>
        <xdr:cNvPr id="631" name="Text Box 6">
          <a:extLst>
            <a:ext uri="{FF2B5EF4-FFF2-40B4-BE49-F238E27FC236}">
              <a16:creationId xmlns:a16="http://schemas.microsoft.com/office/drawing/2014/main" id="{00000000-0008-0000-0300-000077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106844</xdr:rowOff>
    </xdr:to>
    <xdr:sp macro="" textlink="">
      <xdr:nvSpPr>
        <xdr:cNvPr id="632" name="Text Box 4">
          <a:extLst>
            <a:ext uri="{FF2B5EF4-FFF2-40B4-BE49-F238E27FC236}">
              <a16:creationId xmlns:a16="http://schemas.microsoft.com/office/drawing/2014/main" id="{00000000-0008-0000-0300-000078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106844</xdr:rowOff>
    </xdr:to>
    <xdr:sp macro="" textlink="">
      <xdr:nvSpPr>
        <xdr:cNvPr id="633" name="Text Box 6">
          <a:extLst>
            <a:ext uri="{FF2B5EF4-FFF2-40B4-BE49-F238E27FC236}">
              <a16:creationId xmlns:a16="http://schemas.microsoft.com/office/drawing/2014/main" id="{00000000-0008-0000-0300-000079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125894</xdr:rowOff>
    </xdr:to>
    <xdr:sp macro="" textlink="">
      <xdr:nvSpPr>
        <xdr:cNvPr id="634" name="Text Box 4">
          <a:extLst>
            <a:ext uri="{FF2B5EF4-FFF2-40B4-BE49-F238E27FC236}">
              <a16:creationId xmlns:a16="http://schemas.microsoft.com/office/drawing/2014/main" id="{00000000-0008-0000-0300-00007A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125894</xdr:rowOff>
    </xdr:to>
    <xdr:sp macro="" textlink="">
      <xdr:nvSpPr>
        <xdr:cNvPr id="635" name="Text Box 6">
          <a:extLst>
            <a:ext uri="{FF2B5EF4-FFF2-40B4-BE49-F238E27FC236}">
              <a16:creationId xmlns:a16="http://schemas.microsoft.com/office/drawing/2014/main" id="{00000000-0008-0000-0300-00007B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106844</xdr:rowOff>
    </xdr:to>
    <xdr:sp macro="" textlink="">
      <xdr:nvSpPr>
        <xdr:cNvPr id="636" name="Text Box 4">
          <a:extLst>
            <a:ext uri="{FF2B5EF4-FFF2-40B4-BE49-F238E27FC236}">
              <a16:creationId xmlns:a16="http://schemas.microsoft.com/office/drawing/2014/main" id="{00000000-0008-0000-0300-00007C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106844</xdr:rowOff>
    </xdr:to>
    <xdr:sp macro="" textlink="">
      <xdr:nvSpPr>
        <xdr:cNvPr id="637" name="Text Box 6">
          <a:extLst>
            <a:ext uri="{FF2B5EF4-FFF2-40B4-BE49-F238E27FC236}">
              <a16:creationId xmlns:a16="http://schemas.microsoft.com/office/drawing/2014/main" id="{00000000-0008-0000-0300-00007D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76200</xdr:colOff>
      <xdr:row>208</xdr:row>
      <xdr:rowOff>106844</xdr:rowOff>
    </xdr:to>
    <xdr:sp macro="" textlink="">
      <xdr:nvSpPr>
        <xdr:cNvPr id="638" name="Text Box 4">
          <a:extLst>
            <a:ext uri="{FF2B5EF4-FFF2-40B4-BE49-F238E27FC236}">
              <a16:creationId xmlns:a16="http://schemas.microsoft.com/office/drawing/2014/main" id="{00000000-0008-0000-0300-00007E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76200</xdr:colOff>
      <xdr:row>208</xdr:row>
      <xdr:rowOff>106844</xdr:rowOff>
    </xdr:to>
    <xdr:sp macro="" textlink="">
      <xdr:nvSpPr>
        <xdr:cNvPr id="639" name="Text Box 6">
          <a:extLst>
            <a:ext uri="{FF2B5EF4-FFF2-40B4-BE49-F238E27FC236}">
              <a16:creationId xmlns:a16="http://schemas.microsoft.com/office/drawing/2014/main" id="{00000000-0008-0000-0300-00007F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640" name="Text Box 4">
          <a:extLst>
            <a:ext uri="{FF2B5EF4-FFF2-40B4-BE49-F238E27FC236}">
              <a16:creationId xmlns:a16="http://schemas.microsoft.com/office/drawing/2014/main" id="{00000000-0008-0000-0300-000080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641" name="Text Box 6">
          <a:extLst>
            <a:ext uri="{FF2B5EF4-FFF2-40B4-BE49-F238E27FC236}">
              <a16:creationId xmlns:a16="http://schemas.microsoft.com/office/drawing/2014/main" id="{00000000-0008-0000-0300-000081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642" name="Text Box 4">
          <a:extLst>
            <a:ext uri="{FF2B5EF4-FFF2-40B4-BE49-F238E27FC236}">
              <a16:creationId xmlns:a16="http://schemas.microsoft.com/office/drawing/2014/main" id="{00000000-0008-0000-0300-000082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643" name="Text Box 6">
          <a:extLst>
            <a:ext uri="{FF2B5EF4-FFF2-40B4-BE49-F238E27FC236}">
              <a16:creationId xmlns:a16="http://schemas.microsoft.com/office/drawing/2014/main" id="{00000000-0008-0000-0300-000083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644" name="Text Box 4">
          <a:extLst>
            <a:ext uri="{FF2B5EF4-FFF2-40B4-BE49-F238E27FC236}">
              <a16:creationId xmlns:a16="http://schemas.microsoft.com/office/drawing/2014/main" id="{00000000-0008-0000-0300-000084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645" name="Text Box 6">
          <a:extLst>
            <a:ext uri="{FF2B5EF4-FFF2-40B4-BE49-F238E27FC236}">
              <a16:creationId xmlns:a16="http://schemas.microsoft.com/office/drawing/2014/main" id="{00000000-0008-0000-0300-000085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76200</xdr:colOff>
      <xdr:row>208</xdr:row>
      <xdr:rowOff>106844</xdr:rowOff>
    </xdr:to>
    <xdr:sp macro="" textlink="">
      <xdr:nvSpPr>
        <xdr:cNvPr id="646" name="Text Box 4">
          <a:extLst>
            <a:ext uri="{FF2B5EF4-FFF2-40B4-BE49-F238E27FC236}">
              <a16:creationId xmlns:a16="http://schemas.microsoft.com/office/drawing/2014/main" id="{00000000-0008-0000-0300-000086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76200</xdr:colOff>
      <xdr:row>208</xdr:row>
      <xdr:rowOff>106844</xdr:rowOff>
    </xdr:to>
    <xdr:sp macro="" textlink="">
      <xdr:nvSpPr>
        <xdr:cNvPr id="647" name="Text Box 6">
          <a:extLst>
            <a:ext uri="{FF2B5EF4-FFF2-40B4-BE49-F238E27FC236}">
              <a16:creationId xmlns:a16="http://schemas.microsoft.com/office/drawing/2014/main" id="{00000000-0008-0000-0300-000087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648" name="Text Box 4">
          <a:extLst>
            <a:ext uri="{FF2B5EF4-FFF2-40B4-BE49-F238E27FC236}">
              <a16:creationId xmlns:a16="http://schemas.microsoft.com/office/drawing/2014/main" id="{00000000-0008-0000-0300-000088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649" name="Text Box 6">
          <a:extLst>
            <a:ext uri="{FF2B5EF4-FFF2-40B4-BE49-F238E27FC236}">
              <a16:creationId xmlns:a16="http://schemas.microsoft.com/office/drawing/2014/main" id="{00000000-0008-0000-0300-000089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650" name="Text Box 4">
          <a:extLst>
            <a:ext uri="{FF2B5EF4-FFF2-40B4-BE49-F238E27FC236}">
              <a16:creationId xmlns:a16="http://schemas.microsoft.com/office/drawing/2014/main" id="{00000000-0008-0000-0300-00008A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651" name="Text Box 6">
          <a:extLst>
            <a:ext uri="{FF2B5EF4-FFF2-40B4-BE49-F238E27FC236}">
              <a16:creationId xmlns:a16="http://schemas.microsoft.com/office/drawing/2014/main" id="{00000000-0008-0000-0300-00008B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652" name="Text Box 4">
          <a:extLst>
            <a:ext uri="{FF2B5EF4-FFF2-40B4-BE49-F238E27FC236}">
              <a16:creationId xmlns:a16="http://schemas.microsoft.com/office/drawing/2014/main" id="{00000000-0008-0000-0300-00008C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653" name="Text Box 6">
          <a:extLst>
            <a:ext uri="{FF2B5EF4-FFF2-40B4-BE49-F238E27FC236}">
              <a16:creationId xmlns:a16="http://schemas.microsoft.com/office/drawing/2014/main" id="{00000000-0008-0000-0300-00008D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654" name="Text Box 4">
          <a:extLst>
            <a:ext uri="{FF2B5EF4-FFF2-40B4-BE49-F238E27FC236}">
              <a16:creationId xmlns:a16="http://schemas.microsoft.com/office/drawing/2014/main" id="{00000000-0008-0000-0300-00008E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655" name="Text Box 6">
          <a:extLst>
            <a:ext uri="{FF2B5EF4-FFF2-40B4-BE49-F238E27FC236}">
              <a16:creationId xmlns:a16="http://schemas.microsoft.com/office/drawing/2014/main" id="{00000000-0008-0000-0300-00008F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656" name="Text Box 4">
          <a:extLst>
            <a:ext uri="{FF2B5EF4-FFF2-40B4-BE49-F238E27FC236}">
              <a16:creationId xmlns:a16="http://schemas.microsoft.com/office/drawing/2014/main" id="{00000000-0008-0000-0300-000090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657" name="Text Box 6">
          <a:extLst>
            <a:ext uri="{FF2B5EF4-FFF2-40B4-BE49-F238E27FC236}">
              <a16:creationId xmlns:a16="http://schemas.microsoft.com/office/drawing/2014/main" id="{00000000-0008-0000-0300-000091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658" name="Text Box 4">
          <a:extLst>
            <a:ext uri="{FF2B5EF4-FFF2-40B4-BE49-F238E27FC236}">
              <a16:creationId xmlns:a16="http://schemas.microsoft.com/office/drawing/2014/main" id="{00000000-0008-0000-0300-000092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659" name="Text Box 6">
          <a:extLst>
            <a:ext uri="{FF2B5EF4-FFF2-40B4-BE49-F238E27FC236}">
              <a16:creationId xmlns:a16="http://schemas.microsoft.com/office/drawing/2014/main" id="{00000000-0008-0000-0300-000093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208</xdr:row>
      <xdr:rowOff>106844</xdr:rowOff>
    </xdr:to>
    <xdr:sp macro="" textlink="">
      <xdr:nvSpPr>
        <xdr:cNvPr id="660" name="Text Box 4">
          <a:extLst>
            <a:ext uri="{FF2B5EF4-FFF2-40B4-BE49-F238E27FC236}">
              <a16:creationId xmlns:a16="http://schemas.microsoft.com/office/drawing/2014/main" id="{00000000-0008-0000-0300-000094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208</xdr:row>
      <xdr:rowOff>106844</xdr:rowOff>
    </xdr:to>
    <xdr:sp macro="" textlink="">
      <xdr:nvSpPr>
        <xdr:cNvPr id="661" name="Text Box 6">
          <a:extLst>
            <a:ext uri="{FF2B5EF4-FFF2-40B4-BE49-F238E27FC236}">
              <a16:creationId xmlns:a16="http://schemas.microsoft.com/office/drawing/2014/main" id="{00000000-0008-0000-0300-000095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662" name="Text Box 4">
          <a:extLst>
            <a:ext uri="{FF2B5EF4-FFF2-40B4-BE49-F238E27FC236}">
              <a16:creationId xmlns:a16="http://schemas.microsoft.com/office/drawing/2014/main" id="{00000000-0008-0000-0300-000096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663" name="Text Box 6">
          <a:extLst>
            <a:ext uri="{FF2B5EF4-FFF2-40B4-BE49-F238E27FC236}">
              <a16:creationId xmlns:a16="http://schemas.microsoft.com/office/drawing/2014/main" id="{00000000-0008-0000-0300-000097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208</xdr:row>
      <xdr:rowOff>106844</xdr:rowOff>
    </xdr:to>
    <xdr:sp macro="" textlink="">
      <xdr:nvSpPr>
        <xdr:cNvPr id="664" name="Text Box 4">
          <a:extLst>
            <a:ext uri="{FF2B5EF4-FFF2-40B4-BE49-F238E27FC236}">
              <a16:creationId xmlns:a16="http://schemas.microsoft.com/office/drawing/2014/main" id="{00000000-0008-0000-0300-000098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208</xdr:row>
      <xdr:rowOff>106844</xdr:rowOff>
    </xdr:to>
    <xdr:sp macro="" textlink="">
      <xdr:nvSpPr>
        <xdr:cNvPr id="665" name="Text Box 6">
          <a:extLst>
            <a:ext uri="{FF2B5EF4-FFF2-40B4-BE49-F238E27FC236}">
              <a16:creationId xmlns:a16="http://schemas.microsoft.com/office/drawing/2014/main" id="{00000000-0008-0000-0300-000099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207</xdr:row>
      <xdr:rowOff>0</xdr:rowOff>
    </xdr:from>
    <xdr:to>
      <xdr:col>4</xdr:col>
      <xdr:colOff>523875</xdr:colOff>
      <xdr:row>208</xdr:row>
      <xdr:rowOff>154469</xdr:rowOff>
    </xdr:to>
    <xdr:sp macro="" textlink="">
      <xdr:nvSpPr>
        <xdr:cNvPr id="666" name="Text Box 6">
          <a:extLst>
            <a:ext uri="{FF2B5EF4-FFF2-40B4-BE49-F238E27FC236}">
              <a16:creationId xmlns:a16="http://schemas.microsoft.com/office/drawing/2014/main" id="{00000000-0008-0000-0300-00009A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667" name="Text Box 4">
          <a:extLst>
            <a:ext uri="{FF2B5EF4-FFF2-40B4-BE49-F238E27FC236}">
              <a16:creationId xmlns:a16="http://schemas.microsoft.com/office/drawing/2014/main" id="{00000000-0008-0000-0300-00009B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668" name="Text Box 6">
          <a:extLst>
            <a:ext uri="{FF2B5EF4-FFF2-40B4-BE49-F238E27FC236}">
              <a16:creationId xmlns:a16="http://schemas.microsoft.com/office/drawing/2014/main" id="{00000000-0008-0000-0300-00009C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669" name="Text Box 4">
          <a:extLst>
            <a:ext uri="{FF2B5EF4-FFF2-40B4-BE49-F238E27FC236}">
              <a16:creationId xmlns:a16="http://schemas.microsoft.com/office/drawing/2014/main" id="{00000000-0008-0000-0300-00009D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670" name="Text Box 6">
          <a:extLst>
            <a:ext uri="{FF2B5EF4-FFF2-40B4-BE49-F238E27FC236}">
              <a16:creationId xmlns:a16="http://schemas.microsoft.com/office/drawing/2014/main" id="{00000000-0008-0000-0300-00009E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125894</xdr:rowOff>
    </xdr:to>
    <xdr:sp macro="" textlink="">
      <xdr:nvSpPr>
        <xdr:cNvPr id="671" name="Text Box 4">
          <a:extLst>
            <a:ext uri="{FF2B5EF4-FFF2-40B4-BE49-F238E27FC236}">
              <a16:creationId xmlns:a16="http://schemas.microsoft.com/office/drawing/2014/main" id="{00000000-0008-0000-0300-00009F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125894</xdr:rowOff>
    </xdr:to>
    <xdr:sp macro="" textlink="">
      <xdr:nvSpPr>
        <xdr:cNvPr id="672" name="Text Box 6">
          <a:extLst>
            <a:ext uri="{FF2B5EF4-FFF2-40B4-BE49-F238E27FC236}">
              <a16:creationId xmlns:a16="http://schemas.microsoft.com/office/drawing/2014/main" id="{00000000-0008-0000-0300-0000A0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106844</xdr:rowOff>
    </xdr:to>
    <xdr:sp macro="" textlink="">
      <xdr:nvSpPr>
        <xdr:cNvPr id="673" name="Text Box 4">
          <a:extLst>
            <a:ext uri="{FF2B5EF4-FFF2-40B4-BE49-F238E27FC236}">
              <a16:creationId xmlns:a16="http://schemas.microsoft.com/office/drawing/2014/main" id="{00000000-0008-0000-0300-0000A1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106844</xdr:rowOff>
    </xdr:to>
    <xdr:sp macro="" textlink="">
      <xdr:nvSpPr>
        <xdr:cNvPr id="674" name="Text Box 6">
          <a:extLst>
            <a:ext uri="{FF2B5EF4-FFF2-40B4-BE49-F238E27FC236}">
              <a16:creationId xmlns:a16="http://schemas.microsoft.com/office/drawing/2014/main" id="{00000000-0008-0000-0300-0000A2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125894</xdr:rowOff>
    </xdr:to>
    <xdr:sp macro="" textlink="">
      <xdr:nvSpPr>
        <xdr:cNvPr id="675" name="Text Box 4">
          <a:extLst>
            <a:ext uri="{FF2B5EF4-FFF2-40B4-BE49-F238E27FC236}">
              <a16:creationId xmlns:a16="http://schemas.microsoft.com/office/drawing/2014/main" id="{00000000-0008-0000-0300-0000A3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125894</xdr:rowOff>
    </xdr:to>
    <xdr:sp macro="" textlink="">
      <xdr:nvSpPr>
        <xdr:cNvPr id="676" name="Text Box 6">
          <a:extLst>
            <a:ext uri="{FF2B5EF4-FFF2-40B4-BE49-F238E27FC236}">
              <a16:creationId xmlns:a16="http://schemas.microsoft.com/office/drawing/2014/main" id="{00000000-0008-0000-0300-0000A4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106844</xdr:rowOff>
    </xdr:to>
    <xdr:sp macro="" textlink="">
      <xdr:nvSpPr>
        <xdr:cNvPr id="677" name="Text Box 4">
          <a:extLst>
            <a:ext uri="{FF2B5EF4-FFF2-40B4-BE49-F238E27FC236}">
              <a16:creationId xmlns:a16="http://schemas.microsoft.com/office/drawing/2014/main" id="{00000000-0008-0000-0300-0000A5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106844</xdr:rowOff>
    </xdr:to>
    <xdr:sp macro="" textlink="">
      <xdr:nvSpPr>
        <xdr:cNvPr id="678" name="Text Box 6">
          <a:extLst>
            <a:ext uri="{FF2B5EF4-FFF2-40B4-BE49-F238E27FC236}">
              <a16:creationId xmlns:a16="http://schemas.microsoft.com/office/drawing/2014/main" id="{00000000-0008-0000-0300-0000A6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76200</xdr:colOff>
      <xdr:row>208</xdr:row>
      <xdr:rowOff>106844</xdr:rowOff>
    </xdr:to>
    <xdr:sp macro="" textlink="">
      <xdr:nvSpPr>
        <xdr:cNvPr id="679" name="Text Box 4">
          <a:extLst>
            <a:ext uri="{FF2B5EF4-FFF2-40B4-BE49-F238E27FC236}">
              <a16:creationId xmlns:a16="http://schemas.microsoft.com/office/drawing/2014/main" id="{00000000-0008-0000-0300-0000A7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76200</xdr:colOff>
      <xdr:row>208</xdr:row>
      <xdr:rowOff>106844</xdr:rowOff>
    </xdr:to>
    <xdr:sp macro="" textlink="">
      <xdr:nvSpPr>
        <xdr:cNvPr id="680" name="Text Box 6">
          <a:extLst>
            <a:ext uri="{FF2B5EF4-FFF2-40B4-BE49-F238E27FC236}">
              <a16:creationId xmlns:a16="http://schemas.microsoft.com/office/drawing/2014/main" id="{00000000-0008-0000-0300-0000A8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76200</xdr:colOff>
      <xdr:row>208</xdr:row>
      <xdr:rowOff>106844</xdr:rowOff>
    </xdr:to>
    <xdr:sp macro="" textlink="">
      <xdr:nvSpPr>
        <xdr:cNvPr id="681" name="Text Box 4">
          <a:extLst>
            <a:ext uri="{FF2B5EF4-FFF2-40B4-BE49-F238E27FC236}">
              <a16:creationId xmlns:a16="http://schemas.microsoft.com/office/drawing/2014/main" id="{00000000-0008-0000-0300-0000A902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76200</xdr:colOff>
      <xdr:row>208</xdr:row>
      <xdr:rowOff>106844</xdr:rowOff>
    </xdr:to>
    <xdr:sp macro="" textlink="">
      <xdr:nvSpPr>
        <xdr:cNvPr id="682" name="Text Box 6">
          <a:extLst>
            <a:ext uri="{FF2B5EF4-FFF2-40B4-BE49-F238E27FC236}">
              <a16:creationId xmlns:a16="http://schemas.microsoft.com/office/drawing/2014/main" id="{00000000-0008-0000-0300-0000AA02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106844</xdr:rowOff>
    </xdr:to>
    <xdr:sp macro="" textlink="">
      <xdr:nvSpPr>
        <xdr:cNvPr id="683" name="Text Box 4">
          <a:extLst>
            <a:ext uri="{FF2B5EF4-FFF2-40B4-BE49-F238E27FC236}">
              <a16:creationId xmlns:a16="http://schemas.microsoft.com/office/drawing/2014/main" id="{00000000-0008-0000-0300-0000AB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106844</xdr:rowOff>
    </xdr:to>
    <xdr:sp macro="" textlink="">
      <xdr:nvSpPr>
        <xdr:cNvPr id="684" name="Text Box 6">
          <a:extLst>
            <a:ext uri="{FF2B5EF4-FFF2-40B4-BE49-F238E27FC236}">
              <a16:creationId xmlns:a16="http://schemas.microsoft.com/office/drawing/2014/main" id="{00000000-0008-0000-0300-0000AC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76200</xdr:colOff>
      <xdr:row>208</xdr:row>
      <xdr:rowOff>106844</xdr:rowOff>
    </xdr:to>
    <xdr:sp macro="" textlink="">
      <xdr:nvSpPr>
        <xdr:cNvPr id="685" name="Text Box 4">
          <a:extLst>
            <a:ext uri="{FF2B5EF4-FFF2-40B4-BE49-F238E27FC236}">
              <a16:creationId xmlns:a16="http://schemas.microsoft.com/office/drawing/2014/main" id="{00000000-0008-0000-0300-0000AD02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76200</xdr:colOff>
      <xdr:row>208</xdr:row>
      <xdr:rowOff>106844</xdr:rowOff>
    </xdr:to>
    <xdr:sp macro="" textlink="">
      <xdr:nvSpPr>
        <xdr:cNvPr id="686" name="Text Box 6">
          <a:extLst>
            <a:ext uri="{FF2B5EF4-FFF2-40B4-BE49-F238E27FC236}">
              <a16:creationId xmlns:a16="http://schemas.microsoft.com/office/drawing/2014/main" id="{00000000-0008-0000-0300-0000AE02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687" name="Text Box 4">
          <a:extLst>
            <a:ext uri="{FF2B5EF4-FFF2-40B4-BE49-F238E27FC236}">
              <a16:creationId xmlns:a16="http://schemas.microsoft.com/office/drawing/2014/main" id="{00000000-0008-0000-0300-0000AF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688" name="Text Box 6">
          <a:extLst>
            <a:ext uri="{FF2B5EF4-FFF2-40B4-BE49-F238E27FC236}">
              <a16:creationId xmlns:a16="http://schemas.microsoft.com/office/drawing/2014/main" id="{00000000-0008-0000-0300-0000B0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689" name="Text Box 4">
          <a:extLst>
            <a:ext uri="{FF2B5EF4-FFF2-40B4-BE49-F238E27FC236}">
              <a16:creationId xmlns:a16="http://schemas.microsoft.com/office/drawing/2014/main" id="{00000000-0008-0000-0300-0000B1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690" name="Text Box 6">
          <a:extLst>
            <a:ext uri="{FF2B5EF4-FFF2-40B4-BE49-F238E27FC236}">
              <a16:creationId xmlns:a16="http://schemas.microsoft.com/office/drawing/2014/main" id="{00000000-0008-0000-0300-0000B2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691" name="Text Box 4">
          <a:extLst>
            <a:ext uri="{FF2B5EF4-FFF2-40B4-BE49-F238E27FC236}">
              <a16:creationId xmlns:a16="http://schemas.microsoft.com/office/drawing/2014/main" id="{00000000-0008-0000-0300-0000B3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692" name="Text Box 6">
          <a:extLst>
            <a:ext uri="{FF2B5EF4-FFF2-40B4-BE49-F238E27FC236}">
              <a16:creationId xmlns:a16="http://schemas.microsoft.com/office/drawing/2014/main" id="{00000000-0008-0000-0300-0000B4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76200</xdr:colOff>
      <xdr:row>208</xdr:row>
      <xdr:rowOff>106844</xdr:rowOff>
    </xdr:to>
    <xdr:sp macro="" textlink="">
      <xdr:nvSpPr>
        <xdr:cNvPr id="693" name="Text Box 4">
          <a:extLst>
            <a:ext uri="{FF2B5EF4-FFF2-40B4-BE49-F238E27FC236}">
              <a16:creationId xmlns:a16="http://schemas.microsoft.com/office/drawing/2014/main" id="{00000000-0008-0000-0300-0000B5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76200</xdr:colOff>
      <xdr:row>208</xdr:row>
      <xdr:rowOff>106844</xdr:rowOff>
    </xdr:to>
    <xdr:sp macro="" textlink="">
      <xdr:nvSpPr>
        <xdr:cNvPr id="694" name="Text Box 6">
          <a:extLst>
            <a:ext uri="{FF2B5EF4-FFF2-40B4-BE49-F238E27FC236}">
              <a16:creationId xmlns:a16="http://schemas.microsoft.com/office/drawing/2014/main" id="{00000000-0008-0000-0300-0000B6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695" name="Text Box 4">
          <a:extLst>
            <a:ext uri="{FF2B5EF4-FFF2-40B4-BE49-F238E27FC236}">
              <a16:creationId xmlns:a16="http://schemas.microsoft.com/office/drawing/2014/main" id="{00000000-0008-0000-0300-0000B7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696" name="Text Box 6">
          <a:extLst>
            <a:ext uri="{FF2B5EF4-FFF2-40B4-BE49-F238E27FC236}">
              <a16:creationId xmlns:a16="http://schemas.microsoft.com/office/drawing/2014/main" id="{00000000-0008-0000-0300-0000B8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697" name="Text Box 4">
          <a:extLst>
            <a:ext uri="{FF2B5EF4-FFF2-40B4-BE49-F238E27FC236}">
              <a16:creationId xmlns:a16="http://schemas.microsoft.com/office/drawing/2014/main" id="{00000000-0008-0000-0300-0000B9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698" name="Text Box 6">
          <a:extLst>
            <a:ext uri="{FF2B5EF4-FFF2-40B4-BE49-F238E27FC236}">
              <a16:creationId xmlns:a16="http://schemas.microsoft.com/office/drawing/2014/main" id="{00000000-0008-0000-0300-0000BA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699" name="Text Box 4">
          <a:extLst>
            <a:ext uri="{FF2B5EF4-FFF2-40B4-BE49-F238E27FC236}">
              <a16:creationId xmlns:a16="http://schemas.microsoft.com/office/drawing/2014/main" id="{00000000-0008-0000-0300-0000BB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700" name="Text Box 6">
          <a:extLst>
            <a:ext uri="{FF2B5EF4-FFF2-40B4-BE49-F238E27FC236}">
              <a16:creationId xmlns:a16="http://schemas.microsoft.com/office/drawing/2014/main" id="{00000000-0008-0000-0300-0000BC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701" name="Text Box 4">
          <a:extLst>
            <a:ext uri="{FF2B5EF4-FFF2-40B4-BE49-F238E27FC236}">
              <a16:creationId xmlns:a16="http://schemas.microsoft.com/office/drawing/2014/main" id="{00000000-0008-0000-0300-0000BD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702" name="Text Box 6">
          <a:extLst>
            <a:ext uri="{FF2B5EF4-FFF2-40B4-BE49-F238E27FC236}">
              <a16:creationId xmlns:a16="http://schemas.microsoft.com/office/drawing/2014/main" id="{00000000-0008-0000-0300-0000BE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703" name="Text Box 4">
          <a:extLst>
            <a:ext uri="{FF2B5EF4-FFF2-40B4-BE49-F238E27FC236}">
              <a16:creationId xmlns:a16="http://schemas.microsoft.com/office/drawing/2014/main" id="{00000000-0008-0000-0300-0000BF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704" name="Text Box 6">
          <a:extLst>
            <a:ext uri="{FF2B5EF4-FFF2-40B4-BE49-F238E27FC236}">
              <a16:creationId xmlns:a16="http://schemas.microsoft.com/office/drawing/2014/main" id="{00000000-0008-0000-0300-0000C0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705" name="Text Box 4">
          <a:extLst>
            <a:ext uri="{FF2B5EF4-FFF2-40B4-BE49-F238E27FC236}">
              <a16:creationId xmlns:a16="http://schemas.microsoft.com/office/drawing/2014/main" id="{00000000-0008-0000-0300-0000C1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706" name="Text Box 6">
          <a:extLst>
            <a:ext uri="{FF2B5EF4-FFF2-40B4-BE49-F238E27FC236}">
              <a16:creationId xmlns:a16="http://schemas.microsoft.com/office/drawing/2014/main" id="{00000000-0008-0000-0300-0000C2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208</xdr:row>
      <xdr:rowOff>106844</xdr:rowOff>
    </xdr:to>
    <xdr:sp macro="" textlink="">
      <xdr:nvSpPr>
        <xdr:cNvPr id="707" name="Text Box 4">
          <a:extLst>
            <a:ext uri="{FF2B5EF4-FFF2-40B4-BE49-F238E27FC236}">
              <a16:creationId xmlns:a16="http://schemas.microsoft.com/office/drawing/2014/main" id="{00000000-0008-0000-0300-0000C3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208</xdr:row>
      <xdr:rowOff>106844</xdr:rowOff>
    </xdr:to>
    <xdr:sp macro="" textlink="">
      <xdr:nvSpPr>
        <xdr:cNvPr id="708" name="Text Box 6">
          <a:extLst>
            <a:ext uri="{FF2B5EF4-FFF2-40B4-BE49-F238E27FC236}">
              <a16:creationId xmlns:a16="http://schemas.microsoft.com/office/drawing/2014/main" id="{00000000-0008-0000-0300-0000C4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709" name="Text Box 4">
          <a:extLst>
            <a:ext uri="{FF2B5EF4-FFF2-40B4-BE49-F238E27FC236}">
              <a16:creationId xmlns:a16="http://schemas.microsoft.com/office/drawing/2014/main" id="{00000000-0008-0000-0300-0000C5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710" name="Text Box 6">
          <a:extLst>
            <a:ext uri="{FF2B5EF4-FFF2-40B4-BE49-F238E27FC236}">
              <a16:creationId xmlns:a16="http://schemas.microsoft.com/office/drawing/2014/main" id="{00000000-0008-0000-0300-0000C6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208</xdr:row>
      <xdr:rowOff>106844</xdr:rowOff>
    </xdr:to>
    <xdr:sp macro="" textlink="">
      <xdr:nvSpPr>
        <xdr:cNvPr id="711" name="Text Box 4">
          <a:extLst>
            <a:ext uri="{FF2B5EF4-FFF2-40B4-BE49-F238E27FC236}">
              <a16:creationId xmlns:a16="http://schemas.microsoft.com/office/drawing/2014/main" id="{00000000-0008-0000-0300-0000C7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208</xdr:row>
      <xdr:rowOff>106844</xdr:rowOff>
    </xdr:to>
    <xdr:sp macro="" textlink="">
      <xdr:nvSpPr>
        <xdr:cNvPr id="712" name="Text Box 6">
          <a:extLst>
            <a:ext uri="{FF2B5EF4-FFF2-40B4-BE49-F238E27FC236}">
              <a16:creationId xmlns:a16="http://schemas.microsoft.com/office/drawing/2014/main" id="{00000000-0008-0000-0300-0000C8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713" name="Text Box 4">
          <a:extLst>
            <a:ext uri="{FF2B5EF4-FFF2-40B4-BE49-F238E27FC236}">
              <a16:creationId xmlns:a16="http://schemas.microsoft.com/office/drawing/2014/main" id="{00000000-0008-0000-0300-0000C9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714" name="Text Box 6">
          <a:extLst>
            <a:ext uri="{FF2B5EF4-FFF2-40B4-BE49-F238E27FC236}">
              <a16:creationId xmlns:a16="http://schemas.microsoft.com/office/drawing/2014/main" id="{00000000-0008-0000-0300-0000CA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715" name="Text Box 4">
          <a:extLst>
            <a:ext uri="{FF2B5EF4-FFF2-40B4-BE49-F238E27FC236}">
              <a16:creationId xmlns:a16="http://schemas.microsoft.com/office/drawing/2014/main" id="{00000000-0008-0000-0300-0000CB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716" name="Text Box 6">
          <a:extLst>
            <a:ext uri="{FF2B5EF4-FFF2-40B4-BE49-F238E27FC236}">
              <a16:creationId xmlns:a16="http://schemas.microsoft.com/office/drawing/2014/main" id="{00000000-0008-0000-0300-0000CC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717" name="Text Box 4">
          <a:extLst>
            <a:ext uri="{FF2B5EF4-FFF2-40B4-BE49-F238E27FC236}">
              <a16:creationId xmlns:a16="http://schemas.microsoft.com/office/drawing/2014/main" id="{00000000-0008-0000-0300-0000CD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718" name="Text Box 6">
          <a:extLst>
            <a:ext uri="{FF2B5EF4-FFF2-40B4-BE49-F238E27FC236}">
              <a16:creationId xmlns:a16="http://schemas.microsoft.com/office/drawing/2014/main" id="{00000000-0008-0000-0300-0000CE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719" name="Text Box 4">
          <a:extLst>
            <a:ext uri="{FF2B5EF4-FFF2-40B4-BE49-F238E27FC236}">
              <a16:creationId xmlns:a16="http://schemas.microsoft.com/office/drawing/2014/main" id="{00000000-0008-0000-0300-0000CF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720" name="Text Box 6">
          <a:extLst>
            <a:ext uri="{FF2B5EF4-FFF2-40B4-BE49-F238E27FC236}">
              <a16:creationId xmlns:a16="http://schemas.microsoft.com/office/drawing/2014/main" id="{00000000-0008-0000-0300-0000D0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721" name="Text Box 4">
          <a:extLst>
            <a:ext uri="{FF2B5EF4-FFF2-40B4-BE49-F238E27FC236}">
              <a16:creationId xmlns:a16="http://schemas.microsoft.com/office/drawing/2014/main" id="{00000000-0008-0000-0300-0000D1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722" name="Text Box 6">
          <a:extLst>
            <a:ext uri="{FF2B5EF4-FFF2-40B4-BE49-F238E27FC236}">
              <a16:creationId xmlns:a16="http://schemas.microsoft.com/office/drawing/2014/main" id="{00000000-0008-0000-0300-0000D2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723" name="Text Box 4">
          <a:extLst>
            <a:ext uri="{FF2B5EF4-FFF2-40B4-BE49-F238E27FC236}">
              <a16:creationId xmlns:a16="http://schemas.microsoft.com/office/drawing/2014/main" id="{00000000-0008-0000-0300-0000D3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724" name="Text Box 6">
          <a:extLst>
            <a:ext uri="{FF2B5EF4-FFF2-40B4-BE49-F238E27FC236}">
              <a16:creationId xmlns:a16="http://schemas.microsoft.com/office/drawing/2014/main" id="{00000000-0008-0000-0300-0000D4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208</xdr:row>
      <xdr:rowOff>106844</xdr:rowOff>
    </xdr:to>
    <xdr:sp macro="" textlink="">
      <xdr:nvSpPr>
        <xdr:cNvPr id="725" name="Text Box 4">
          <a:extLst>
            <a:ext uri="{FF2B5EF4-FFF2-40B4-BE49-F238E27FC236}">
              <a16:creationId xmlns:a16="http://schemas.microsoft.com/office/drawing/2014/main" id="{00000000-0008-0000-0300-0000D5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208</xdr:row>
      <xdr:rowOff>106844</xdr:rowOff>
    </xdr:to>
    <xdr:sp macro="" textlink="">
      <xdr:nvSpPr>
        <xdr:cNvPr id="726" name="Text Box 6">
          <a:extLst>
            <a:ext uri="{FF2B5EF4-FFF2-40B4-BE49-F238E27FC236}">
              <a16:creationId xmlns:a16="http://schemas.microsoft.com/office/drawing/2014/main" id="{00000000-0008-0000-0300-0000D6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727" name="Text Box 4">
          <a:extLst>
            <a:ext uri="{FF2B5EF4-FFF2-40B4-BE49-F238E27FC236}">
              <a16:creationId xmlns:a16="http://schemas.microsoft.com/office/drawing/2014/main" id="{00000000-0008-0000-0300-0000D7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728" name="Text Box 6">
          <a:extLst>
            <a:ext uri="{FF2B5EF4-FFF2-40B4-BE49-F238E27FC236}">
              <a16:creationId xmlns:a16="http://schemas.microsoft.com/office/drawing/2014/main" id="{00000000-0008-0000-0300-0000D8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208</xdr:row>
      <xdr:rowOff>106844</xdr:rowOff>
    </xdr:to>
    <xdr:sp macro="" textlink="">
      <xdr:nvSpPr>
        <xdr:cNvPr id="729" name="Text Box 4">
          <a:extLst>
            <a:ext uri="{FF2B5EF4-FFF2-40B4-BE49-F238E27FC236}">
              <a16:creationId xmlns:a16="http://schemas.microsoft.com/office/drawing/2014/main" id="{00000000-0008-0000-0300-0000D9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208</xdr:row>
      <xdr:rowOff>106844</xdr:rowOff>
    </xdr:to>
    <xdr:sp macro="" textlink="">
      <xdr:nvSpPr>
        <xdr:cNvPr id="730" name="Text Box 6">
          <a:extLst>
            <a:ext uri="{FF2B5EF4-FFF2-40B4-BE49-F238E27FC236}">
              <a16:creationId xmlns:a16="http://schemas.microsoft.com/office/drawing/2014/main" id="{00000000-0008-0000-0300-0000DA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207</xdr:row>
      <xdr:rowOff>0</xdr:rowOff>
    </xdr:from>
    <xdr:to>
      <xdr:col>4</xdr:col>
      <xdr:colOff>523875</xdr:colOff>
      <xdr:row>208</xdr:row>
      <xdr:rowOff>154469</xdr:rowOff>
    </xdr:to>
    <xdr:sp macro="" textlink="">
      <xdr:nvSpPr>
        <xdr:cNvPr id="731" name="Text Box 6">
          <a:extLst>
            <a:ext uri="{FF2B5EF4-FFF2-40B4-BE49-F238E27FC236}">
              <a16:creationId xmlns:a16="http://schemas.microsoft.com/office/drawing/2014/main" id="{00000000-0008-0000-0300-0000DB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732" name="Text Box 4">
          <a:extLst>
            <a:ext uri="{FF2B5EF4-FFF2-40B4-BE49-F238E27FC236}">
              <a16:creationId xmlns:a16="http://schemas.microsoft.com/office/drawing/2014/main" id="{00000000-0008-0000-0300-0000DC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733" name="Text Box 6">
          <a:extLst>
            <a:ext uri="{FF2B5EF4-FFF2-40B4-BE49-F238E27FC236}">
              <a16:creationId xmlns:a16="http://schemas.microsoft.com/office/drawing/2014/main" id="{00000000-0008-0000-0300-0000DD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734" name="Text Box 4">
          <a:extLst>
            <a:ext uri="{FF2B5EF4-FFF2-40B4-BE49-F238E27FC236}">
              <a16:creationId xmlns:a16="http://schemas.microsoft.com/office/drawing/2014/main" id="{00000000-0008-0000-0300-0000DE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735" name="Text Box 6">
          <a:extLst>
            <a:ext uri="{FF2B5EF4-FFF2-40B4-BE49-F238E27FC236}">
              <a16:creationId xmlns:a16="http://schemas.microsoft.com/office/drawing/2014/main" id="{00000000-0008-0000-0300-0000DF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154469</xdr:rowOff>
    </xdr:to>
    <xdr:sp macro="" textlink="">
      <xdr:nvSpPr>
        <xdr:cNvPr id="736" name="Text Box 6">
          <a:extLst>
            <a:ext uri="{FF2B5EF4-FFF2-40B4-BE49-F238E27FC236}">
              <a16:creationId xmlns:a16="http://schemas.microsoft.com/office/drawing/2014/main" id="{00000000-0008-0000-0300-0000E0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125894</xdr:rowOff>
    </xdr:to>
    <xdr:sp macro="" textlink="">
      <xdr:nvSpPr>
        <xdr:cNvPr id="737" name="Text Box 4">
          <a:extLst>
            <a:ext uri="{FF2B5EF4-FFF2-40B4-BE49-F238E27FC236}">
              <a16:creationId xmlns:a16="http://schemas.microsoft.com/office/drawing/2014/main" id="{00000000-0008-0000-0300-0000E1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125894</xdr:rowOff>
    </xdr:to>
    <xdr:sp macro="" textlink="">
      <xdr:nvSpPr>
        <xdr:cNvPr id="738" name="Text Box 6">
          <a:extLst>
            <a:ext uri="{FF2B5EF4-FFF2-40B4-BE49-F238E27FC236}">
              <a16:creationId xmlns:a16="http://schemas.microsoft.com/office/drawing/2014/main" id="{00000000-0008-0000-0300-0000E2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106844</xdr:rowOff>
    </xdr:to>
    <xdr:sp macro="" textlink="">
      <xdr:nvSpPr>
        <xdr:cNvPr id="739" name="Text Box 4">
          <a:extLst>
            <a:ext uri="{FF2B5EF4-FFF2-40B4-BE49-F238E27FC236}">
              <a16:creationId xmlns:a16="http://schemas.microsoft.com/office/drawing/2014/main" id="{00000000-0008-0000-0300-0000E3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106844</xdr:rowOff>
    </xdr:to>
    <xdr:sp macro="" textlink="">
      <xdr:nvSpPr>
        <xdr:cNvPr id="740" name="Text Box 6">
          <a:extLst>
            <a:ext uri="{FF2B5EF4-FFF2-40B4-BE49-F238E27FC236}">
              <a16:creationId xmlns:a16="http://schemas.microsoft.com/office/drawing/2014/main" id="{00000000-0008-0000-0300-0000E4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125894</xdr:rowOff>
    </xdr:to>
    <xdr:sp macro="" textlink="">
      <xdr:nvSpPr>
        <xdr:cNvPr id="741" name="Text Box 4">
          <a:extLst>
            <a:ext uri="{FF2B5EF4-FFF2-40B4-BE49-F238E27FC236}">
              <a16:creationId xmlns:a16="http://schemas.microsoft.com/office/drawing/2014/main" id="{00000000-0008-0000-0300-0000E5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125894</xdr:rowOff>
    </xdr:to>
    <xdr:sp macro="" textlink="">
      <xdr:nvSpPr>
        <xdr:cNvPr id="742" name="Text Box 6">
          <a:extLst>
            <a:ext uri="{FF2B5EF4-FFF2-40B4-BE49-F238E27FC236}">
              <a16:creationId xmlns:a16="http://schemas.microsoft.com/office/drawing/2014/main" id="{00000000-0008-0000-0300-0000E6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106844</xdr:rowOff>
    </xdr:to>
    <xdr:sp macro="" textlink="">
      <xdr:nvSpPr>
        <xdr:cNvPr id="743" name="Text Box 4">
          <a:extLst>
            <a:ext uri="{FF2B5EF4-FFF2-40B4-BE49-F238E27FC236}">
              <a16:creationId xmlns:a16="http://schemas.microsoft.com/office/drawing/2014/main" id="{00000000-0008-0000-0300-0000E7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106844</xdr:rowOff>
    </xdr:to>
    <xdr:sp macro="" textlink="">
      <xdr:nvSpPr>
        <xdr:cNvPr id="744" name="Text Box 6">
          <a:extLst>
            <a:ext uri="{FF2B5EF4-FFF2-40B4-BE49-F238E27FC236}">
              <a16:creationId xmlns:a16="http://schemas.microsoft.com/office/drawing/2014/main" id="{00000000-0008-0000-0300-0000E8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76200</xdr:colOff>
      <xdr:row>208</xdr:row>
      <xdr:rowOff>106844</xdr:rowOff>
    </xdr:to>
    <xdr:sp macro="" textlink="">
      <xdr:nvSpPr>
        <xdr:cNvPr id="745" name="Text Box 4">
          <a:extLst>
            <a:ext uri="{FF2B5EF4-FFF2-40B4-BE49-F238E27FC236}">
              <a16:creationId xmlns:a16="http://schemas.microsoft.com/office/drawing/2014/main" id="{00000000-0008-0000-0300-0000E9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76200</xdr:colOff>
      <xdr:row>208</xdr:row>
      <xdr:rowOff>106844</xdr:rowOff>
    </xdr:to>
    <xdr:sp macro="" textlink="">
      <xdr:nvSpPr>
        <xdr:cNvPr id="746" name="Text Box 6">
          <a:extLst>
            <a:ext uri="{FF2B5EF4-FFF2-40B4-BE49-F238E27FC236}">
              <a16:creationId xmlns:a16="http://schemas.microsoft.com/office/drawing/2014/main" id="{00000000-0008-0000-0300-0000EA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76200</xdr:colOff>
      <xdr:row>208</xdr:row>
      <xdr:rowOff>106844</xdr:rowOff>
    </xdr:to>
    <xdr:sp macro="" textlink="">
      <xdr:nvSpPr>
        <xdr:cNvPr id="747" name="Text Box 6">
          <a:extLst>
            <a:ext uri="{FF2B5EF4-FFF2-40B4-BE49-F238E27FC236}">
              <a16:creationId xmlns:a16="http://schemas.microsoft.com/office/drawing/2014/main" id="{00000000-0008-0000-0300-0000EB02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106844</xdr:rowOff>
    </xdr:to>
    <xdr:sp macro="" textlink="">
      <xdr:nvSpPr>
        <xdr:cNvPr id="748" name="Text Box 4">
          <a:extLst>
            <a:ext uri="{FF2B5EF4-FFF2-40B4-BE49-F238E27FC236}">
              <a16:creationId xmlns:a16="http://schemas.microsoft.com/office/drawing/2014/main" id="{00000000-0008-0000-0300-0000EC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106844</xdr:rowOff>
    </xdr:to>
    <xdr:sp macro="" textlink="">
      <xdr:nvSpPr>
        <xdr:cNvPr id="749" name="Text Box 6">
          <a:extLst>
            <a:ext uri="{FF2B5EF4-FFF2-40B4-BE49-F238E27FC236}">
              <a16:creationId xmlns:a16="http://schemas.microsoft.com/office/drawing/2014/main" id="{00000000-0008-0000-0300-0000ED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28575</xdr:colOff>
      <xdr:row>207</xdr:row>
      <xdr:rowOff>0</xdr:rowOff>
    </xdr:from>
    <xdr:to>
      <xdr:col>13</xdr:col>
      <xdr:colOff>104775</xdr:colOff>
      <xdr:row>208</xdr:row>
      <xdr:rowOff>106844</xdr:rowOff>
    </xdr:to>
    <xdr:sp macro="" textlink="">
      <xdr:nvSpPr>
        <xdr:cNvPr id="750" name="Text Box 4">
          <a:extLst>
            <a:ext uri="{FF2B5EF4-FFF2-40B4-BE49-F238E27FC236}">
              <a16:creationId xmlns:a16="http://schemas.microsoft.com/office/drawing/2014/main" id="{00000000-0008-0000-0300-0000EE020000}"/>
            </a:ext>
          </a:extLst>
        </xdr:cNvPr>
        <xdr:cNvSpPr txBox="1">
          <a:spLocks noChangeArrowheads="1"/>
        </xdr:cNvSpPr>
      </xdr:nvSpPr>
      <xdr:spPr bwMode="auto">
        <a:xfrm>
          <a:off x="66389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76200</xdr:colOff>
      <xdr:row>208</xdr:row>
      <xdr:rowOff>106844</xdr:rowOff>
    </xdr:to>
    <xdr:sp macro="" textlink="">
      <xdr:nvSpPr>
        <xdr:cNvPr id="751" name="Text Box 6">
          <a:extLst>
            <a:ext uri="{FF2B5EF4-FFF2-40B4-BE49-F238E27FC236}">
              <a16:creationId xmlns:a16="http://schemas.microsoft.com/office/drawing/2014/main" id="{00000000-0008-0000-0300-0000EF02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154469</xdr:rowOff>
    </xdr:to>
    <xdr:sp macro="" textlink="">
      <xdr:nvSpPr>
        <xdr:cNvPr id="752" name="Text Box 4">
          <a:extLst>
            <a:ext uri="{FF2B5EF4-FFF2-40B4-BE49-F238E27FC236}">
              <a16:creationId xmlns:a16="http://schemas.microsoft.com/office/drawing/2014/main" id="{00000000-0008-0000-0300-0000F0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154469</xdr:rowOff>
    </xdr:to>
    <xdr:sp macro="" textlink="">
      <xdr:nvSpPr>
        <xdr:cNvPr id="753" name="Text Box 6">
          <a:extLst>
            <a:ext uri="{FF2B5EF4-FFF2-40B4-BE49-F238E27FC236}">
              <a16:creationId xmlns:a16="http://schemas.microsoft.com/office/drawing/2014/main" id="{00000000-0008-0000-0300-0000F1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125894</xdr:rowOff>
    </xdr:to>
    <xdr:sp macro="" textlink="">
      <xdr:nvSpPr>
        <xdr:cNvPr id="754" name="Text Box 4">
          <a:extLst>
            <a:ext uri="{FF2B5EF4-FFF2-40B4-BE49-F238E27FC236}">
              <a16:creationId xmlns:a16="http://schemas.microsoft.com/office/drawing/2014/main" id="{00000000-0008-0000-0300-0000F2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125894</xdr:rowOff>
    </xdr:to>
    <xdr:sp macro="" textlink="">
      <xdr:nvSpPr>
        <xdr:cNvPr id="755" name="Text Box 6">
          <a:extLst>
            <a:ext uri="{FF2B5EF4-FFF2-40B4-BE49-F238E27FC236}">
              <a16:creationId xmlns:a16="http://schemas.microsoft.com/office/drawing/2014/main" id="{00000000-0008-0000-0300-0000F3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106844</xdr:rowOff>
    </xdr:to>
    <xdr:sp macro="" textlink="">
      <xdr:nvSpPr>
        <xdr:cNvPr id="756" name="Text Box 4">
          <a:extLst>
            <a:ext uri="{FF2B5EF4-FFF2-40B4-BE49-F238E27FC236}">
              <a16:creationId xmlns:a16="http://schemas.microsoft.com/office/drawing/2014/main" id="{00000000-0008-0000-0300-0000F4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106844</xdr:rowOff>
    </xdr:to>
    <xdr:sp macro="" textlink="">
      <xdr:nvSpPr>
        <xdr:cNvPr id="757" name="Text Box 6">
          <a:extLst>
            <a:ext uri="{FF2B5EF4-FFF2-40B4-BE49-F238E27FC236}">
              <a16:creationId xmlns:a16="http://schemas.microsoft.com/office/drawing/2014/main" id="{00000000-0008-0000-0300-0000F5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125894</xdr:rowOff>
    </xdr:to>
    <xdr:sp macro="" textlink="">
      <xdr:nvSpPr>
        <xdr:cNvPr id="758" name="Text Box 4">
          <a:extLst>
            <a:ext uri="{FF2B5EF4-FFF2-40B4-BE49-F238E27FC236}">
              <a16:creationId xmlns:a16="http://schemas.microsoft.com/office/drawing/2014/main" id="{00000000-0008-0000-0300-0000F6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125894</xdr:rowOff>
    </xdr:to>
    <xdr:sp macro="" textlink="">
      <xdr:nvSpPr>
        <xdr:cNvPr id="759" name="Text Box 6">
          <a:extLst>
            <a:ext uri="{FF2B5EF4-FFF2-40B4-BE49-F238E27FC236}">
              <a16:creationId xmlns:a16="http://schemas.microsoft.com/office/drawing/2014/main" id="{00000000-0008-0000-0300-0000F7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106844</xdr:rowOff>
    </xdr:to>
    <xdr:sp macro="" textlink="">
      <xdr:nvSpPr>
        <xdr:cNvPr id="760" name="Text Box 4">
          <a:extLst>
            <a:ext uri="{FF2B5EF4-FFF2-40B4-BE49-F238E27FC236}">
              <a16:creationId xmlns:a16="http://schemas.microsoft.com/office/drawing/2014/main" id="{00000000-0008-0000-0300-0000F8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106844</xdr:rowOff>
    </xdr:to>
    <xdr:sp macro="" textlink="">
      <xdr:nvSpPr>
        <xdr:cNvPr id="761" name="Text Box 6">
          <a:extLst>
            <a:ext uri="{FF2B5EF4-FFF2-40B4-BE49-F238E27FC236}">
              <a16:creationId xmlns:a16="http://schemas.microsoft.com/office/drawing/2014/main" id="{00000000-0008-0000-0300-0000F9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76200</xdr:colOff>
      <xdr:row>208</xdr:row>
      <xdr:rowOff>106844</xdr:rowOff>
    </xdr:to>
    <xdr:sp macro="" textlink="">
      <xdr:nvSpPr>
        <xdr:cNvPr id="762" name="Text Box 4">
          <a:extLst>
            <a:ext uri="{FF2B5EF4-FFF2-40B4-BE49-F238E27FC236}">
              <a16:creationId xmlns:a16="http://schemas.microsoft.com/office/drawing/2014/main" id="{00000000-0008-0000-0300-0000FA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76200</xdr:colOff>
      <xdr:row>208</xdr:row>
      <xdr:rowOff>106844</xdr:rowOff>
    </xdr:to>
    <xdr:sp macro="" textlink="">
      <xdr:nvSpPr>
        <xdr:cNvPr id="763" name="Text Box 6">
          <a:extLst>
            <a:ext uri="{FF2B5EF4-FFF2-40B4-BE49-F238E27FC236}">
              <a16:creationId xmlns:a16="http://schemas.microsoft.com/office/drawing/2014/main" id="{00000000-0008-0000-0300-0000FB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764" name="Text Box 4">
          <a:extLst>
            <a:ext uri="{FF2B5EF4-FFF2-40B4-BE49-F238E27FC236}">
              <a16:creationId xmlns:a16="http://schemas.microsoft.com/office/drawing/2014/main" id="{00000000-0008-0000-0300-0000FC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765" name="Text Box 6">
          <a:extLst>
            <a:ext uri="{FF2B5EF4-FFF2-40B4-BE49-F238E27FC236}">
              <a16:creationId xmlns:a16="http://schemas.microsoft.com/office/drawing/2014/main" id="{00000000-0008-0000-0300-0000FD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766" name="Text Box 4">
          <a:extLst>
            <a:ext uri="{FF2B5EF4-FFF2-40B4-BE49-F238E27FC236}">
              <a16:creationId xmlns:a16="http://schemas.microsoft.com/office/drawing/2014/main" id="{00000000-0008-0000-0300-0000FE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767" name="Text Box 6">
          <a:extLst>
            <a:ext uri="{FF2B5EF4-FFF2-40B4-BE49-F238E27FC236}">
              <a16:creationId xmlns:a16="http://schemas.microsoft.com/office/drawing/2014/main" id="{00000000-0008-0000-0300-0000FF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768" name="Text Box 4">
          <a:extLst>
            <a:ext uri="{FF2B5EF4-FFF2-40B4-BE49-F238E27FC236}">
              <a16:creationId xmlns:a16="http://schemas.microsoft.com/office/drawing/2014/main" id="{00000000-0008-0000-0300-000000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769" name="Text Box 6">
          <a:extLst>
            <a:ext uri="{FF2B5EF4-FFF2-40B4-BE49-F238E27FC236}">
              <a16:creationId xmlns:a16="http://schemas.microsoft.com/office/drawing/2014/main" id="{00000000-0008-0000-0300-000001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770" name="Text Box 4">
          <a:extLst>
            <a:ext uri="{FF2B5EF4-FFF2-40B4-BE49-F238E27FC236}">
              <a16:creationId xmlns:a16="http://schemas.microsoft.com/office/drawing/2014/main" id="{00000000-0008-0000-0300-000002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771" name="Text Box 6">
          <a:extLst>
            <a:ext uri="{FF2B5EF4-FFF2-40B4-BE49-F238E27FC236}">
              <a16:creationId xmlns:a16="http://schemas.microsoft.com/office/drawing/2014/main" id="{00000000-0008-0000-0300-000003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772" name="Text Box 4">
          <a:extLst>
            <a:ext uri="{FF2B5EF4-FFF2-40B4-BE49-F238E27FC236}">
              <a16:creationId xmlns:a16="http://schemas.microsoft.com/office/drawing/2014/main" id="{00000000-0008-0000-0300-000004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773" name="Text Box 6">
          <a:extLst>
            <a:ext uri="{FF2B5EF4-FFF2-40B4-BE49-F238E27FC236}">
              <a16:creationId xmlns:a16="http://schemas.microsoft.com/office/drawing/2014/main" id="{00000000-0008-0000-0300-000005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774" name="Text Box 4">
          <a:extLst>
            <a:ext uri="{FF2B5EF4-FFF2-40B4-BE49-F238E27FC236}">
              <a16:creationId xmlns:a16="http://schemas.microsoft.com/office/drawing/2014/main" id="{00000000-0008-0000-0300-000006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775" name="Text Box 6">
          <a:extLst>
            <a:ext uri="{FF2B5EF4-FFF2-40B4-BE49-F238E27FC236}">
              <a16:creationId xmlns:a16="http://schemas.microsoft.com/office/drawing/2014/main" id="{00000000-0008-0000-0300-000007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76200</xdr:colOff>
      <xdr:row>208</xdr:row>
      <xdr:rowOff>106844</xdr:rowOff>
    </xdr:to>
    <xdr:sp macro="" textlink="">
      <xdr:nvSpPr>
        <xdr:cNvPr id="776" name="Text Box 4">
          <a:extLst>
            <a:ext uri="{FF2B5EF4-FFF2-40B4-BE49-F238E27FC236}">
              <a16:creationId xmlns:a16="http://schemas.microsoft.com/office/drawing/2014/main" id="{00000000-0008-0000-0300-000008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76200</xdr:colOff>
      <xdr:row>208</xdr:row>
      <xdr:rowOff>106844</xdr:rowOff>
    </xdr:to>
    <xdr:sp macro="" textlink="">
      <xdr:nvSpPr>
        <xdr:cNvPr id="777" name="Text Box 6">
          <a:extLst>
            <a:ext uri="{FF2B5EF4-FFF2-40B4-BE49-F238E27FC236}">
              <a16:creationId xmlns:a16="http://schemas.microsoft.com/office/drawing/2014/main" id="{00000000-0008-0000-0300-000009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778" name="Text Box 4">
          <a:extLst>
            <a:ext uri="{FF2B5EF4-FFF2-40B4-BE49-F238E27FC236}">
              <a16:creationId xmlns:a16="http://schemas.microsoft.com/office/drawing/2014/main" id="{00000000-0008-0000-0300-00000A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779" name="Text Box 6">
          <a:extLst>
            <a:ext uri="{FF2B5EF4-FFF2-40B4-BE49-F238E27FC236}">
              <a16:creationId xmlns:a16="http://schemas.microsoft.com/office/drawing/2014/main" id="{00000000-0008-0000-0300-00000B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780" name="Text Box 4">
          <a:extLst>
            <a:ext uri="{FF2B5EF4-FFF2-40B4-BE49-F238E27FC236}">
              <a16:creationId xmlns:a16="http://schemas.microsoft.com/office/drawing/2014/main" id="{00000000-0008-0000-0300-00000C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781" name="Text Box 6">
          <a:extLst>
            <a:ext uri="{FF2B5EF4-FFF2-40B4-BE49-F238E27FC236}">
              <a16:creationId xmlns:a16="http://schemas.microsoft.com/office/drawing/2014/main" id="{00000000-0008-0000-0300-00000D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76200</xdr:colOff>
      <xdr:row>208</xdr:row>
      <xdr:rowOff>106844</xdr:rowOff>
    </xdr:to>
    <xdr:sp macro="" textlink="">
      <xdr:nvSpPr>
        <xdr:cNvPr id="782" name="Text Box 4">
          <a:extLst>
            <a:ext uri="{FF2B5EF4-FFF2-40B4-BE49-F238E27FC236}">
              <a16:creationId xmlns:a16="http://schemas.microsoft.com/office/drawing/2014/main" id="{00000000-0008-0000-0300-00000E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76200</xdr:colOff>
      <xdr:row>208</xdr:row>
      <xdr:rowOff>106844</xdr:rowOff>
    </xdr:to>
    <xdr:sp macro="" textlink="">
      <xdr:nvSpPr>
        <xdr:cNvPr id="783" name="Text Box 6">
          <a:extLst>
            <a:ext uri="{FF2B5EF4-FFF2-40B4-BE49-F238E27FC236}">
              <a16:creationId xmlns:a16="http://schemas.microsoft.com/office/drawing/2014/main" id="{00000000-0008-0000-0300-00000F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784" name="Text Box 4">
          <a:extLst>
            <a:ext uri="{FF2B5EF4-FFF2-40B4-BE49-F238E27FC236}">
              <a16:creationId xmlns:a16="http://schemas.microsoft.com/office/drawing/2014/main" id="{00000000-0008-0000-0300-000010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785" name="Text Box 6">
          <a:extLst>
            <a:ext uri="{FF2B5EF4-FFF2-40B4-BE49-F238E27FC236}">
              <a16:creationId xmlns:a16="http://schemas.microsoft.com/office/drawing/2014/main" id="{00000000-0008-0000-0300-000011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786" name="Text Box 4">
          <a:extLst>
            <a:ext uri="{FF2B5EF4-FFF2-40B4-BE49-F238E27FC236}">
              <a16:creationId xmlns:a16="http://schemas.microsoft.com/office/drawing/2014/main" id="{00000000-0008-0000-0300-000012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787" name="Text Box 6">
          <a:extLst>
            <a:ext uri="{FF2B5EF4-FFF2-40B4-BE49-F238E27FC236}">
              <a16:creationId xmlns:a16="http://schemas.microsoft.com/office/drawing/2014/main" id="{00000000-0008-0000-0300-000013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788" name="Text Box 4">
          <a:extLst>
            <a:ext uri="{FF2B5EF4-FFF2-40B4-BE49-F238E27FC236}">
              <a16:creationId xmlns:a16="http://schemas.microsoft.com/office/drawing/2014/main" id="{00000000-0008-0000-0300-000014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789" name="Text Box 6">
          <a:extLst>
            <a:ext uri="{FF2B5EF4-FFF2-40B4-BE49-F238E27FC236}">
              <a16:creationId xmlns:a16="http://schemas.microsoft.com/office/drawing/2014/main" id="{00000000-0008-0000-0300-000015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790" name="Text Box 4">
          <a:extLst>
            <a:ext uri="{FF2B5EF4-FFF2-40B4-BE49-F238E27FC236}">
              <a16:creationId xmlns:a16="http://schemas.microsoft.com/office/drawing/2014/main" id="{00000000-0008-0000-0300-000016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791" name="Text Box 6">
          <a:extLst>
            <a:ext uri="{FF2B5EF4-FFF2-40B4-BE49-F238E27FC236}">
              <a16:creationId xmlns:a16="http://schemas.microsoft.com/office/drawing/2014/main" id="{00000000-0008-0000-0300-000017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792" name="Text Box 4">
          <a:extLst>
            <a:ext uri="{FF2B5EF4-FFF2-40B4-BE49-F238E27FC236}">
              <a16:creationId xmlns:a16="http://schemas.microsoft.com/office/drawing/2014/main" id="{00000000-0008-0000-0300-000018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793" name="Text Box 6">
          <a:extLst>
            <a:ext uri="{FF2B5EF4-FFF2-40B4-BE49-F238E27FC236}">
              <a16:creationId xmlns:a16="http://schemas.microsoft.com/office/drawing/2014/main" id="{00000000-0008-0000-0300-000019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794" name="Text Box 4">
          <a:extLst>
            <a:ext uri="{FF2B5EF4-FFF2-40B4-BE49-F238E27FC236}">
              <a16:creationId xmlns:a16="http://schemas.microsoft.com/office/drawing/2014/main" id="{00000000-0008-0000-0300-00001A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795" name="Text Box 6">
          <a:extLst>
            <a:ext uri="{FF2B5EF4-FFF2-40B4-BE49-F238E27FC236}">
              <a16:creationId xmlns:a16="http://schemas.microsoft.com/office/drawing/2014/main" id="{00000000-0008-0000-0300-00001B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208</xdr:row>
      <xdr:rowOff>106844</xdr:rowOff>
    </xdr:to>
    <xdr:sp macro="" textlink="">
      <xdr:nvSpPr>
        <xdr:cNvPr id="796" name="Text Box 4">
          <a:extLst>
            <a:ext uri="{FF2B5EF4-FFF2-40B4-BE49-F238E27FC236}">
              <a16:creationId xmlns:a16="http://schemas.microsoft.com/office/drawing/2014/main" id="{00000000-0008-0000-0300-00001C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208</xdr:row>
      <xdr:rowOff>106844</xdr:rowOff>
    </xdr:to>
    <xdr:sp macro="" textlink="">
      <xdr:nvSpPr>
        <xdr:cNvPr id="797" name="Text Box 6">
          <a:extLst>
            <a:ext uri="{FF2B5EF4-FFF2-40B4-BE49-F238E27FC236}">
              <a16:creationId xmlns:a16="http://schemas.microsoft.com/office/drawing/2014/main" id="{00000000-0008-0000-0300-00001D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798" name="Text Box 4">
          <a:extLst>
            <a:ext uri="{FF2B5EF4-FFF2-40B4-BE49-F238E27FC236}">
              <a16:creationId xmlns:a16="http://schemas.microsoft.com/office/drawing/2014/main" id="{00000000-0008-0000-0300-00001E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799" name="Text Box 6">
          <a:extLst>
            <a:ext uri="{FF2B5EF4-FFF2-40B4-BE49-F238E27FC236}">
              <a16:creationId xmlns:a16="http://schemas.microsoft.com/office/drawing/2014/main" id="{00000000-0008-0000-0300-00001F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208</xdr:row>
      <xdr:rowOff>106844</xdr:rowOff>
    </xdr:to>
    <xdr:sp macro="" textlink="">
      <xdr:nvSpPr>
        <xdr:cNvPr id="800" name="Text Box 4">
          <a:extLst>
            <a:ext uri="{FF2B5EF4-FFF2-40B4-BE49-F238E27FC236}">
              <a16:creationId xmlns:a16="http://schemas.microsoft.com/office/drawing/2014/main" id="{00000000-0008-0000-0300-000020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208</xdr:row>
      <xdr:rowOff>106844</xdr:rowOff>
    </xdr:to>
    <xdr:sp macro="" textlink="">
      <xdr:nvSpPr>
        <xdr:cNvPr id="801" name="Text Box 6">
          <a:extLst>
            <a:ext uri="{FF2B5EF4-FFF2-40B4-BE49-F238E27FC236}">
              <a16:creationId xmlns:a16="http://schemas.microsoft.com/office/drawing/2014/main" id="{00000000-0008-0000-0300-000021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802" name="Text Box 4">
          <a:extLst>
            <a:ext uri="{FF2B5EF4-FFF2-40B4-BE49-F238E27FC236}">
              <a16:creationId xmlns:a16="http://schemas.microsoft.com/office/drawing/2014/main" id="{00000000-0008-0000-0300-000022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803" name="Text Box 6">
          <a:extLst>
            <a:ext uri="{FF2B5EF4-FFF2-40B4-BE49-F238E27FC236}">
              <a16:creationId xmlns:a16="http://schemas.microsoft.com/office/drawing/2014/main" id="{00000000-0008-0000-0300-000023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804" name="Text Box 4">
          <a:extLst>
            <a:ext uri="{FF2B5EF4-FFF2-40B4-BE49-F238E27FC236}">
              <a16:creationId xmlns:a16="http://schemas.microsoft.com/office/drawing/2014/main" id="{00000000-0008-0000-0300-000024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805" name="Text Box 6">
          <a:extLst>
            <a:ext uri="{FF2B5EF4-FFF2-40B4-BE49-F238E27FC236}">
              <a16:creationId xmlns:a16="http://schemas.microsoft.com/office/drawing/2014/main" id="{00000000-0008-0000-0300-000025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806" name="Text Box 4">
          <a:extLst>
            <a:ext uri="{FF2B5EF4-FFF2-40B4-BE49-F238E27FC236}">
              <a16:creationId xmlns:a16="http://schemas.microsoft.com/office/drawing/2014/main" id="{00000000-0008-0000-0300-000026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807" name="Text Box 6">
          <a:extLst>
            <a:ext uri="{FF2B5EF4-FFF2-40B4-BE49-F238E27FC236}">
              <a16:creationId xmlns:a16="http://schemas.microsoft.com/office/drawing/2014/main" id="{00000000-0008-0000-0300-000027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808" name="Text Box 4">
          <a:extLst>
            <a:ext uri="{FF2B5EF4-FFF2-40B4-BE49-F238E27FC236}">
              <a16:creationId xmlns:a16="http://schemas.microsoft.com/office/drawing/2014/main" id="{00000000-0008-0000-0300-000028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809" name="Text Box 6">
          <a:extLst>
            <a:ext uri="{FF2B5EF4-FFF2-40B4-BE49-F238E27FC236}">
              <a16:creationId xmlns:a16="http://schemas.microsoft.com/office/drawing/2014/main" id="{00000000-0008-0000-0300-000029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810" name="Text Box 4">
          <a:extLst>
            <a:ext uri="{FF2B5EF4-FFF2-40B4-BE49-F238E27FC236}">
              <a16:creationId xmlns:a16="http://schemas.microsoft.com/office/drawing/2014/main" id="{00000000-0008-0000-0300-00002A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811" name="Text Box 6">
          <a:extLst>
            <a:ext uri="{FF2B5EF4-FFF2-40B4-BE49-F238E27FC236}">
              <a16:creationId xmlns:a16="http://schemas.microsoft.com/office/drawing/2014/main" id="{00000000-0008-0000-0300-00002B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812" name="Text Box 4">
          <a:extLst>
            <a:ext uri="{FF2B5EF4-FFF2-40B4-BE49-F238E27FC236}">
              <a16:creationId xmlns:a16="http://schemas.microsoft.com/office/drawing/2014/main" id="{00000000-0008-0000-0300-00002C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813" name="Text Box 6">
          <a:extLst>
            <a:ext uri="{FF2B5EF4-FFF2-40B4-BE49-F238E27FC236}">
              <a16:creationId xmlns:a16="http://schemas.microsoft.com/office/drawing/2014/main" id="{00000000-0008-0000-0300-00002D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208</xdr:row>
      <xdr:rowOff>106844</xdr:rowOff>
    </xdr:to>
    <xdr:sp macro="" textlink="">
      <xdr:nvSpPr>
        <xdr:cNvPr id="814" name="Text Box 4">
          <a:extLst>
            <a:ext uri="{FF2B5EF4-FFF2-40B4-BE49-F238E27FC236}">
              <a16:creationId xmlns:a16="http://schemas.microsoft.com/office/drawing/2014/main" id="{00000000-0008-0000-0300-00002E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208</xdr:row>
      <xdr:rowOff>106844</xdr:rowOff>
    </xdr:to>
    <xdr:sp macro="" textlink="">
      <xdr:nvSpPr>
        <xdr:cNvPr id="815" name="Text Box 6">
          <a:extLst>
            <a:ext uri="{FF2B5EF4-FFF2-40B4-BE49-F238E27FC236}">
              <a16:creationId xmlns:a16="http://schemas.microsoft.com/office/drawing/2014/main" id="{00000000-0008-0000-0300-00002F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816" name="Text Box 4">
          <a:extLst>
            <a:ext uri="{FF2B5EF4-FFF2-40B4-BE49-F238E27FC236}">
              <a16:creationId xmlns:a16="http://schemas.microsoft.com/office/drawing/2014/main" id="{00000000-0008-0000-0300-000030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817" name="Text Box 6">
          <a:extLst>
            <a:ext uri="{FF2B5EF4-FFF2-40B4-BE49-F238E27FC236}">
              <a16:creationId xmlns:a16="http://schemas.microsoft.com/office/drawing/2014/main" id="{00000000-0008-0000-0300-000031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208</xdr:row>
      <xdr:rowOff>106844</xdr:rowOff>
    </xdr:to>
    <xdr:sp macro="" textlink="">
      <xdr:nvSpPr>
        <xdr:cNvPr id="818" name="Text Box 4">
          <a:extLst>
            <a:ext uri="{FF2B5EF4-FFF2-40B4-BE49-F238E27FC236}">
              <a16:creationId xmlns:a16="http://schemas.microsoft.com/office/drawing/2014/main" id="{00000000-0008-0000-0300-000032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208</xdr:row>
      <xdr:rowOff>106844</xdr:rowOff>
    </xdr:to>
    <xdr:sp macro="" textlink="">
      <xdr:nvSpPr>
        <xdr:cNvPr id="819" name="Text Box 6">
          <a:extLst>
            <a:ext uri="{FF2B5EF4-FFF2-40B4-BE49-F238E27FC236}">
              <a16:creationId xmlns:a16="http://schemas.microsoft.com/office/drawing/2014/main" id="{00000000-0008-0000-0300-000033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207</xdr:row>
      <xdr:rowOff>0</xdr:rowOff>
    </xdr:from>
    <xdr:to>
      <xdr:col>4</xdr:col>
      <xdr:colOff>523875</xdr:colOff>
      <xdr:row>208</xdr:row>
      <xdr:rowOff>154469</xdr:rowOff>
    </xdr:to>
    <xdr:sp macro="" textlink="">
      <xdr:nvSpPr>
        <xdr:cNvPr id="820" name="Text Box 6">
          <a:extLst>
            <a:ext uri="{FF2B5EF4-FFF2-40B4-BE49-F238E27FC236}">
              <a16:creationId xmlns:a16="http://schemas.microsoft.com/office/drawing/2014/main" id="{00000000-0008-0000-0300-00003403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821" name="Text Box 4">
          <a:extLst>
            <a:ext uri="{FF2B5EF4-FFF2-40B4-BE49-F238E27FC236}">
              <a16:creationId xmlns:a16="http://schemas.microsoft.com/office/drawing/2014/main" id="{00000000-0008-0000-0300-000035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822" name="Text Box 6">
          <a:extLst>
            <a:ext uri="{FF2B5EF4-FFF2-40B4-BE49-F238E27FC236}">
              <a16:creationId xmlns:a16="http://schemas.microsoft.com/office/drawing/2014/main" id="{00000000-0008-0000-0300-000036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823" name="Text Box 4">
          <a:extLst>
            <a:ext uri="{FF2B5EF4-FFF2-40B4-BE49-F238E27FC236}">
              <a16:creationId xmlns:a16="http://schemas.microsoft.com/office/drawing/2014/main" id="{00000000-0008-0000-0300-000037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824" name="Text Box 6">
          <a:extLst>
            <a:ext uri="{FF2B5EF4-FFF2-40B4-BE49-F238E27FC236}">
              <a16:creationId xmlns:a16="http://schemas.microsoft.com/office/drawing/2014/main" id="{00000000-0008-0000-0300-000038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125894</xdr:rowOff>
    </xdr:to>
    <xdr:sp macro="" textlink="">
      <xdr:nvSpPr>
        <xdr:cNvPr id="825" name="Text Box 4">
          <a:extLst>
            <a:ext uri="{FF2B5EF4-FFF2-40B4-BE49-F238E27FC236}">
              <a16:creationId xmlns:a16="http://schemas.microsoft.com/office/drawing/2014/main" id="{00000000-0008-0000-0300-000039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125894</xdr:rowOff>
    </xdr:to>
    <xdr:sp macro="" textlink="">
      <xdr:nvSpPr>
        <xdr:cNvPr id="826" name="Text Box 6">
          <a:extLst>
            <a:ext uri="{FF2B5EF4-FFF2-40B4-BE49-F238E27FC236}">
              <a16:creationId xmlns:a16="http://schemas.microsoft.com/office/drawing/2014/main" id="{00000000-0008-0000-0300-00003A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106844</xdr:rowOff>
    </xdr:to>
    <xdr:sp macro="" textlink="">
      <xdr:nvSpPr>
        <xdr:cNvPr id="827" name="Text Box 4">
          <a:extLst>
            <a:ext uri="{FF2B5EF4-FFF2-40B4-BE49-F238E27FC236}">
              <a16:creationId xmlns:a16="http://schemas.microsoft.com/office/drawing/2014/main" id="{00000000-0008-0000-0300-00003B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106844</xdr:rowOff>
    </xdr:to>
    <xdr:sp macro="" textlink="">
      <xdr:nvSpPr>
        <xdr:cNvPr id="828" name="Text Box 6">
          <a:extLst>
            <a:ext uri="{FF2B5EF4-FFF2-40B4-BE49-F238E27FC236}">
              <a16:creationId xmlns:a16="http://schemas.microsoft.com/office/drawing/2014/main" id="{00000000-0008-0000-0300-00003C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125894</xdr:rowOff>
    </xdr:to>
    <xdr:sp macro="" textlink="">
      <xdr:nvSpPr>
        <xdr:cNvPr id="829" name="Text Box 4">
          <a:extLst>
            <a:ext uri="{FF2B5EF4-FFF2-40B4-BE49-F238E27FC236}">
              <a16:creationId xmlns:a16="http://schemas.microsoft.com/office/drawing/2014/main" id="{00000000-0008-0000-0300-00003D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125894</xdr:rowOff>
    </xdr:to>
    <xdr:sp macro="" textlink="">
      <xdr:nvSpPr>
        <xdr:cNvPr id="830" name="Text Box 6">
          <a:extLst>
            <a:ext uri="{FF2B5EF4-FFF2-40B4-BE49-F238E27FC236}">
              <a16:creationId xmlns:a16="http://schemas.microsoft.com/office/drawing/2014/main" id="{00000000-0008-0000-0300-00003E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106844</xdr:rowOff>
    </xdr:to>
    <xdr:sp macro="" textlink="">
      <xdr:nvSpPr>
        <xdr:cNvPr id="831" name="Text Box 4">
          <a:extLst>
            <a:ext uri="{FF2B5EF4-FFF2-40B4-BE49-F238E27FC236}">
              <a16:creationId xmlns:a16="http://schemas.microsoft.com/office/drawing/2014/main" id="{00000000-0008-0000-0300-00003F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106844</xdr:rowOff>
    </xdr:to>
    <xdr:sp macro="" textlink="">
      <xdr:nvSpPr>
        <xdr:cNvPr id="832" name="Text Box 6">
          <a:extLst>
            <a:ext uri="{FF2B5EF4-FFF2-40B4-BE49-F238E27FC236}">
              <a16:creationId xmlns:a16="http://schemas.microsoft.com/office/drawing/2014/main" id="{00000000-0008-0000-0300-000040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76200</xdr:colOff>
      <xdr:row>208</xdr:row>
      <xdr:rowOff>106844</xdr:rowOff>
    </xdr:to>
    <xdr:sp macro="" textlink="">
      <xdr:nvSpPr>
        <xdr:cNvPr id="833" name="Text Box 4">
          <a:extLst>
            <a:ext uri="{FF2B5EF4-FFF2-40B4-BE49-F238E27FC236}">
              <a16:creationId xmlns:a16="http://schemas.microsoft.com/office/drawing/2014/main" id="{00000000-0008-0000-0300-000041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76200</xdr:colOff>
      <xdr:row>208</xdr:row>
      <xdr:rowOff>106844</xdr:rowOff>
    </xdr:to>
    <xdr:sp macro="" textlink="">
      <xdr:nvSpPr>
        <xdr:cNvPr id="834" name="Text Box 6">
          <a:extLst>
            <a:ext uri="{FF2B5EF4-FFF2-40B4-BE49-F238E27FC236}">
              <a16:creationId xmlns:a16="http://schemas.microsoft.com/office/drawing/2014/main" id="{00000000-0008-0000-0300-000042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76200</xdr:colOff>
      <xdr:row>208</xdr:row>
      <xdr:rowOff>106844</xdr:rowOff>
    </xdr:to>
    <xdr:sp macro="" textlink="">
      <xdr:nvSpPr>
        <xdr:cNvPr id="835" name="Text Box 4">
          <a:extLst>
            <a:ext uri="{FF2B5EF4-FFF2-40B4-BE49-F238E27FC236}">
              <a16:creationId xmlns:a16="http://schemas.microsoft.com/office/drawing/2014/main" id="{00000000-0008-0000-0300-00004303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76200</xdr:colOff>
      <xdr:row>208</xdr:row>
      <xdr:rowOff>106844</xdr:rowOff>
    </xdr:to>
    <xdr:sp macro="" textlink="">
      <xdr:nvSpPr>
        <xdr:cNvPr id="836" name="Text Box 6">
          <a:extLst>
            <a:ext uri="{FF2B5EF4-FFF2-40B4-BE49-F238E27FC236}">
              <a16:creationId xmlns:a16="http://schemas.microsoft.com/office/drawing/2014/main" id="{00000000-0008-0000-0300-00004403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106844</xdr:rowOff>
    </xdr:to>
    <xdr:sp macro="" textlink="">
      <xdr:nvSpPr>
        <xdr:cNvPr id="837" name="Text Box 4">
          <a:extLst>
            <a:ext uri="{FF2B5EF4-FFF2-40B4-BE49-F238E27FC236}">
              <a16:creationId xmlns:a16="http://schemas.microsoft.com/office/drawing/2014/main" id="{00000000-0008-0000-0300-000045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106844</xdr:rowOff>
    </xdr:to>
    <xdr:sp macro="" textlink="">
      <xdr:nvSpPr>
        <xdr:cNvPr id="838" name="Text Box 6">
          <a:extLst>
            <a:ext uri="{FF2B5EF4-FFF2-40B4-BE49-F238E27FC236}">
              <a16:creationId xmlns:a16="http://schemas.microsoft.com/office/drawing/2014/main" id="{00000000-0008-0000-0300-000046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76200</xdr:colOff>
      <xdr:row>208</xdr:row>
      <xdr:rowOff>106844</xdr:rowOff>
    </xdr:to>
    <xdr:sp macro="" textlink="">
      <xdr:nvSpPr>
        <xdr:cNvPr id="839" name="Text Box 4">
          <a:extLst>
            <a:ext uri="{FF2B5EF4-FFF2-40B4-BE49-F238E27FC236}">
              <a16:creationId xmlns:a16="http://schemas.microsoft.com/office/drawing/2014/main" id="{00000000-0008-0000-0300-00004703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76200</xdr:colOff>
      <xdr:row>208</xdr:row>
      <xdr:rowOff>106844</xdr:rowOff>
    </xdr:to>
    <xdr:sp macro="" textlink="">
      <xdr:nvSpPr>
        <xdr:cNvPr id="840" name="Text Box 6">
          <a:extLst>
            <a:ext uri="{FF2B5EF4-FFF2-40B4-BE49-F238E27FC236}">
              <a16:creationId xmlns:a16="http://schemas.microsoft.com/office/drawing/2014/main" id="{00000000-0008-0000-0300-00004803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841" name="Text Box 4">
          <a:extLst>
            <a:ext uri="{FF2B5EF4-FFF2-40B4-BE49-F238E27FC236}">
              <a16:creationId xmlns:a16="http://schemas.microsoft.com/office/drawing/2014/main" id="{00000000-0008-0000-0300-000049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842" name="Text Box 6">
          <a:extLst>
            <a:ext uri="{FF2B5EF4-FFF2-40B4-BE49-F238E27FC236}">
              <a16:creationId xmlns:a16="http://schemas.microsoft.com/office/drawing/2014/main" id="{00000000-0008-0000-0300-00004A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843" name="Text Box 4">
          <a:extLst>
            <a:ext uri="{FF2B5EF4-FFF2-40B4-BE49-F238E27FC236}">
              <a16:creationId xmlns:a16="http://schemas.microsoft.com/office/drawing/2014/main" id="{00000000-0008-0000-0300-00004B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844" name="Text Box 6">
          <a:extLst>
            <a:ext uri="{FF2B5EF4-FFF2-40B4-BE49-F238E27FC236}">
              <a16:creationId xmlns:a16="http://schemas.microsoft.com/office/drawing/2014/main" id="{00000000-0008-0000-0300-00004C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845" name="Text Box 4">
          <a:extLst>
            <a:ext uri="{FF2B5EF4-FFF2-40B4-BE49-F238E27FC236}">
              <a16:creationId xmlns:a16="http://schemas.microsoft.com/office/drawing/2014/main" id="{00000000-0008-0000-0300-00004D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846" name="Text Box 6">
          <a:extLst>
            <a:ext uri="{FF2B5EF4-FFF2-40B4-BE49-F238E27FC236}">
              <a16:creationId xmlns:a16="http://schemas.microsoft.com/office/drawing/2014/main" id="{00000000-0008-0000-0300-00004E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76200</xdr:colOff>
      <xdr:row>208</xdr:row>
      <xdr:rowOff>106844</xdr:rowOff>
    </xdr:to>
    <xdr:sp macro="" textlink="">
      <xdr:nvSpPr>
        <xdr:cNvPr id="847" name="Text Box 4">
          <a:extLst>
            <a:ext uri="{FF2B5EF4-FFF2-40B4-BE49-F238E27FC236}">
              <a16:creationId xmlns:a16="http://schemas.microsoft.com/office/drawing/2014/main" id="{00000000-0008-0000-0300-00004F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76200</xdr:colOff>
      <xdr:row>208</xdr:row>
      <xdr:rowOff>106844</xdr:rowOff>
    </xdr:to>
    <xdr:sp macro="" textlink="">
      <xdr:nvSpPr>
        <xdr:cNvPr id="848" name="Text Box 6">
          <a:extLst>
            <a:ext uri="{FF2B5EF4-FFF2-40B4-BE49-F238E27FC236}">
              <a16:creationId xmlns:a16="http://schemas.microsoft.com/office/drawing/2014/main" id="{00000000-0008-0000-0300-000050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849" name="Text Box 4">
          <a:extLst>
            <a:ext uri="{FF2B5EF4-FFF2-40B4-BE49-F238E27FC236}">
              <a16:creationId xmlns:a16="http://schemas.microsoft.com/office/drawing/2014/main" id="{00000000-0008-0000-0300-000051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850" name="Text Box 6">
          <a:extLst>
            <a:ext uri="{FF2B5EF4-FFF2-40B4-BE49-F238E27FC236}">
              <a16:creationId xmlns:a16="http://schemas.microsoft.com/office/drawing/2014/main" id="{00000000-0008-0000-0300-000052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851" name="Text Box 4">
          <a:extLst>
            <a:ext uri="{FF2B5EF4-FFF2-40B4-BE49-F238E27FC236}">
              <a16:creationId xmlns:a16="http://schemas.microsoft.com/office/drawing/2014/main" id="{00000000-0008-0000-0300-000053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852" name="Text Box 6">
          <a:extLst>
            <a:ext uri="{FF2B5EF4-FFF2-40B4-BE49-F238E27FC236}">
              <a16:creationId xmlns:a16="http://schemas.microsoft.com/office/drawing/2014/main" id="{00000000-0008-0000-0300-000054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853" name="Text Box 4">
          <a:extLst>
            <a:ext uri="{FF2B5EF4-FFF2-40B4-BE49-F238E27FC236}">
              <a16:creationId xmlns:a16="http://schemas.microsoft.com/office/drawing/2014/main" id="{00000000-0008-0000-0300-000055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854" name="Text Box 6">
          <a:extLst>
            <a:ext uri="{FF2B5EF4-FFF2-40B4-BE49-F238E27FC236}">
              <a16:creationId xmlns:a16="http://schemas.microsoft.com/office/drawing/2014/main" id="{00000000-0008-0000-0300-000056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855" name="Text Box 4">
          <a:extLst>
            <a:ext uri="{FF2B5EF4-FFF2-40B4-BE49-F238E27FC236}">
              <a16:creationId xmlns:a16="http://schemas.microsoft.com/office/drawing/2014/main" id="{00000000-0008-0000-0300-000057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856" name="Text Box 6">
          <a:extLst>
            <a:ext uri="{FF2B5EF4-FFF2-40B4-BE49-F238E27FC236}">
              <a16:creationId xmlns:a16="http://schemas.microsoft.com/office/drawing/2014/main" id="{00000000-0008-0000-0300-000058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857" name="Text Box 4">
          <a:extLst>
            <a:ext uri="{FF2B5EF4-FFF2-40B4-BE49-F238E27FC236}">
              <a16:creationId xmlns:a16="http://schemas.microsoft.com/office/drawing/2014/main" id="{00000000-0008-0000-0300-000059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858" name="Text Box 6">
          <a:extLst>
            <a:ext uri="{FF2B5EF4-FFF2-40B4-BE49-F238E27FC236}">
              <a16:creationId xmlns:a16="http://schemas.microsoft.com/office/drawing/2014/main" id="{00000000-0008-0000-0300-00005A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859" name="Text Box 4">
          <a:extLst>
            <a:ext uri="{FF2B5EF4-FFF2-40B4-BE49-F238E27FC236}">
              <a16:creationId xmlns:a16="http://schemas.microsoft.com/office/drawing/2014/main" id="{00000000-0008-0000-0300-00005B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860" name="Text Box 6">
          <a:extLst>
            <a:ext uri="{FF2B5EF4-FFF2-40B4-BE49-F238E27FC236}">
              <a16:creationId xmlns:a16="http://schemas.microsoft.com/office/drawing/2014/main" id="{00000000-0008-0000-0300-00005C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208</xdr:row>
      <xdr:rowOff>106844</xdr:rowOff>
    </xdr:to>
    <xdr:sp macro="" textlink="">
      <xdr:nvSpPr>
        <xdr:cNvPr id="861" name="Text Box 4">
          <a:extLst>
            <a:ext uri="{FF2B5EF4-FFF2-40B4-BE49-F238E27FC236}">
              <a16:creationId xmlns:a16="http://schemas.microsoft.com/office/drawing/2014/main" id="{00000000-0008-0000-0300-00005D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208</xdr:row>
      <xdr:rowOff>106844</xdr:rowOff>
    </xdr:to>
    <xdr:sp macro="" textlink="">
      <xdr:nvSpPr>
        <xdr:cNvPr id="862" name="Text Box 6">
          <a:extLst>
            <a:ext uri="{FF2B5EF4-FFF2-40B4-BE49-F238E27FC236}">
              <a16:creationId xmlns:a16="http://schemas.microsoft.com/office/drawing/2014/main" id="{00000000-0008-0000-0300-00005E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863" name="Text Box 4">
          <a:extLst>
            <a:ext uri="{FF2B5EF4-FFF2-40B4-BE49-F238E27FC236}">
              <a16:creationId xmlns:a16="http://schemas.microsoft.com/office/drawing/2014/main" id="{00000000-0008-0000-0300-00005F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864" name="Text Box 6">
          <a:extLst>
            <a:ext uri="{FF2B5EF4-FFF2-40B4-BE49-F238E27FC236}">
              <a16:creationId xmlns:a16="http://schemas.microsoft.com/office/drawing/2014/main" id="{00000000-0008-0000-0300-000060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208</xdr:row>
      <xdr:rowOff>106844</xdr:rowOff>
    </xdr:to>
    <xdr:sp macro="" textlink="">
      <xdr:nvSpPr>
        <xdr:cNvPr id="865" name="Text Box 4">
          <a:extLst>
            <a:ext uri="{FF2B5EF4-FFF2-40B4-BE49-F238E27FC236}">
              <a16:creationId xmlns:a16="http://schemas.microsoft.com/office/drawing/2014/main" id="{00000000-0008-0000-0300-000061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208</xdr:row>
      <xdr:rowOff>106844</xdr:rowOff>
    </xdr:to>
    <xdr:sp macro="" textlink="">
      <xdr:nvSpPr>
        <xdr:cNvPr id="866" name="Text Box 6">
          <a:extLst>
            <a:ext uri="{FF2B5EF4-FFF2-40B4-BE49-F238E27FC236}">
              <a16:creationId xmlns:a16="http://schemas.microsoft.com/office/drawing/2014/main" id="{00000000-0008-0000-0300-000062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867" name="Text Box 4">
          <a:extLst>
            <a:ext uri="{FF2B5EF4-FFF2-40B4-BE49-F238E27FC236}">
              <a16:creationId xmlns:a16="http://schemas.microsoft.com/office/drawing/2014/main" id="{00000000-0008-0000-0300-000063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868" name="Text Box 6">
          <a:extLst>
            <a:ext uri="{FF2B5EF4-FFF2-40B4-BE49-F238E27FC236}">
              <a16:creationId xmlns:a16="http://schemas.microsoft.com/office/drawing/2014/main" id="{00000000-0008-0000-0300-000064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869" name="Text Box 4">
          <a:extLst>
            <a:ext uri="{FF2B5EF4-FFF2-40B4-BE49-F238E27FC236}">
              <a16:creationId xmlns:a16="http://schemas.microsoft.com/office/drawing/2014/main" id="{00000000-0008-0000-0300-000065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870" name="Text Box 6">
          <a:extLst>
            <a:ext uri="{FF2B5EF4-FFF2-40B4-BE49-F238E27FC236}">
              <a16:creationId xmlns:a16="http://schemas.microsoft.com/office/drawing/2014/main" id="{00000000-0008-0000-0300-000066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207</xdr:row>
      <xdr:rowOff>0</xdr:rowOff>
    </xdr:from>
    <xdr:to>
      <xdr:col>4</xdr:col>
      <xdr:colOff>523875</xdr:colOff>
      <xdr:row>208</xdr:row>
      <xdr:rowOff>154469</xdr:rowOff>
    </xdr:to>
    <xdr:sp macro="" textlink="">
      <xdr:nvSpPr>
        <xdr:cNvPr id="871" name="Text Box 6">
          <a:extLst>
            <a:ext uri="{FF2B5EF4-FFF2-40B4-BE49-F238E27FC236}">
              <a16:creationId xmlns:a16="http://schemas.microsoft.com/office/drawing/2014/main" id="{00000000-0008-0000-0300-00006703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872" name="Text Box 4">
          <a:extLst>
            <a:ext uri="{FF2B5EF4-FFF2-40B4-BE49-F238E27FC236}">
              <a16:creationId xmlns:a16="http://schemas.microsoft.com/office/drawing/2014/main" id="{00000000-0008-0000-0300-000068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873" name="Text Box 6">
          <a:extLst>
            <a:ext uri="{FF2B5EF4-FFF2-40B4-BE49-F238E27FC236}">
              <a16:creationId xmlns:a16="http://schemas.microsoft.com/office/drawing/2014/main" id="{00000000-0008-0000-0300-000069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874" name="Text Box 4">
          <a:extLst>
            <a:ext uri="{FF2B5EF4-FFF2-40B4-BE49-F238E27FC236}">
              <a16:creationId xmlns:a16="http://schemas.microsoft.com/office/drawing/2014/main" id="{00000000-0008-0000-0300-00006A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875" name="Text Box 6">
          <a:extLst>
            <a:ext uri="{FF2B5EF4-FFF2-40B4-BE49-F238E27FC236}">
              <a16:creationId xmlns:a16="http://schemas.microsoft.com/office/drawing/2014/main" id="{00000000-0008-0000-0300-00006B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876" name="Text Box 4">
          <a:extLst>
            <a:ext uri="{FF2B5EF4-FFF2-40B4-BE49-F238E27FC236}">
              <a16:creationId xmlns:a16="http://schemas.microsoft.com/office/drawing/2014/main" id="{00000000-0008-0000-0300-00006C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877" name="Text Box 6">
          <a:extLst>
            <a:ext uri="{FF2B5EF4-FFF2-40B4-BE49-F238E27FC236}">
              <a16:creationId xmlns:a16="http://schemas.microsoft.com/office/drawing/2014/main" id="{00000000-0008-0000-0300-00006D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878" name="Text Box 4">
          <a:extLst>
            <a:ext uri="{FF2B5EF4-FFF2-40B4-BE49-F238E27FC236}">
              <a16:creationId xmlns:a16="http://schemas.microsoft.com/office/drawing/2014/main" id="{00000000-0008-0000-0300-00006E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879" name="Text Box 6">
          <a:extLst>
            <a:ext uri="{FF2B5EF4-FFF2-40B4-BE49-F238E27FC236}">
              <a16:creationId xmlns:a16="http://schemas.microsoft.com/office/drawing/2014/main" id="{00000000-0008-0000-0300-00006F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208</xdr:row>
      <xdr:rowOff>106844</xdr:rowOff>
    </xdr:to>
    <xdr:sp macro="" textlink="">
      <xdr:nvSpPr>
        <xdr:cNvPr id="880" name="Text Box 4">
          <a:extLst>
            <a:ext uri="{FF2B5EF4-FFF2-40B4-BE49-F238E27FC236}">
              <a16:creationId xmlns:a16="http://schemas.microsoft.com/office/drawing/2014/main" id="{00000000-0008-0000-0300-000070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208</xdr:row>
      <xdr:rowOff>106844</xdr:rowOff>
    </xdr:to>
    <xdr:sp macro="" textlink="">
      <xdr:nvSpPr>
        <xdr:cNvPr id="881" name="Text Box 6">
          <a:extLst>
            <a:ext uri="{FF2B5EF4-FFF2-40B4-BE49-F238E27FC236}">
              <a16:creationId xmlns:a16="http://schemas.microsoft.com/office/drawing/2014/main" id="{00000000-0008-0000-0300-000071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882" name="Text Box 4">
          <a:extLst>
            <a:ext uri="{FF2B5EF4-FFF2-40B4-BE49-F238E27FC236}">
              <a16:creationId xmlns:a16="http://schemas.microsoft.com/office/drawing/2014/main" id="{00000000-0008-0000-0300-000072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883" name="Text Box 6">
          <a:extLst>
            <a:ext uri="{FF2B5EF4-FFF2-40B4-BE49-F238E27FC236}">
              <a16:creationId xmlns:a16="http://schemas.microsoft.com/office/drawing/2014/main" id="{00000000-0008-0000-0300-000073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208</xdr:row>
      <xdr:rowOff>106844</xdr:rowOff>
    </xdr:to>
    <xdr:sp macro="" textlink="">
      <xdr:nvSpPr>
        <xdr:cNvPr id="884" name="Text Box 4">
          <a:extLst>
            <a:ext uri="{FF2B5EF4-FFF2-40B4-BE49-F238E27FC236}">
              <a16:creationId xmlns:a16="http://schemas.microsoft.com/office/drawing/2014/main" id="{00000000-0008-0000-0300-000074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208</xdr:row>
      <xdr:rowOff>106844</xdr:rowOff>
    </xdr:to>
    <xdr:sp macro="" textlink="">
      <xdr:nvSpPr>
        <xdr:cNvPr id="885" name="Text Box 6">
          <a:extLst>
            <a:ext uri="{FF2B5EF4-FFF2-40B4-BE49-F238E27FC236}">
              <a16:creationId xmlns:a16="http://schemas.microsoft.com/office/drawing/2014/main" id="{00000000-0008-0000-0300-000075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207</xdr:row>
      <xdr:rowOff>0</xdr:rowOff>
    </xdr:from>
    <xdr:to>
      <xdr:col>4</xdr:col>
      <xdr:colOff>523875</xdr:colOff>
      <xdr:row>208</xdr:row>
      <xdr:rowOff>154469</xdr:rowOff>
    </xdr:to>
    <xdr:sp macro="" textlink="">
      <xdr:nvSpPr>
        <xdr:cNvPr id="886" name="Text Box 6">
          <a:extLst>
            <a:ext uri="{FF2B5EF4-FFF2-40B4-BE49-F238E27FC236}">
              <a16:creationId xmlns:a16="http://schemas.microsoft.com/office/drawing/2014/main" id="{00000000-0008-0000-0300-00007603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887" name="Text Box 4">
          <a:extLst>
            <a:ext uri="{FF2B5EF4-FFF2-40B4-BE49-F238E27FC236}">
              <a16:creationId xmlns:a16="http://schemas.microsoft.com/office/drawing/2014/main" id="{00000000-0008-0000-0300-000077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888" name="Text Box 6">
          <a:extLst>
            <a:ext uri="{FF2B5EF4-FFF2-40B4-BE49-F238E27FC236}">
              <a16:creationId xmlns:a16="http://schemas.microsoft.com/office/drawing/2014/main" id="{00000000-0008-0000-0300-000078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889" name="Text Box 4">
          <a:extLst>
            <a:ext uri="{FF2B5EF4-FFF2-40B4-BE49-F238E27FC236}">
              <a16:creationId xmlns:a16="http://schemas.microsoft.com/office/drawing/2014/main" id="{00000000-0008-0000-0300-000079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890" name="Text Box 6">
          <a:extLst>
            <a:ext uri="{FF2B5EF4-FFF2-40B4-BE49-F238E27FC236}">
              <a16:creationId xmlns:a16="http://schemas.microsoft.com/office/drawing/2014/main" id="{00000000-0008-0000-0300-00007A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207</xdr:row>
      <xdr:rowOff>0</xdr:rowOff>
    </xdr:from>
    <xdr:to>
      <xdr:col>4</xdr:col>
      <xdr:colOff>523875</xdr:colOff>
      <xdr:row>208</xdr:row>
      <xdr:rowOff>154469</xdr:rowOff>
    </xdr:to>
    <xdr:sp macro="" textlink="">
      <xdr:nvSpPr>
        <xdr:cNvPr id="891" name="Text Box 6">
          <a:extLst>
            <a:ext uri="{FF2B5EF4-FFF2-40B4-BE49-F238E27FC236}">
              <a16:creationId xmlns:a16="http://schemas.microsoft.com/office/drawing/2014/main" id="{00000000-0008-0000-0300-00007B03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154469</xdr:rowOff>
    </xdr:to>
    <xdr:sp macro="" textlink="">
      <xdr:nvSpPr>
        <xdr:cNvPr id="892" name="Text Box 4">
          <a:extLst>
            <a:ext uri="{FF2B5EF4-FFF2-40B4-BE49-F238E27FC236}">
              <a16:creationId xmlns:a16="http://schemas.microsoft.com/office/drawing/2014/main" id="{00000000-0008-0000-0300-00007C03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154469</xdr:rowOff>
    </xdr:to>
    <xdr:sp macro="" textlink="">
      <xdr:nvSpPr>
        <xdr:cNvPr id="893" name="Text Box 6">
          <a:extLst>
            <a:ext uri="{FF2B5EF4-FFF2-40B4-BE49-F238E27FC236}">
              <a16:creationId xmlns:a16="http://schemas.microsoft.com/office/drawing/2014/main" id="{00000000-0008-0000-0300-00007D03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135419</xdr:rowOff>
    </xdr:to>
    <xdr:sp macro="" textlink="">
      <xdr:nvSpPr>
        <xdr:cNvPr id="894" name="Text Box 4">
          <a:extLst>
            <a:ext uri="{FF2B5EF4-FFF2-40B4-BE49-F238E27FC236}">
              <a16:creationId xmlns:a16="http://schemas.microsoft.com/office/drawing/2014/main" id="{00000000-0008-0000-0300-00007E030000}"/>
            </a:ext>
          </a:extLst>
        </xdr:cNvPr>
        <xdr:cNvSpPr txBox="1">
          <a:spLocks noChangeArrowheads="1"/>
        </xdr:cNvSpPr>
      </xdr:nvSpPr>
      <xdr:spPr bwMode="auto">
        <a:xfrm>
          <a:off x="1209675" y="522065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135419</xdr:rowOff>
    </xdr:to>
    <xdr:sp macro="" textlink="">
      <xdr:nvSpPr>
        <xdr:cNvPr id="895" name="Text Box 6">
          <a:extLst>
            <a:ext uri="{FF2B5EF4-FFF2-40B4-BE49-F238E27FC236}">
              <a16:creationId xmlns:a16="http://schemas.microsoft.com/office/drawing/2014/main" id="{00000000-0008-0000-0300-00007F030000}"/>
            </a:ext>
          </a:extLst>
        </xdr:cNvPr>
        <xdr:cNvSpPr txBox="1">
          <a:spLocks noChangeArrowheads="1"/>
        </xdr:cNvSpPr>
      </xdr:nvSpPr>
      <xdr:spPr bwMode="auto">
        <a:xfrm>
          <a:off x="1209675" y="522065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106844</xdr:rowOff>
    </xdr:to>
    <xdr:sp macro="" textlink="">
      <xdr:nvSpPr>
        <xdr:cNvPr id="896" name="Text Box 4">
          <a:extLst>
            <a:ext uri="{FF2B5EF4-FFF2-40B4-BE49-F238E27FC236}">
              <a16:creationId xmlns:a16="http://schemas.microsoft.com/office/drawing/2014/main" id="{00000000-0008-0000-0300-000080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106844</xdr:rowOff>
    </xdr:to>
    <xdr:sp macro="" textlink="">
      <xdr:nvSpPr>
        <xdr:cNvPr id="897" name="Text Box 6">
          <a:extLst>
            <a:ext uri="{FF2B5EF4-FFF2-40B4-BE49-F238E27FC236}">
              <a16:creationId xmlns:a16="http://schemas.microsoft.com/office/drawing/2014/main" id="{00000000-0008-0000-0300-000081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125894</xdr:rowOff>
    </xdr:to>
    <xdr:sp macro="" textlink="">
      <xdr:nvSpPr>
        <xdr:cNvPr id="898" name="Text Box 4">
          <a:extLst>
            <a:ext uri="{FF2B5EF4-FFF2-40B4-BE49-F238E27FC236}">
              <a16:creationId xmlns:a16="http://schemas.microsoft.com/office/drawing/2014/main" id="{00000000-0008-0000-0300-000082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125894</xdr:rowOff>
    </xdr:to>
    <xdr:sp macro="" textlink="">
      <xdr:nvSpPr>
        <xdr:cNvPr id="899" name="Text Box 6">
          <a:extLst>
            <a:ext uri="{FF2B5EF4-FFF2-40B4-BE49-F238E27FC236}">
              <a16:creationId xmlns:a16="http://schemas.microsoft.com/office/drawing/2014/main" id="{00000000-0008-0000-0300-000083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106844</xdr:rowOff>
    </xdr:to>
    <xdr:sp macro="" textlink="">
      <xdr:nvSpPr>
        <xdr:cNvPr id="900" name="Text Box 4">
          <a:extLst>
            <a:ext uri="{FF2B5EF4-FFF2-40B4-BE49-F238E27FC236}">
              <a16:creationId xmlns:a16="http://schemas.microsoft.com/office/drawing/2014/main" id="{00000000-0008-0000-0300-000084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106844</xdr:rowOff>
    </xdr:to>
    <xdr:sp macro="" textlink="">
      <xdr:nvSpPr>
        <xdr:cNvPr id="901" name="Text Box 6">
          <a:extLst>
            <a:ext uri="{FF2B5EF4-FFF2-40B4-BE49-F238E27FC236}">
              <a16:creationId xmlns:a16="http://schemas.microsoft.com/office/drawing/2014/main" id="{00000000-0008-0000-0300-000085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76200</xdr:colOff>
      <xdr:row>208</xdr:row>
      <xdr:rowOff>106844</xdr:rowOff>
    </xdr:to>
    <xdr:sp macro="" textlink="">
      <xdr:nvSpPr>
        <xdr:cNvPr id="902" name="Text Box 4">
          <a:extLst>
            <a:ext uri="{FF2B5EF4-FFF2-40B4-BE49-F238E27FC236}">
              <a16:creationId xmlns:a16="http://schemas.microsoft.com/office/drawing/2014/main" id="{00000000-0008-0000-0300-000086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76200</xdr:colOff>
      <xdr:row>208</xdr:row>
      <xdr:rowOff>106844</xdr:rowOff>
    </xdr:to>
    <xdr:sp macro="" textlink="">
      <xdr:nvSpPr>
        <xdr:cNvPr id="903" name="Text Box 6">
          <a:extLst>
            <a:ext uri="{FF2B5EF4-FFF2-40B4-BE49-F238E27FC236}">
              <a16:creationId xmlns:a16="http://schemas.microsoft.com/office/drawing/2014/main" id="{00000000-0008-0000-0300-000087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76200</xdr:colOff>
      <xdr:row>208</xdr:row>
      <xdr:rowOff>106844</xdr:rowOff>
    </xdr:to>
    <xdr:sp macro="" textlink="">
      <xdr:nvSpPr>
        <xdr:cNvPr id="904" name="Text Box 4">
          <a:extLst>
            <a:ext uri="{FF2B5EF4-FFF2-40B4-BE49-F238E27FC236}">
              <a16:creationId xmlns:a16="http://schemas.microsoft.com/office/drawing/2014/main" id="{00000000-0008-0000-0300-00008803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76200</xdr:colOff>
      <xdr:row>208</xdr:row>
      <xdr:rowOff>106844</xdr:rowOff>
    </xdr:to>
    <xdr:sp macro="" textlink="">
      <xdr:nvSpPr>
        <xdr:cNvPr id="905" name="Text Box 6">
          <a:extLst>
            <a:ext uri="{FF2B5EF4-FFF2-40B4-BE49-F238E27FC236}">
              <a16:creationId xmlns:a16="http://schemas.microsoft.com/office/drawing/2014/main" id="{00000000-0008-0000-0300-00008903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106844</xdr:rowOff>
    </xdr:to>
    <xdr:sp macro="" textlink="">
      <xdr:nvSpPr>
        <xdr:cNvPr id="906" name="Text Box 4">
          <a:extLst>
            <a:ext uri="{FF2B5EF4-FFF2-40B4-BE49-F238E27FC236}">
              <a16:creationId xmlns:a16="http://schemas.microsoft.com/office/drawing/2014/main" id="{00000000-0008-0000-0300-00008A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106844</xdr:rowOff>
    </xdr:to>
    <xdr:sp macro="" textlink="">
      <xdr:nvSpPr>
        <xdr:cNvPr id="907" name="Text Box 6">
          <a:extLst>
            <a:ext uri="{FF2B5EF4-FFF2-40B4-BE49-F238E27FC236}">
              <a16:creationId xmlns:a16="http://schemas.microsoft.com/office/drawing/2014/main" id="{00000000-0008-0000-0300-00008B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76200</xdr:colOff>
      <xdr:row>208</xdr:row>
      <xdr:rowOff>106844</xdr:rowOff>
    </xdr:to>
    <xdr:sp macro="" textlink="">
      <xdr:nvSpPr>
        <xdr:cNvPr id="908" name="Text Box 4">
          <a:extLst>
            <a:ext uri="{FF2B5EF4-FFF2-40B4-BE49-F238E27FC236}">
              <a16:creationId xmlns:a16="http://schemas.microsoft.com/office/drawing/2014/main" id="{00000000-0008-0000-0300-00008C03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76200</xdr:colOff>
      <xdr:row>208</xdr:row>
      <xdr:rowOff>106844</xdr:rowOff>
    </xdr:to>
    <xdr:sp macro="" textlink="">
      <xdr:nvSpPr>
        <xdr:cNvPr id="909" name="Text Box 6">
          <a:extLst>
            <a:ext uri="{FF2B5EF4-FFF2-40B4-BE49-F238E27FC236}">
              <a16:creationId xmlns:a16="http://schemas.microsoft.com/office/drawing/2014/main" id="{00000000-0008-0000-0300-00008D03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125894</xdr:rowOff>
    </xdr:to>
    <xdr:sp macro="" textlink="">
      <xdr:nvSpPr>
        <xdr:cNvPr id="910" name="Text Box 4">
          <a:extLst>
            <a:ext uri="{FF2B5EF4-FFF2-40B4-BE49-F238E27FC236}">
              <a16:creationId xmlns:a16="http://schemas.microsoft.com/office/drawing/2014/main" id="{00000000-0008-0000-0300-00008E03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125894</xdr:rowOff>
    </xdr:to>
    <xdr:sp macro="" textlink="">
      <xdr:nvSpPr>
        <xdr:cNvPr id="911" name="Text Box 6">
          <a:extLst>
            <a:ext uri="{FF2B5EF4-FFF2-40B4-BE49-F238E27FC236}">
              <a16:creationId xmlns:a16="http://schemas.microsoft.com/office/drawing/2014/main" id="{00000000-0008-0000-0300-00008F03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912" name="Text Box 4">
          <a:extLst>
            <a:ext uri="{FF2B5EF4-FFF2-40B4-BE49-F238E27FC236}">
              <a16:creationId xmlns:a16="http://schemas.microsoft.com/office/drawing/2014/main" id="{00000000-0008-0000-0300-000090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913" name="Text Box 6">
          <a:extLst>
            <a:ext uri="{FF2B5EF4-FFF2-40B4-BE49-F238E27FC236}">
              <a16:creationId xmlns:a16="http://schemas.microsoft.com/office/drawing/2014/main" id="{00000000-0008-0000-0300-000091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914" name="Text Box 4">
          <a:extLst>
            <a:ext uri="{FF2B5EF4-FFF2-40B4-BE49-F238E27FC236}">
              <a16:creationId xmlns:a16="http://schemas.microsoft.com/office/drawing/2014/main" id="{00000000-0008-0000-0300-000092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915" name="Text Box 6">
          <a:extLst>
            <a:ext uri="{FF2B5EF4-FFF2-40B4-BE49-F238E27FC236}">
              <a16:creationId xmlns:a16="http://schemas.microsoft.com/office/drawing/2014/main" id="{00000000-0008-0000-0300-000093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76200</xdr:colOff>
      <xdr:row>208</xdr:row>
      <xdr:rowOff>106844</xdr:rowOff>
    </xdr:to>
    <xdr:sp macro="" textlink="">
      <xdr:nvSpPr>
        <xdr:cNvPr id="916" name="Text Box 4">
          <a:extLst>
            <a:ext uri="{FF2B5EF4-FFF2-40B4-BE49-F238E27FC236}">
              <a16:creationId xmlns:a16="http://schemas.microsoft.com/office/drawing/2014/main" id="{00000000-0008-0000-0300-000094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76200</xdr:colOff>
      <xdr:row>208</xdr:row>
      <xdr:rowOff>106844</xdr:rowOff>
    </xdr:to>
    <xdr:sp macro="" textlink="">
      <xdr:nvSpPr>
        <xdr:cNvPr id="917" name="Text Box 6">
          <a:extLst>
            <a:ext uri="{FF2B5EF4-FFF2-40B4-BE49-F238E27FC236}">
              <a16:creationId xmlns:a16="http://schemas.microsoft.com/office/drawing/2014/main" id="{00000000-0008-0000-0300-000095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918" name="Text Box 4">
          <a:extLst>
            <a:ext uri="{FF2B5EF4-FFF2-40B4-BE49-F238E27FC236}">
              <a16:creationId xmlns:a16="http://schemas.microsoft.com/office/drawing/2014/main" id="{00000000-0008-0000-0300-000096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919" name="Text Box 6">
          <a:extLst>
            <a:ext uri="{FF2B5EF4-FFF2-40B4-BE49-F238E27FC236}">
              <a16:creationId xmlns:a16="http://schemas.microsoft.com/office/drawing/2014/main" id="{00000000-0008-0000-0300-000097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920" name="Text Box 4">
          <a:extLst>
            <a:ext uri="{FF2B5EF4-FFF2-40B4-BE49-F238E27FC236}">
              <a16:creationId xmlns:a16="http://schemas.microsoft.com/office/drawing/2014/main" id="{00000000-0008-0000-0300-000098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921" name="Text Box 6">
          <a:extLst>
            <a:ext uri="{FF2B5EF4-FFF2-40B4-BE49-F238E27FC236}">
              <a16:creationId xmlns:a16="http://schemas.microsoft.com/office/drawing/2014/main" id="{00000000-0008-0000-0300-000099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922" name="Text Box 4">
          <a:extLst>
            <a:ext uri="{FF2B5EF4-FFF2-40B4-BE49-F238E27FC236}">
              <a16:creationId xmlns:a16="http://schemas.microsoft.com/office/drawing/2014/main" id="{00000000-0008-0000-0300-00009A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923" name="Text Box 6">
          <a:extLst>
            <a:ext uri="{FF2B5EF4-FFF2-40B4-BE49-F238E27FC236}">
              <a16:creationId xmlns:a16="http://schemas.microsoft.com/office/drawing/2014/main" id="{00000000-0008-0000-0300-00009B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924" name="Text Box 4">
          <a:extLst>
            <a:ext uri="{FF2B5EF4-FFF2-40B4-BE49-F238E27FC236}">
              <a16:creationId xmlns:a16="http://schemas.microsoft.com/office/drawing/2014/main" id="{00000000-0008-0000-0300-00009C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925" name="Text Box 6">
          <a:extLst>
            <a:ext uri="{FF2B5EF4-FFF2-40B4-BE49-F238E27FC236}">
              <a16:creationId xmlns:a16="http://schemas.microsoft.com/office/drawing/2014/main" id="{00000000-0008-0000-0300-00009D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926" name="Text Box 4">
          <a:extLst>
            <a:ext uri="{FF2B5EF4-FFF2-40B4-BE49-F238E27FC236}">
              <a16:creationId xmlns:a16="http://schemas.microsoft.com/office/drawing/2014/main" id="{00000000-0008-0000-0300-00009E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927" name="Text Box 6">
          <a:extLst>
            <a:ext uri="{FF2B5EF4-FFF2-40B4-BE49-F238E27FC236}">
              <a16:creationId xmlns:a16="http://schemas.microsoft.com/office/drawing/2014/main" id="{00000000-0008-0000-0300-00009F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928" name="Text Box 4">
          <a:extLst>
            <a:ext uri="{FF2B5EF4-FFF2-40B4-BE49-F238E27FC236}">
              <a16:creationId xmlns:a16="http://schemas.microsoft.com/office/drawing/2014/main" id="{00000000-0008-0000-0300-0000A0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929" name="Text Box 6">
          <a:extLst>
            <a:ext uri="{FF2B5EF4-FFF2-40B4-BE49-F238E27FC236}">
              <a16:creationId xmlns:a16="http://schemas.microsoft.com/office/drawing/2014/main" id="{00000000-0008-0000-0300-0000A1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208</xdr:row>
      <xdr:rowOff>106844</xdr:rowOff>
    </xdr:to>
    <xdr:sp macro="" textlink="">
      <xdr:nvSpPr>
        <xdr:cNvPr id="930" name="Text Box 4">
          <a:extLst>
            <a:ext uri="{FF2B5EF4-FFF2-40B4-BE49-F238E27FC236}">
              <a16:creationId xmlns:a16="http://schemas.microsoft.com/office/drawing/2014/main" id="{00000000-0008-0000-0300-0000A2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208</xdr:row>
      <xdr:rowOff>106844</xdr:rowOff>
    </xdr:to>
    <xdr:sp macro="" textlink="">
      <xdr:nvSpPr>
        <xdr:cNvPr id="931" name="Text Box 6">
          <a:extLst>
            <a:ext uri="{FF2B5EF4-FFF2-40B4-BE49-F238E27FC236}">
              <a16:creationId xmlns:a16="http://schemas.microsoft.com/office/drawing/2014/main" id="{00000000-0008-0000-0300-0000A3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932" name="Text Box 4">
          <a:extLst>
            <a:ext uri="{FF2B5EF4-FFF2-40B4-BE49-F238E27FC236}">
              <a16:creationId xmlns:a16="http://schemas.microsoft.com/office/drawing/2014/main" id="{00000000-0008-0000-0300-0000A4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933" name="Text Box 6">
          <a:extLst>
            <a:ext uri="{FF2B5EF4-FFF2-40B4-BE49-F238E27FC236}">
              <a16:creationId xmlns:a16="http://schemas.microsoft.com/office/drawing/2014/main" id="{00000000-0008-0000-0300-0000A5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208</xdr:row>
      <xdr:rowOff>106844</xdr:rowOff>
    </xdr:to>
    <xdr:sp macro="" textlink="">
      <xdr:nvSpPr>
        <xdr:cNvPr id="934" name="Text Box 4">
          <a:extLst>
            <a:ext uri="{FF2B5EF4-FFF2-40B4-BE49-F238E27FC236}">
              <a16:creationId xmlns:a16="http://schemas.microsoft.com/office/drawing/2014/main" id="{00000000-0008-0000-0300-0000A6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208</xdr:row>
      <xdr:rowOff>106844</xdr:rowOff>
    </xdr:to>
    <xdr:sp macro="" textlink="">
      <xdr:nvSpPr>
        <xdr:cNvPr id="935" name="Text Box 6">
          <a:extLst>
            <a:ext uri="{FF2B5EF4-FFF2-40B4-BE49-F238E27FC236}">
              <a16:creationId xmlns:a16="http://schemas.microsoft.com/office/drawing/2014/main" id="{00000000-0008-0000-0300-0000A7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936" name="Text Box 4">
          <a:extLst>
            <a:ext uri="{FF2B5EF4-FFF2-40B4-BE49-F238E27FC236}">
              <a16:creationId xmlns:a16="http://schemas.microsoft.com/office/drawing/2014/main" id="{00000000-0008-0000-0300-0000A8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937" name="Text Box 6">
          <a:extLst>
            <a:ext uri="{FF2B5EF4-FFF2-40B4-BE49-F238E27FC236}">
              <a16:creationId xmlns:a16="http://schemas.microsoft.com/office/drawing/2014/main" id="{00000000-0008-0000-0300-0000A9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938" name="Text Box 4">
          <a:extLst>
            <a:ext uri="{FF2B5EF4-FFF2-40B4-BE49-F238E27FC236}">
              <a16:creationId xmlns:a16="http://schemas.microsoft.com/office/drawing/2014/main" id="{00000000-0008-0000-0300-0000AA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939" name="Text Box 6">
          <a:extLst>
            <a:ext uri="{FF2B5EF4-FFF2-40B4-BE49-F238E27FC236}">
              <a16:creationId xmlns:a16="http://schemas.microsoft.com/office/drawing/2014/main" id="{00000000-0008-0000-0300-0000AB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940" name="Text Box 4">
          <a:extLst>
            <a:ext uri="{FF2B5EF4-FFF2-40B4-BE49-F238E27FC236}">
              <a16:creationId xmlns:a16="http://schemas.microsoft.com/office/drawing/2014/main" id="{00000000-0008-0000-0300-0000AC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941" name="Text Box 6">
          <a:extLst>
            <a:ext uri="{FF2B5EF4-FFF2-40B4-BE49-F238E27FC236}">
              <a16:creationId xmlns:a16="http://schemas.microsoft.com/office/drawing/2014/main" id="{00000000-0008-0000-0300-0000AD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942" name="Text Box 4">
          <a:extLst>
            <a:ext uri="{FF2B5EF4-FFF2-40B4-BE49-F238E27FC236}">
              <a16:creationId xmlns:a16="http://schemas.microsoft.com/office/drawing/2014/main" id="{00000000-0008-0000-0300-0000AE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943" name="Text Box 6">
          <a:extLst>
            <a:ext uri="{FF2B5EF4-FFF2-40B4-BE49-F238E27FC236}">
              <a16:creationId xmlns:a16="http://schemas.microsoft.com/office/drawing/2014/main" id="{00000000-0008-0000-0300-0000AF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944" name="Text Box 4">
          <a:extLst>
            <a:ext uri="{FF2B5EF4-FFF2-40B4-BE49-F238E27FC236}">
              <a16:creationId xmlns:a16="http://schemas.microsoft.com/office/drawing/2014/main" id="{00000000-0008-0000-0300-0000B0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945" name="Text Box 6">
          <a:extLst>
            <a:ext uri="{FF2B5EF4-FFF2-40B4-BE49-F238E27FC236}">
              <a16:creationId xmlns:a16="http://schemas.microsoft.com/office/drawing/2014/main" id="{00000000-0008-0000-0300-0000B1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946" name="Text Box 4">
          <a:extLst>
            <a:ext uri="{FF2B5EF4-FFF2-40B4-BE49-F238E27FC236}">
              <a16:creationId xmlns:a16="http://schemas.microsoft.com/office/drawing/2014/main" id="{00000000-0008-0000-0300-0000B2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947" name="Text Box 6">
          <a:extLst>
            <a:ext uri="{FF2B5EF4-FFF2-40B4-BE49-F238E27FC236}">
              <a16:creationId xmlns:a16="http://schemas.microsoft.com/office/drawing/2014/main" id="{00000000-0008-0000-0300-0000B3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208</xdr:row>
      <xdr:rowOff>106844</xdr:rowOff>
    </xdr:to>
    <xdr:sp macro="" textlink="">
      <xdr:nvSpPr>
        <xdr:cNvPr id="948" name="Text Box 4">
          <a:extLst>
            <a:ext uri="{FF2B5EF4-FFF2-40B4-BE49-F238E27FC236}">
              <a16:creationId xmlns:a16="http://schemas.microsoft.com/office/drawing/2014/main" id="{00000000-0008-0000-0300-0000B4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208</xdr:row>
      <xdr:rowOff>106844</xdr:rowOff>
    </xdr:to>
    <xdr:sp macro="" textlink="">
      <xdr:nvSpPr>
        <xdr:cNvPr id="949" name="Text Box 6">
          <a:extLst>
            <a:ext uri="{FF2B5EF4-FFF2-40B4-BE49-F238E27FC236}">
              <a16:creationId xmlns:a16="http://schemas.microsoft.com/office/drawing/2014/main" id="{00000000-0008-0000-0300-0000B5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950" name="Text Box 4">
          <a:extLst>
            <a:ext uri="{FF2B5EF4-FFF2-40B4-BE49-F238E27FC236}">
              <a16:creationId xmlns:a16="http://schemas.microsoft.com/office/drawing/2014/main" id="{00000000-0008-0000-0300-0000B6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951" name="Text Box 6">
          <a:extLst>
            <a:ext uri="{FF2B5EF4-FFF2-40B4-BE49-F238E27FC236}">
              <a16:creationId xmlns:a16="http://schemas.microsoft.com/office/drawing/2014/main" id="{00000000-0008-0000-0300-0000B7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208</xdr:row>
      <xdr:rowOff>106844</xdr:rowOff>
    </xdr:to>
    <xdr:sp macro="" textlink="">
      <xdr:nvSpPr>
        <xdr:cNvPr id="952" name="Text Box 4">
          <a:extLst>
            <a:ext uri="{FF2B5EF4-FFF2-40B4-BE49-F238E27FC236}">
              <a16:creationId xmlns:a16="http://schemas.microsoft.com/office/drawing/2014/main" id="{00000000-0008-0000-0300-0000B8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208</xdr:row>
      <xdr:rowOff>106844</xdr:rowOff>
    </xdr:to>
    <xdr:sp macro="" textlink="">
      <xdr:nvSpPr>
        <xdr:cNvPr id="953" name="Text Box 6">
          <a:extLst>
            <a:ext uri="{FF2B5EF4-FFF2-40B4-BE49-F238E27FC236}">
              <a16:creationId xmlns:a16="http://schemas.microsoft.com/office/drawing/2014/main" id="{00000000-0008-0000-0300-0000B9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207</xdr:row>
      <xdr:rowOff>0</xdr:rowOff>
    </xdr:from>
    <xdr:to>
      <xdr:col>4</xdr:col>
      <xdr:colOff>523875</xdr:colOff>
      <xdr:row>208</xdr:row>
      <xdr:rowOff>154469</xdr:rowOff>
    </xdr:to>
    <xdr:sp macro="" textlink="">
      <xdr:nvSpPr>
        <xdr:cNvPr id="954" name="Text Box 6">
          <a:extLst>
            <a:ext uri="{FF2B5EF4-FFF2-40B4-BE49-F238E27FC236}">
              <a16:creationId xmlns:a16="http://schemas.microsoft.com/office/drawing/2014/main" id="{00000000-0008-0000-0300-0000BA03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955" name="Text Box 4">
          <a:extLst>
            <a:ext uri="{FF2B5EF4-FFF2-40B4-BE49-F238E27FC236}">
              <a16:creationId xmlns:a16="http://schemas.microsoft.com/office/drawing/2014/main" id="{00000000-0008-0000-0300-0000BB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956" name="Text Box 6">
          <a:extLst>
            <a:ext uri="{FF2B5EF4-FFF2-40B4-BE49-F238E27FC236}">
              <a16:creationId xmlns:a16="http://schemas.microsoft.com/office/drawing/2014/main" id="{00000000-0008-0000-0300-0000BC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957" name="Text Box 4">
          <a:extLst>
            <a:ext uri="{FF2B5EF4-FFF2-40B4-BE49-F238E27FC236}">
              <a16:creationId xmlns:a16="http://schemas.microsoft.com/office/drawing/2014/main" id="{00000000-0008-0000-0300-0000BD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958" name="Text Box 6">
          <a:extLst>
            <a:ext uri="{FF2B5EF4-FFF2-40B4-BE49-F238E27FC236}">
              <a16:creationId xmlns:a16="http://schemas.microsoft.com/office/drawing/2014/main" id="{00000000-0008-0000-0300-0000BE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154469</xdr:rowOff>
    </xdr:to>
    <xdr:sp macro="" textlink="">
      <xdr:nvSpPr>
        <xdr:cNvPr id="959" name="Text Box 4">
          <a:extLst>
            <a:ext uri="{FF2B5EF4-FFF2-40B4-BE49-F238E27FC236}">
              <a16:creationId xmlns:a16="http://schemas.microsoft.com/office/drawing/2014/main" id="{00000000-0008-0000-0300-0000BF03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154469</xdr:rowOff>
    </xdr:to>
    <xdr:sp macro="" textlink="">
      <xdr:nvSpPr>
        <xdr:cNvPr id="960" name="Text Box 6">
          <a:extLst>
            <a:ext uri="{FF2B5EF4-FFF2-40B4-BE49-F238E27FC236}">
              <a16:creationId xmlns:a16="http://schemas.microsoft.com/office/drawing/2014/main" id="{00000000-0008-0000-0300-0000C003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125894</xdr:rowOff>
    </xdr:to>
    <xdr:sp macro="" textlink="">
      <xdr:nvSpPr>
        <xdr:cNvPr id="961" name="Text Box 4">
          <a:extLst>
            <a:ext uri="{FF2B5EF4-FFF2-40B4-BE49-F238E27FC236}">
              <a16:creationId xmlns:a16="http://schemas.microsoft.com/office/drawing/2014/main" id="{00000000-0008-0000-0300-0000C1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125894</xdr:rowOff>
    </xdr:to>
    <xdr:sp macro="" textlink="">
      <xdr:nvSpPr>
        <xdr:cNvPr id="962" name="Text Box 6">
          <a:extLst>
            <a:ext uri="{FF2B5EF4-FFF2-40B4-BE49-F238E27FC236}">
              <a16:creationId xmlns:a16="http://schemas.microsoft.com/office/drawing/2014/main" id="{00000000-0008-0000-0300-0000C2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106844</xdr:rowOff>
    </xdr:to>
    <xdr:sp macro="" textlink="">
      <xdr:nvSpPr>
        <xdr:cNvPr id="963" name="Text Box 4">
          <a:extLst>
            <a:ext uri="{FF2B5EF4-FFF2-40B4-BE49-F238E27FC236}">
              <a16:creationId xmlns:a16="http://schemas.microsoft.com/office/drawing/2014/main" id="{00000000-0008-0000-0300-0000C3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106844</xdr:rowOff>
    </xdr:to>
    <xdr:sp macro="" textlink="">
      <xdr:nvSpPr>
        <xdr:cNvPr id="964" name="Text Box 6">
          <a:extLst>
            <a:ext uri="{FF2B5EF4-FFF2-40B4-BE49-F238E27FC236}">
              <a16:creationId xmlns:a16="http://schemas.microsoft.com/office/drawing/2014/main" id="{00000000-0008-0000-0300-0000C4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125894</xdr:rowOff>
    </xdr:to>
    <xdr:sp macro="" textlink="">
      <xdr:nvSpPr>
        <xdr:cNvPr id="965" name="Text Box 4">
          <a:extLst>
            <a:ext uri="{FF2B5EF4-FFF2-40B4-BE49-F238E27FC236}">
              <a16:creationId xmlns:a16="http://schemas.microsoft.com/office/drawing/2014/main" id="{00000000-0008-0000-0300-0000C5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125894</xdr:rowOff>
    </xdr:to>
    <xdr:sp macro="" textlink="">
      <xdr:nvSpPr>
        <xdr:cNvPr id="966" name="Text Box 6">
          <a:extLst>
            <a:ext uri="{FF2B5EF4-FFF2-40B4-BE49-F238E27FC236}">
              <a16:creationId xmlns:a16="http://schemas.microsoft.com/office/drawing/2014/main" id="{00000000-0008-0000-0300-0000C6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106844</xdr:rowOff>
    </xdr:to>
    <xdr:sp macro="" textlink="">
      <xdr:nvSpPr>
        <xdr:cNvPr id="967" name="Text Box 4">
          <a:extLst>
            <a:ext uri="{FF2B5EF4-FFF2-40B4-BE49-F238E27FC236}">
              <a16:creationId xmlns:a16="http://schemas.microsoft.com/office/drawing/2014/main" id="{00000000-0008-0000-0300-0000C7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106844</xdr:rowOff>
    </xdr:to>
    <xdr:sp macro="" textlink="">
      <xdr:nvSpPr>
        <xdr:cNvPr id="968" name="Text Box 6">
          <a:extLst>
            <a:ext uri="{FF2B5EF4-FFF2-40B4-BE49-F238E27FC236}">
              <a16:creationId xmlns:a16="http://schemas.microsoft.com/office/drawing/2014/main" id="{00000000-0008-0000-0300-0000C8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76200</xdr:colOff>
      <xdr:row>208</xdr:row>
      <xdr:rowOff>106844</xdr:rowOff>
    </xdr:to>
    <xdr:sp macro="" textlink="">
      <xdr:nvSpPr>
        <xdr:cNvPr id="969" name="Text Box 4">
          <a:extLst>
            <a:ext uri="{FF2B5EF4-FFF2-40B4-BE49-F238E27FC236}">
              <a16:creationId xmlns:a16="http://schemas.microsoft.com/office/drawing/2014/main" id="{00000000-0008-0000-0300-0000C9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76200</xdr:colOff>
      <xdr:row>208</xdr:row>
      <xdr:rowOff>106844</xdr:rowOff>
    </xdr:to>
    <xdr:sp macro="" textlink="">
      <xdr:nvSpPr>
        <xdr:cNvPr id="970" name="Text Box 6">
          <a:extLst>
            <a:ext uri="{FF2B5EF4-FFF2-40B4-BE49-F238E27FC236}">
              <a16:creationId xmlns:a16="http://schemas.microsoft.com/office/drawing/2014/main" id="{00000000-0008-0000-0300-0000CA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971" name="Text Box 4">
          <a:extLst>
            <a:ext uri="{FF2B5EF4-FFF2-40B4-BE49-F238E27FC236}">
              <a16:creationId xmlns:a16="http://schemas.microsoft.com/office/drawing/2014/main" id="{00000000-0008-0000-0300-0000CB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972" name="Text Box 6">
          <a:extLst>
            <a:ext uri="{FF2B5EF4-FFF2-40B4-BE49-F238E27FC236}">
              <a16:creationId xmlns:a16="http://schemas.microsoft.com/office/drawing/2014/main" id="{00000000-0008-0000-0300-0000CC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973" name="Text Box 4">
          <a:extLst>
            <a:ext uri="{FF2B5EF4-FFF2-40B4-BE49-F238E27FC236}">
              <a16:creationId xmlns:a16="http://schemas.microsoft.com/office/drawing/2014/main" id="{00000000-0008-0000-0300-0000CD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974" name="Text Box 6">
          <a:extLst>
            <a:ext uri="{FF2B5EF4-FFF2-40B4-BE49-F238E27FC236}">
              <a16:creationId xmlns:a16="http://schemas.microsoft.com/office/drawing/2014/main" id="{00000000-0008-0000-0300-0000CE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975" name="Text Box 4">
          <a:extLst>
            <a:ext uri="{FF2B5EF4-FFF2-40B4-BE49-F238E27FC236}">
              <a16:creationId xmlns:a16="http://schemas.microsoft.com/office/drawing/2014/main" id="{00000000-0008-0000-0300-0000CF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976" name="Text Box 6">
          <a:extLst>
            <a:ext uri="{FF2B5EF4-FFF2-40B4-BE49-F238E27FC236}">
              <a16:creationId xmlns:a16="http://schemas.microsoft.com/office/drawing/2014/main" id="{00000000-0008-0000-0300-0000D0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76200</xdr:colOff>
      <xdr:row>208</xdr:row>
      <xdr:rowOff>106844</xdr:rowOff>
    </xdr:to>
    <xdr:sp macro="" textlink="">
      <xdr:nvSpPr>
        <xdr:cNvPr id="977" name="Text Box 4">
          <a:extLst>
            <a:ext uri="{FF2B5EF4-FFF2-40B4-BE49-F238E27FC236}">
              <a16:creationId xmlns:a16="http://schemas.microsoft.com/office/drawing/2014/main" id="{00000000-0008-0000-0300-0000D1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76200</xdr:colOff>
      <xdr:row>208</xdr:row>
      <xdr:rowOff>106844</xdr:rowOff>
    </xdr:to>
    <xdr:sp macro="" textlink="">
      <xdr:nvSpPr>
        <xdr:cNvPr id="978" name="Text Box 6">
          <a:extLst>
            <a:ext uri="{FF2B5EF4-FFF2-40B4-BE49-F238E27FC236}">
              <a16:creationId xmlns:a16="http://schemas.microsoft.com/office/drawing/2014/main" id="{00000000-0008-0000-0300-0000D2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979" name="Text Box 4">
          <a:extLst>
            <a:ext uri="{FF2B5EF4-FFF2-40B4-BE49-F238E27FC236}">
              <a16:creationId xmlns:a16="http://schemas.microsoft.com/office/drawing/2014/main" id="{00000000-0008-0000-0300-0000D3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980" name="Text Box 6">
          <a:extLst>
            <a:ext uri="{FF2B5EF4-FFF2-40B4-BE49-F238E27FC236}">
              <a16:creationId xmlns:a16="http://schemas.microsoft.com/office/drawing/2014/main" id="{00000000-0008-0000-0300-0000D4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981" name="Text Box 4">
          <a:extLst>
            <a:ext uri="{FF2B5EF4-FFF2-40B4-BE49-F238E27FC236}">
              <a16:creationId xmlns:a16="http://schemas.microsoft.com/office/drawing/2014/main" id="{00000000-0008-0000-0300-0000D5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982" name="Text Box 6">
          <a:extLst>
            <a:ext uri="{FF2B5EF4-FFF2-40B4-BE49-F238E27FC236}">
              <a16:creationId xmlns:a16="http://schemas.microsoft.com/office/drawing/2014/main" id="{00000000-0008-0000-0300-0000D6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983" name="Text Box 4">
          <a:extLst>
            <a:ext uri="{FF2B5EF4-FFF2-40B4-BE49-F238E27FC236}">
              <a16:creationId xmlns:a16="http://schemas.microsoft.com/office/drawing/2014/main" id="{00000000-0008-0000-0300-0000D7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984" name="Text Box 6">
          <a:extLst>
            <a:ext uri="{FF2B5EF4-FFF2-40B4-BE49-F238E27FC236}">
              <a16:creationId xmlns:a16="http://schemas.microsoft.com/office/drawing/2014/main" id="{00000000-0008-0000-0300-0000D8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985" name="Text Box 4">
          <a:extLst>
            <a:ext uri="{FF2B5EF4-FFF2-40B4-BE49-F238E27FC236}">
              <a16:creationId xmlns:a16="http://schemas.microsoft.com/office/drawing/2014/main" id="{00000000-0008-0000-0300-0000D9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986" name="Text Box 6">
          <a:extLst>
            <a:ext uri="{FF2B5EF4-FFF2-40B4-BE49-F238E27FC236}">
              <a16:creationId xmlns:a16="http://schemas.microsoft.com/office/drawing/2014/main" id="{00000000-0008-0000-0300-0000DA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987" name="Text Box 4">
          <a:extLst>
            <a:ext uri="{FF2B5EF4-FFF2-40B4-BE49-F238E27FC236}">
              <a16:creationId xmlns:a16="http://schemas.microsoft.com/office/drawing/2014/main" id="{00000000-0008-0000-0300-0000DB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988" name="Text Box 6">
          <a:extLst>
            <a:ext uri="{FF2B5EF4-FFF2-40B4-BE49-F238E27FC236}">
              <a16:creationId xmlns:a16="http://schemas.microsoft.com/office/drawing/2014/main" id="{00000000-0008-0000-0300-0000DC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989" name="Text Box 4">
          <a:extLst>
            <a:ext uri="{FF2B5EF4-FFF2-40B4-BE49-F238E27FC236}">
              <a16:creationId xmlns:a16="http://schemas.microsoft.com/office/drawing/2014/main" id="{00000000-0008-0000-0300-0000DD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990" name="Text Box 6">
          <a:extLst>
            <a:ext uri="{FF2B5EF4-FFF2-40B4-BE49-F238E27FC236}">
              <a16:creationId xmlns:a16="http://schemas.microsoft.com/office/drawing/2014/main" id="{00000000-0008-0000-0300-0000DE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208</xdr:row>
      <xdr:rowOff>106844</xdr:rowOff>
    </xdr:to>
    <xdr:sp macro="" textlink="">
      <xdr:nvSpPr>
        <xdr:cNvPr id="991" name="Text Box 4">
          <a:extLst>
            <a:ext uri="{FF2B5EF4-FFF2-40B4-BE49-F238E27FC236}">
              <a16:creationId xmlns:a16="http://schemas.microsoft.com/office/drawing/2014/main" id="{00000000-0008-0000-0300-0000DF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208</xdr:row>
      <xdr:rowOff>106844</xdr:rowOff>
    </xdr:to>
    <xdr:sp macro="" textlink="">
      <xdr:nvSpPr>
        <xdr:cNvPr id="992" name="Text Box 6">
          <a:extLst>
            <a:ext uri="{FF2B5EF4-FFF2-40B4-BE49-F238E27FC236}">
              <a16:creationId xmlns:a16="http://schemas.microsoft.com/office/drawing/2014/main" id="{00000000-0008-0000-0300-0000E0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993" name="Text Box 4">
          <a:extLst>
            <a:ext uri="{FF2B5EF4-FFF2-40B4-BE49-F238E27FC236}">
              <a16:creationId xmlns:a16="http://schemas.microsoft.com/office/drawing/2014/main" id="{00000000-0008-0000-0300-0000E1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994" name="Text Box 6">
          <a:extLst>
            <a:ext uri="{FF2B5EF4-FFF2-40B4-BE49-F238E27FC236}">
              <a16:creationId xmlns:a16="http://schemas.microsoft.com/office/drawing/2014/main" id="{00000000-0008-0000-0300-0000E2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208</xdr:row>
      <xdr:rowOff>106844</xdr:rowOff>
    </xdr:to>
    <xdr:sp macro="" textlink="">
      <xdr:nvSpPr>
        <xdr:cNvPr id="995" name="Text Box 4">
          <a:extLst>
            <a:ext uri="{FF2B5EF4-FFF2-40B4-BE49-F238E27FC236}">
              <a16:creationId xmlns:a16="http://schemas.microsoft.com/office/drawing/2014/main" id="{00000000-0008-0000-0300-0000E3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208</xdr:row>
      <xdr:rowOff>106844</xdr:rowOff>
    </xdr:to>
    <xdr:sp macro="" textlink="">
      <xdr:nvSpPr>
        <xdr:cNvPr id="996" name="Text Box 6">
          <a:extLst>
            <a:ext uri="{FF2B5EF4-FFF2-40B4-BE49-F238E27FC236}">
              <a16:creationId xmlns:a16="http://schemas.microsoft.com/office/drawing/2014/main" id="{00000000-0008-0000-0300-0000E4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207</xdr:row>
      <xdr:rowOff>0</xdr:rowOff>
    </xdr:from>
    <xdr:to>
      <xdr:col>4</xdr:col>
      <xdr:colOff>523875</xdr:colOff>
      <xdr:row>208</xdr:row>
      <xdr:rowOff>154469</xdr:rowOff>
    </xdr:to>
    <xdr:sp macro="" textlink="">
      <xdr:nvSpPr>
        <xdr:cNvPr id="997" name="Text Box 6">
          <a:extLst>
            <a:ext uri="{FF2B5EF4-FFF2-40B4-BE49-F238E27FC236}">
              <a16:creationId xmlns:a16="http://schemas.microsoft.com/office/drawing/2014/main" id="{00000000-0008-0000-0300-0000E503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998" name="Text Box 4">
          <a:extLst>
            <a:ext uri="{FF2B5EF4-FFF2-40B4-BE49-F238E27FC236}">
              <a16:creationId xmlns:a16="http://schemas.microsoft.com/office/drawing/2014/main" id="{00000000-0008-0000-0300-0000E6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999" name="Text Box 6">
          <a:extLst>
            <a:ext uri="{FF2B5EF4-FFF2-40B4-BE49-F238E27FC236}">
              <a16:creationId xmlns:a16="http://schemas.microsoft.com/office/drawing/2014/main" id="{00000000-0008-0000-0300-0000E7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1000" name="Text Box 4">
          <a:extLst>
            <a:ext uri="{FF2B5EF4-FFF2-40B4-BE49-F238E27FC236}">
              <a16:creationId xmlns:a16="http://schemas.microsoft.com/office/drawing/2014/main" id="{00000000-0008-0000-0300-0000E8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1001" name="Text Box 6">
          <a:extLst>
            <a:ext uri="{FF2B5EF4-FFF2-40B4-BE49-F238E27FC236}">
              <a16:creationId xmlns:a16="http://schemas.microsoft.com/office/drawing/2014/main" id="{00000000-0008-0000-0300-0000E9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125894</xdr:rowOff>
    </xdr:to>
    <xdr:sp macro="" textlink="">
      <xdr:nvSpPr>
        <xdr:cNvPr id="1002" name="Text Box 4">
          <a:extLst>
            <a:ext uri="{FF2B5EF4-FFF2-40B4-BE49-F238E27FC236}">
              <a16:creationId xmlns:a16="http://schemas.microsoft.com/office/drawing/2014/main" id="{00000000-0008-0000-0300-0000EA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125894</xdr:rowOff>
    </xdr:to>
    <xdr:sp macro="" textlink="">
      <xdr:nvSpPr>
        <xdr:cNvPr id="1003" name="Text Box 6">
          <a:extLst>
            <a:ext uri="{FF2B5EF4-FFF2-40B4-BE49-F238E27FC236}">
              <a16:creationId xmlns:a16="http://schemas.microsoft.com/office/drawing/2014/main" id="{00000000-0008-0000-0300-0000EB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106844</xdr:rowOff>
    </xdr:to>
    <xdr:sp macro="" textlink="">
      <xdr:nvSpPr>
        <xdr:cNvPr id="1004" name="Text Box 6">
          <a:extLst>
            <a:ext uri="{FF2B5EF4-FFF2-40B4-BE49-F238E27FC236}">
              <a16:creationId xmlns:a16="http://schemas.microsoft.com/office/drawing/2014/main" id="{00000000-0008-0000-0300-0000EC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125894</xdr:rowOff>
    </xdr:to>
    <xdr:sp macro="" textlink="">
      <xdr:nvSpPr>
        <xdr:cNvPr id="1005" name="Text Box 4">
          <a:extLst>
            <a:ext uri="{FF2B5EF4-FFF2-40B4-BE49-F238E27FC236}">
              <a16:creationId xmlns:a16="http://schemas.microsoft.com/office/drawing/2014/main" id="{00000000-0008-0000-0300-0000ED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125894</xdr:rowOff>
    </xdr:to>
    <xdr:sp macro="" textlink="">
      <xdr:nvSpPr>
        <xdr:cNvPr id="1006" name="Text Box 6">
          <a:extLst>
            <a:ext uri="{FF2B5EF4-FFF2-40B4-BE49-F238E27FC236}">
              <a16:creationId xmlns:a16="http://schemas.microsoft.com/office/drawing/2014/main" id="{00000000-0008-0000-0300-0000EE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106844</xdr:rowOff>
    </xdr:to>
    <xdr:sp macro="" textlink="">
      <xdr:nvSpPr>
        <xdr:cNvPr id="1007" name="Text Box 4">
          <a:extLst>
            <a:ext uri="{FF2B5EF4-FFF2-40B4-BE49-F238E27FC236}">
              <a16:creationId xmlns:a16="http://schemas.microsoft.com/office/drawing/2014/main" id="{00000000-0008-0000-0300-0000EF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106844</xdr:rowOff>
    </xdr:to>
    <xdr:sp macro="" textlink="">
      <xdr:nvSpPr>
        <xdr:cNvPr id="1008" name="Text Box 6">
          <a:extLst>
            <a:ext uri="{FF2B5EF4-FFF2-40B4-BE49-F238E27FC236}">
              <a16:creationId xmlns:a16="http://schemas.microsoft.com/office/drawing/2014/main" id="{00000000-0008-0000-0300-0000F0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76200</xdr:colOff>
      <xdr:row>208</xdr:row>
      <xdr:rowOff>106844</xdr:rowOff>
    </xdr:to>
    <xdr:sp macro="" textlink="">
      <xdr:nvSpPr>
        <xdr:cNvPr id="1009" name="Text Box 4">
          <a:extLst>
            <a:ext uri="{FF2B5EF4-FFF2-40B4-BE49-F238E27FC236}">
              <a16:creationId xmlns:a16="http://schemas.microsoft.com/office/drawing/2014/main" id="{00000000-0008-0000-0300-0000F1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76200</xdr:colOff>
      <xdr:row>208</xdr:row>
      <xdr:rowOff>106844</xdr:rowOff>
    </xdr:to>
    <xdr:sp macro="" textlink="">
      <xdr:nvSpPr>
        <xdr:cNvPr id="1010" name="Text Box 6">
          <a:extLst>
            <a:ext uri="{FF2B5EF4-FFF2-40B4-BE49-F238E27FC236}">
              <a16:creationId xmlns:a16="http://schemas.microsoft.com/office/drawing/2014/main" id="{00000000-0008-0000-0300-0000F2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76200</xdr:colOff>
      <xdr:row>208</xdr:row>
      <xdr:rowOff>106844</xdr:rowOff>
    </xdr:to>
    <xdr:sp macro="" textlink="">
      <xdr:nvSpPr>
        <xdr:cNvPr id="1011" name="Text Box 4">
          <a:extLst>
            <a:ext uri="{FF2B5EF4-FFF2-40B4-BE49-F238E27FC236}">
              <a16:creationId xmlns:a16="http://schemas.microsoft.com/office/drawing/2014/main" id="{00000000-0008-0000-0300-0000F303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76200</xdr:colOff>
      <xdr:row>208</xdr:row>
      <xdr:rowOff>106844</xdr:rowOff>
    </xdr:to>
    <xdr:sp macro="" textlink="">
      <xdr:nvSpPr>
        <xdr:cNvPr id="1012" name="Text Box 6">
          <a:extLst>
            <a:ext uri="{FF2B5EF4-FFF2-40B4-BE49-F238E27FC236}">
              <a16:creationId xmlns:a16="http://schemas.microsoft.com/office/drawing/2014/main" id="{00000000-0008-0000-0300-0000F403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106844</xdr:rowOff>
    </xdr:to>
    <xdr:sp macro="" textlink="">
      <xdr:nvSpPr>
        <xdr:cNvPr id="1013" name="Text Box 4">
          <a:extLst>
            <a:ext uri="{FF2B5EF4-FFF2-40B4-BE49-F238E27FC236}">
              <a16:creationId xmlns:a16="http://schemas.microsoft.com/office/drawing/2014/main" id="{00000000-0008-0000-0300-0000F5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106844</xdr:rowOff>
    </xdr:to>
    <xdr:sp macro="" textlink="">
      <xdr:nvSpPr>
        <xdr:cNvPr id="1014" name="Text Box 6">
          <a:extLst>
            <a:ext uri="{FF2B5EF4-FFF2-40B4-BE49-F238E27FC236}">
              <a16:creationId xmlns:a16="http://schemas.microsoft.com/office/drawing/2014/main" id="{00000000-0008-0000-0300-0000F6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76200</xdr:colOff>
      <xdr:row>208</xdr:row>
      <xdr:rowOff>106844</xdr:rowOff>
    </xdr:to>
    <xdr:sp macro="" textlink="">
      <xdr:nvSpPr>
        <xdr:cNvPr id="1015" name="Text Box 4">
          <a:extLst>
            <a:ext uri="{FF2B5EF4-FFF2-40B4-BE49-F238E27FC236}">
              <a16:creationId xmlns:a16="http://schemas.microsoft.com/office/drawing/2014/main" id="{00000000-0008-0000-0300-0000F703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76200</xdr:colOff>
      <xdr:row>208</xdr:row>
      <xdr:rowOff>106844</xdr:rowOff>
    </xdr:to>
    <xdr:sp macro="" textlink="">
      <xdr:nvSpPr>
        <xdr:cNvPr id="1016" name="Text Box 6">
          <a:extLst>
            <a:ext uri="{FF2B5EF4-FFF2-40B4-BE49-F238E27FC236}">
              <a16:creationId xmlns:a16="http://schemas.microsoft.com/office/drawing/2014/main" id="{00000000-0008-0000-0300-0000F803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1017" name="Text Box 4">
          <a:extLst>
            <a:ext uri="{FF2B5EF4-FFF2-40B4-BE49-F238E27FC236}">
              <a16:creationId xmlns:a16="http://schemas.microsoft.com/office/drawing/2014/main" id="{00000000-0008-0000-0300-0000F9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1018" name="Text Box 6">
          <a:extLst>
            <a:ext uri="{FF2B5EF4-FFF2-40B4-BE49-F238E27FC236}">
              <a16:creationId xmlns:a16="http://schemas.microsoft.com/office/drawing/2014/main" id="{00000000-0008-0000-0300-0000FA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019" name="Text Box 4">
          <a:extLst>
            <a:ext uri="{FF2B5EF4-FFF2-40B4-BE49-F238E27FC236}">
              <a16:creationId xmlns:a16="http://schemas.microsoft.com/office/drawing/2014/main" id="{00000000-0008-0000-0300-0000FB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020" name="Text Box 6">
          <a:extLst>
            <a:ext uri="{FF2B5EF4-FFF2-40B4-BE49-F238E27FC236}">
              <a16:creationId xmlns:a16="http://schemas.microsoft.com/office/drawing/2014/main" id="{00000000-0008-0000-0300-0000FC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1021" name="Text Box 4">
          <a:extLst>
            <a:ext uri="{FF2B5EF4-FFF2-40B4-BE49-F238E27FC236}">
              <a16:creationId xmlns:a16="http://schemas.microsoft.com/office/drawing/2014/main" id="{00000000-0008-0000-0300-0000FD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1022" name="Text Box 6">
          <a:extLst>
            <a:ext uri="{FF2B5EF4-FFF2-40B4-BE49-F238E27FC236}">
              <a16:creationId xmlns:a16="http://schemas.microsoft.com/office/drawing/2014/main" id="{00000000-0008-0000-0300-0000FE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76200</xdr:colOff>
      <xdr:row>208</xdr:row>
      <xdr:rowOff>106844</xdr:rowOff>
    </xdr:to>
    <xdr:sp macro="" textlink="">
      <xdr:nvSpPr>
        <xdr:cNvPr id="1023" name="Text Box 4">
          <a:extLst>
            <a:ext uri="{FF2B5EF4-FFF2-40B4-BE49-F238E27FC236}">
              <a16:creationId xmlns:a16="http://schemas.microsoft.com/office/drawing/2014/main" id="{00000000-0008-0000-0300-0000FF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76200</xdr:colOff>
      <xdr:row>208</xdr:row>
      <xdr:rowOff>106844</xdr:rowOff>
    </xdr:to>
    <xdr:sp macro="" textlink="">
      <xdr:nvSpPr>
        <xdr:cNvPr id="1024" name="Text Box 6">
          <a:extLst>
            <a:ext uri="{FF2B5EF4-FFF2-40B4-BE49-F238E27FC236}">
              <a16:creationId xmlns:a16="http://schemas.microsoft.com/office/drawing/2014/main" id="{00000000-0008-0000-0300-000000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1025" name="Text Box 4">
          <a:extLst>
            <a:ext uri="{FF2B5EF4-FFF2-40B4-BE49-F238E27FC236}">
              <a16:creationId xmlns:a16="http://schemas.microsoft.com/office/drawing/2014/main" id="{00000000-0008-0000-0300-000001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1026" name="Text Box 6">
          <a:extLst>
            <a:ext uri="{FF2B5EF4-FFF2-40B4-BE49-F238E27FC236}">
              <a16:creationId xmlns:a16="http://schemas.microsoft.com/office/drawing/2014/main" id="{00000000-0008-0000-0300-000002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1027" name="Text Box 4">
          <a:extLst>
            <a:ext uri="{FF2B5EF4-FFF2-40B4-BE49-F238E27FC236}">
              <a16:creationId xmlns:a16="http://schemas.microsoft.com/office/drawing/2014/main" id="{00000000-0008-0000-0300-000003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1028" name="Text Box 6">
          <a:extLst>
            <a:ext uri="{FF2B5EF4-FFF2-40B4-BE49-F238E27FC236}">
              <a16:creationId xmlns:a16="http://schemas.microsoft.com/office/drawing/2014/main" id="{00000000-0008-0000-0300-000004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1029" name="Text Box 4">
          <a:extLst>
            <a:ext uri="{FF2B5EF4-FFF2-40B4-BE49-F238E27FC236}">
              <a16:creationId xmlns:a16="http://schemas.microsoft.com/office/drawing/2014/main" id="{00000000-0008-0000-0300-000005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1030" name="Text Box 6">
          <a:extLst>
            <a:ext uri="{FF2B5EF4-FFF2-40B4-BE49-F238E27FC236}">
              <a16:creationId xmlns:a16="http://schemas.microsoft.com/office/drawing/2014/main" id="{00000000-0008-0000-0300-000006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031" name="Text Box 4">
          <a:extLst>
            <a:ext uri="{FF2B5EF4-FFF2-40B4-BE49-F238E27FC236}">
              <a16:creationId xmlns:a16="http://schemas.microsoft.com/office/drawing/2014/main" id="{00000000-0008-0000-0300-000007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032" name="Text Box 6">
          <a:extLst>
            <a:ext uri="{FF2B5EF4-FFF2-40B4-BE49-F238E27FC236}">
              <a16:creationId xmlns:a16="http://schemas.microsoft.com/office/drawing/2014/main" id="{00000000-0008-0000-0300-000008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1033" name="Text Box 4">
          <a:extLst>
            <a:ext uri="{FF2B5EF4-FFF2-40B4-BE49-F238E27FC236}">
              <a16:creationId xmlns:a16="http://schemas.microsoft.com/office/drawing/2014/main" id="{00000000-0008-0000-0300-000009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1034" name="Text Box 6">
          <a:extLst>
            <a:ext uri="{FF2B5EF4-FFF2-40B4-BE49-F238E27FC236}">
              <a16:creationId xmlns:a16="http://schemas.microsoft.com/office/drawing/2014/main" id="{00000000-0008-0000-0300-00000A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035" name="Text Box 4">
          <a:extLst>
            <a:ext uri="{FF2B5EF4-FFF2-40B4-BE49-F238E27FC236}">
              <a16:creationId xmlns:a16="http://schemas.microsoft.com/office/drawing/2014/main" id="{00000000-0008-0000-0300-00000B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036" name="Text Box 6">
          <a:extLst>
            <a:ext uri="{FF2B5EF4-FFF2-40B4-BE49-F238E27FC236}">
              <a16:creationId xmlns:a16="http://schemas.microsoft.com/office/drawing/2014/main" id="{00000000-0008-0000-0300-00000C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208</xdr:row>
      <xdr:rowOff>106844</xdr:rowOff>
    </xdr:to>
    <xdr:sp macro="" textlink="">
      <xdr:nvSpPr>
        <xdr:cNvPr id="1037" name="Text Box 4">
          <a:extLst>
            <a:ext uri="{FF2B5EF4-FFF2-40B4-BE49-F238E27FC236}">
              <a16:creationId xmlns:a16="http://schemas.microsoft.com/office/drawing/2014/main" id="{00000000-0008-0000-0300-00000D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208</xdr:row>
      <xdr:rowOff>106844</xdr:rowOff>
    </xdr:to>
    <xdr:sp macro="" textlink="">
      <xdr:nvSpPr>
        <xdr:cNvPr id="1038" name="Text Box 6">
          <a:extLst>
            <a:ext uri="{FF2B5EF4-FFF2-40B4-BE49-F238E27FC236}">
              <a16:creationId xmlns:a16="http://schemas.microsoft.com/office/drawing/2014/main" id="{00000000-0008-0000-0300-00000E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039" name="Text Box 4">
          <a:extLst>
            <a:ext uri="{FF2B5EF4-FFF2-40B4-BE49-F238E27FC236}">
              <a16:creationId xmlns:a16="http://schemas.microsoft.com/office/drawing/2014/main" id="{00000000-0008-0000-0300-00000F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040" name="Text Box 6">
          <a:extLst>
            <a:ext uri="{FF2B5EF4-FFF2-40B4-BE49-F238E27FC236}">
              <a16:creationId xmlns:a16="http://schemas.microsoft.com/office/drawing/2014/main" id="{00000000-0008-0000-0300-000010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208</xdr:row>
      <xdr:rowOff>106844</xdr:rowOff>
    </xdr:to>
    <xdr:sp macro="" textlink="">
      <xdr:nvSpPr>
        <xdr:cNvPr id="1041" name="Text Box 4">
          <a:extLst>
            <a:ext uri="{FF2B5EF4-FFF2-40B4-BE49-F238E27FC236}">
              <a16:creationId xmlns:a16="http://schemas.microsoft.com/office/drawing/2014/main" id="{00000000-0008-0000-0300-000011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208</xdr:row>
      <xdr:rowOff>106844</xdr:rowOff>
    </xdr:to>
    <xdr:sp macro="" textlink="">
      <xdr:nvSpPr>
        <xdr:cNvPr id="1042" name="Text Box 6">
          <a:extLst>
            <a:ext uri="{FF2B5EF4-FFF2-40B4-BE49-F238E27FC236}">
              <a16:creationId xmlns:a16="http://schemas.microsoft.com/office/drawing/2014/main" id="{00000000-0008-0000-0300-000012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1043" name="Text Box 4">
          <a:extLst>
            <a:ext uri="{FF2B5EF4-FFF2-40B4-BE49-F238E27FC236}">
              <a16:creationId xmlns:a16="http://schemas.microsoft.com/office/drawing/2014/main" id="{00000000-0008-0000-0300-000013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1044" name="Text Box 6">
          <a:extLst>
            <a:ext uri="{FF2B5EF4-FFF2-40B4-BE49-F238E27FC236}">
              <a16:creationId xmlns:a16="http://schemas.microsoft.com/office/drawing/2014/main" id="{00000000-0008-0000-0300-000014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1045" name="Text Box 4">
          <a:extLst>
            <a:ext uri="{FF2B5EF4-FFF2-40B4-BE49-F238E27FC236}">
              <a16:creationId xmlns:a16="http://schemas.microsoft.com/office/drawing/2014/main" id="{00000000-0008-0000-0300-000015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1046" name="Text Box 6">
          <a:extLst>
            <a:ext uri="{FF2B5EF4-FFF2-40B4-BE49-F238E27FC236}">
              <a16:creationId xmlns:a16="http://schemas.microsoft.com/office/drawing/2014/main" id="{00000000-0008-0000-0300-000016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1047" name="Text Box 4">
          <a:extLst>
            <a:ext uri="{FF2B5EF4-FFF2-40B4-BE49-F238E27FC236}">
              <a16:creationId xmlns:a16="http://schemas.microsoft.com/office/drawing/2014/main" id="{00000000-0008-0000-0300-000017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1048" name="Text Box 6">
          <a:extLst>
            <a:ext uri="{FF2B5EF4-FFF2-40B4-BE49-F238E27FC236}">
              <a16:creationId xmlns:a16="http://schemas.microsoft.com/office/drawing/2014/main" id="{00000000-0008-0000-0300-000018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049" name="Text Box 4">
          <a:extLst>
            <a:ext uri="{FF2B5EF4-FFF2-40B4-BE49-F238E27FC236}">
              <a16:creationId xmlns:a16="http://schemas.microsoft.com/office/drawing/2014/main" id="{00000000-0008-0000-0300-000019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050" name="Text Box 6">
          <a:extLst>
            <a:ext uri="{FF2B5EF4-FFF2-40B4-BE49-F238E27FC236}">
              <a16:creationId xmlns:a16="http://schemas.microsoft.com/office/drawing/2014/main" id="{00000000-0008-0000-0300-00001A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1051" name="Text Box 4">
          <a:extLst>
            <a:ext uri="{FF2B5EF4-FFF2-40B4-BE49-F238E27FC236}">
              <a16:creationId xmlns:a16="http://schemas.microsoft.com/office/drawing/2014/main" id="{00000000-0008-0000-0300-00001B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1052" name="Text Box 6">
          <a:extLst>
            <a:ext uri="{FF2B5EF4-FFF2-40B4-BE49-F238E27FC236}">
              <a16:creationId xmlns:a16="http://schemas.microsoft.com/office/drawing/2014/main" id="{00000000-0008-0000-0300-00001C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053" name="Text Box 4">
          <a:extLst>
            <a:ext uri="{FF2B5EF4-FFF2-40B4-BE49-F238E27FC236}">
              <a16:creationId xmlns:a16="http://schemas.microsoft.com/office/drawing/2014/main" id="{00000000-0008-0000-0300-00001D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054" name="Text Box 6">
          <a:extLst>
            <a:ext uri="{FF2B5EF4-FFF2-40B4-BE49-F238E27FC236}">
              <a16:creationId xmlns:a16="http://schemas.microsoft.com/office/drawing/2014/main" id="{00000000-0008-0000-0300-00001E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208</xdr:row>
      <xdr:rowOff>106844</xdr:rowOff>
    </xdr:to>
    <xdr:sp macro="" textlink="">
      <xdr:nvSpPr>
        <xdr:cNvPr id="1055" name="Text Box 4">
          <a:extLst>
            <a:ext uri="{FF2B5EF4-FFF2-40B4-BE49-F238E27FC236}">
              <a16:creationId xmlns:a16="http://schemas.microsoft.com/office/drawing/2014/main" id="{00000000-0008-0000-0300-00001F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208</xdr:row>
      <xdr:rowOff>106844</xdr:rowOff>
    </xdr:to>
    <xdr:sp macro="" textlink="">
      <xdr:nvSpPr>
        <xdr:cNvPr id="1056" name="Text Box 6">
          <a:extLst>
            <a:ext uri="{FF2B5EF4-FFF2-40B4-BE49-F238E27FC236}">
              <a16:creationId xmlns:a16="http://schemas.microsoft.com/office/drawing/2014/main" id="{00000000-0008-0000-0300-000020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057" name="Text Box 4">
          <a:extLst>
            <a:ext uri="{FF2B5EF4-FFF2-40B4-BE49-F238E27FC236}">
              <a16:creationId xmlns:a16="http://schemas.microsoft.com/office/drawing/2014/main" id="{00000000-0008-0000-0300-000021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058" name="Text Box 6">
          <a:extLst>
            <a:ext uri="{FF2B5EF4-FFF2-40B4-BE49-F238E27FC236}">
              <a16:creationId xmlns:a16="http://schemas.microsoft.com/office/drawing/2014/main" id="{00000000-0008-0000-0300-000022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208</xdr:row>
      <xdr:rowOff>106844</xdr:rowOff>
    </xdr:to>
    <xdr:sp macro="" textlink="">
      <xdr:nvSpPr>
        <xdr:cNvPr id="1059" name="Text Box 4">
          <a:extLst>
            <a:ext uri="{FF2B5EF4-FFF2-40B4-BE49-F238E27FC236}">
              <a16:creationId xmlns:a16="http://schemas.microsoft.com/office/drawing/2014/main" id="{00000000-0008-0000-0300-000023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208</xdr:row>
      <xdr:rowOff>106844</xdr:rowOff>
    </xdr:to>
    <xdr:sp macro="" textlink="">
      <xdr:nvSpPr>
        <xdr:cNvPr id="1060" name="Text Box 6">
          <a:extLst>
            <a:ext uri="{FF2B5EF4-FFF2-40B4-BE49-F238E27FC236}">
              <a16:creationId xmlns:a16="http://schemas.microsoft.com/office/drawing/2014/main" id="{00000000-0008-0000-0300-000024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207</xdr:row>
      <xdr:rowOff>0</xdr:rowOff>
    </xdr:from>
    <xdr:to>
      <xdr:col>4</xdr:col>
      <xdr:colOff>523875</xdr:colOff>
      <xdr:row>208</xdr:row>
      <xdr:rowOff>154469</xdr:rowOff>
    </xdr:to>
    <xdr:sp macro="" textlink="">
      <xdr:nvSpPr>
        <xdr:cNvPr id="1061" name="Text Box 6">
          <a:extLst>
            <a:ext uri="{FF2B5EF4-FFF2-40B4-BE49-F238E27FC236}">
              <a16:creationId xmlns:a16="http://schemas.microsoft.com/office/drawing/2014/main" id="{00000000-0008-0000-0300-00002504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1062" name="Text Box 4">
          <a:extLst>
            <a:ext uri="{FF2B5EF4-FFF2-40B4-BE49-F238E27FC236}">
              <a16:creationId xmlns:a16="http://schemas.microsoft.com/office/drawing/2014/main" id="{00000000-0008-0000-0300-000026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1063" name="Text Box 6">
          <a:extLst>
            <a:ext uri="{FF2B5EF4-FFF2-40B4-BE49-F238E27FC236}">
              <a16:creationId xmlns:a16="http://schemas.microsoft.com/office/drawing/2014/main" id="{00000000-0008-0000-0300-000027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1064" name="Text Box 4">
          <a:extLst>
            <a:ext uri="{FF2B5EF4-FFF2-40B4-BE49-F238E27FC236}">
              <a16:creationId xmlns:a16="http://schemas.microsoft.com/office/drawing/2014/main" id="{00000000-0008-0000-0300-000028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1065" name="Text Box 6">
          <a:extLst>
            <a:ext uri="{FF2B5EF4-FFF2-40B4-BE49-F238E27FC236}">
              <a16:creationId xmlns:a16="http://schemas.microsoft.com/office/drawing/2014/main" id="{00000000-0008-0000-0300-000029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154469</xdr:rowOff>
    </xdr:to>
    <xdr:sp macro="" textlink="">
      <xdr:nvSpPr>
        <xdr:cNvPr id="1066" name="Text Box 6">
          <a:extLst>
            <a:ext uri="{FF2B5EF4-FFF2-40B4-BE49-F238E27FC236}">
              <a16:creationId xmlns:a16="http://schemas.microsoft.com/office/drawing/2014/main" id="{00000000-0008-0000-0300-00002A04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125894</xdr:rowOff>
    </xdr:to>
    <xdr:sp macro="" textlink="">
      <xdr:nvSpPr>
        <xdr:cNvPr id="1067" name="Text Box 4">
          <a:extLst>
            <a:ext uri="{FF2B5EF4-FFF2-40B4-BE49-F238E27FC236}">
              <a16:creationId xmlns:a16="http://schemas.microsoft.com/office/drawing/2014/main" id="{00000000-0008-0000-0300-00002B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125894</xdr:rowOff>
    </xdr:to>
    <xdr:sp macro="" textlink="">
      <xdr:nvSpPr>
        <xdr:cNvPr id="1068" name="Text Box 6">
          <a:extLst>
            <a:ext uri="{FF2B5EF4-FFF2-40B4-BE49-F238E27FC236}">
              <a16:creationId xmlns:a16="http://schemas.microsoft.com/office/drawing/2014/main" id="{00000000-0008-0000-0300-00002C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106844</xdr:rowOff>
    </xdr:to>
    <xdr:sp macro="" textlink="">
      <xdr:nvSpPr>
        <xdr:cNvPr id="1069" name="Text Box 4">
          <a:extLst>
            <a:ext uri="{FF2B5EF4-FFF2-40B4-BE49-F238E27FC236}">
              <a16:creationId xmlns:a16="http://schemas.microsoft.com/office/drawing/2014/main" id="{00000000-0008-0000-0300-00002D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106844</xdr:rowOff>
    </xdr:to>
    <xdr:sp macro="" textlink="">
      <xdr:nvSpPr>
        <xdr:cNvPr id="1070" name="Text Box 6">
          <a:extLst>
            <a:ext uri="{FF2B5EF4-FFF2-40B4-BE49-F238E27FC236}">
              <a16:creationId xmlns:a16="http://schemas.microsoft.com/office/drawing/2014/main" id="{00000000-0008-0000-0300-00002E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125894</xdr:rowOff>
    </xdr:to>
    <xdr:sp macro="" textlink="">
      <xdr:nvSpPr>
        <xdr:cNvPr id="1071" name="Text Box 4">
          <a:extLst>
            <a:ext uri="{FF2B5EF4-FFF2-40B4-BE49-F238E27FC236}">
              <a16:creationId xmlns:a16="http://schemas.microsoft.com/office/drawing/2014/main" id="{00000000-0008-0000-0300-00002F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125894</xdr:rowOff>
    </xdr:to>
    <xdr:sp macro="" textlink="">
      <xdr:nvSpPr>
        <xdr:cNvPr id="1072" name="Text Box 6">
          <a:extLst>
            <a:ext uri="{FF2B5EF4-FFF2-40B4-BE49-F238E27FC236}">
              <a16:creationId xmlns:a16="http://schemas.microsoft.com/office/drawing/2014/main" id="{00000000-0008-0000-0300-000030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106844</xdr:rowOff>
    </xdr:to>
    <xdr:sp macro="" textlink="">
      <xdr:nvSpPr>
        <xdr:cNvPr id="1073" name="Text Box 4">
          <a:extLst>
            <a:ext uri="{FF2B5EF4-FFF2-40B4-BE49-F238E27FC236}">
              <a16:creationId xmlns:a16="http://schemas.microsoft.com/office/drawing/2014/main" id="{00000000-0008-0000-0300-000031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106844</xdr:rowOff>
    </xdr:to>
    <xdr:sp macro="" textlink="">
      <xdr:nvSpPr>
        <xdr:cNvPr id="1074" name="Text Box 6">
          <a:extLst>
            <a:ext uri="{FF2B5EF4-FFF2-40B4-BE49-F238E27FC236}">
              <a16:creationId xmlns:a16="http://schemas.microsoft.com/office/drawing/2014/main" id="{00000000-0008-0000-0300-000032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76200</xdr:colOff>
      <xdr:row>208</xdr:row>
      <xdr:rowOff>106844</xdr:rowOff>
    </xdr:to>
    <xdr:sp macro="" textlink="">
      <xdr:nvSpPr>
        <xdr:cNvPr id="1075" name="Text Box 4">
          <a:extLst>
            <a:ext uri="{FF2B5EF4-FFF2-40B4-BE49-F238E27FC236}">
              <a16:creationId xmlns:a16="http://schemas.microsoft.com/office/drawing/2014/main" id="{00000000-0008-0000-0300-000033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76200</xdr:colOff>
      <xdr:row>208</xdr:row>
      <xdr:rowOff>106844</xdr:rowOff>
    </xdr:to>
    <xdr:sp macro="" textlink="">
      <xdr:nvSpPr>
        <xdr:cNvPr id="1076" name="Text Box 6">
          <a:extLst>
            <a:ext uri="{FF2B5EF4-FFF2-40B4-BE49-F238E27FC236}">
              <a16:creationId xmlns:a16="http://schemas.microsoft.com/office/drawing/2014/main" id="{00000000-0008-0000-0300-000034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76200</xdr:colOff>
      <xdr:row>208</xdr:row>
      <xdr:rowOff>106844</xdr:rowOff>
    </xdr:to>
    <xdr:sp macro="" textlink="">
      <xdr:nvSpPr>
        <xdr:cNvPr id="1077" name="Text Box 6">
          <a:extLst>
            <a:ext uri="{FF2B5EF4-FFF2-40B4-BE49-F238E27FC236}">
              <a16:creationId xmlns:a16="http://schemas.microsoft.com/office/drawing/2014/main" id="{00000000-0008-0000-0300-00003504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106844</xdr:rowOff>
    </xdr:to>
    <xdr:sp macro="" textlink="">
      <xdr:nvSpPr>
        <xdr:cNvPr id="1078" name="Text Box 4">
          <a:extLst>
            <a:ext uri="{FF2B5EF4-FFF2-40B4-BE49-F238E27FC236}">
              <a16:creationId xmlns:a16="http://schemas.microsoft.com/office/drawing/2014/main" id="{00000000-0008-0000-0300-000036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106844</xdr:rowOff>
    </xdr:to>
    <xdr:sp macro="" textlink="">
      <xdr:nvSpPr>
        <xdr:cNvPr id="1079" name="Text Box 6">
          <a:extLst>
            <a:ext uri="{FF2B5EF4-FFF2-40B4-BE49-F238E27FC236}">
              <a16:creationId xmlns:a16="http://schemas.microsoft.com/office/drawing/2014/main" id="{00000000-0008-0000-0300-000037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28575</xdr:colOff>
      <xdr:row>207</xdr:row>
      <xdr:rowOff>0</xdr:rowOff>
    </xdr:from>
    <xdr:to>
      <xdr:col>13</xdr:col>
      <xdr:colOff>104775</xdr:colOff>
      <xdr:row>208</xdr:row>
      <xdr:rowOff>106844</xdr:rowOff>
    </xdr:to>
    <xdr:sp macro="" textlink="">
      <xdr:nvSpPr>
        <xdr:cNvPr id="1080" name="Text Box 4">
          <a:extLst>
            <a:ext uri="{FF2B5EF4-FFF2-40B4-BE49-F238E27FC236}">
              <a16:creationId xmlns:a16="http://schemas.microsoft.com/office/drawing/2014/main" id="{00000000-0008-0000-0300-000038040000}"/>
            </a:ext>
          </a:extLst>
        </xdr:cNvPr>
        <xdr:cNvSpPr txBox="1">
          <a:spLocks noChangeArrowheads="1"/>
        </xdr:cNvSpPr>
      </xdr:nvSpPr>
      <xdr:spPr bwMode="auto">
        <a:xfrm>
          <a:off x="66389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76200</xdr:colOff>
      <xdr:row>208</xdr:row>
      <xdr:rowOff>106844</xdr:rowOff>
    </xdr:to>
    <xdr:sp macro="" textlink="">
      <xdr:nvSpPr>
        <xdr:cNvPr id="1081" name="Text Box 6">
          <a:extLst>
            <a:ext uri="{FF2B5EF4-FFF2-40B4-BE49-F238E27FC236}">
              <a16:creationId xmlns:a16="http://schemas.microsoft.com/office/drawing/2014/main" id="{00000000-0008-0000-0300-00003904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154469</xdr:rowOff>
    </xdr:to>
    <xdr:sp macro="" textlink="">
      <xdr:nvSpPr>
        <xdr:cNvPr id="1082" name="Text Box 4">
          <a:extLst>
            <a:ext uri="{FF2B5EF4-FFF2-40B4-BE49-F238E27FC236}">
              <a16:creationId xmlns:a16="http://schemas.microsoft.com/office/drawing/2014/main" id="{00000000-0008-0000-0300-00003A04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154469</xdr:rowOff>
    </xdr:to>
    <xdr:sp macro="" textlink="">
      <xdr:nvSpPr>
        <xdr:cNvPr id="1083" name="Text Box 6">
          <a:extLst>
            <a:ext uri="{FF2B5EF4-FFF2-40B4-BE49-F238E27FC236}">
              <a16:creationId xmlns:a16="http://schemas.microsoft.com/office/drawing/2014/main" id="{00000000-0008-0000-0300-00003B04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125894</xdr:rowOff>
    </xdr:to>
    <xdr:sp macro="" textlink="">
      <xdr:nvSpPr>
        <xdr:cNvPr id="1084" name="Text Box 4">
          <a:extLst>
            <a:ext uri="{FF2B5EF4-FFF2-40B4-BE49-F238E27FC236}">
              <a16:creationId xmlns:a16="http://schemas.microsoft.com/office/drawing/2014/main" id="{00000000-0008-0000-0300-00003C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125894</xdr:rowOff>
    </xdr:to>
    <xdr:sp macro="" textlink="">
      <xdr:nvSpPr>
        <xdr:cNvPr id="1085" name="Text Box 6">
          <a:extLst>
            <a:ext uri="{FF2B5EF4-FFF2-40B4-BE49-F238E27FC236}">
              <a16:creationId xmlns:a16="http://schemas.microsoft.com/office/drawing/2014/main" id="{00000000-0008-0000-0300-00003D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106844</xdr:rowOff>
    </xdr:to>
    <xdr:sp macro="" textlink="">
      <xdr:nvSpPr>
        <xdr:cNvPr id="1086" name="Text Box 4">
          <a:extLst>
            <a:ext uri="{FF2B5EF4-FFF2-40B4-BE49-F238E27FC236}">
              <a16:creationId xmlns:a16="http://schemas.microsoft.com/office/drawing/2014/main" id="{00000000-0008-0000-0300-00003E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106844</xdr:rowOff>
    </xdr:to>
    <xdr:sp macro="" textlink="">
      <xdr:nvSpPr>
        <xdr:cNvPr id="1087" name="Text Box 6">
          <a:extLst>
            <a:ext uri="{FF2B5EF4-FFF2-40B4-BE49-F238E27FC236}">
              <a16:creationId xmlns:a16="http://schemas.microsoft.com/office/drawing/2014/main" id="{00000000-0008-0000-0300-00003F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125894</xdr:rowOff>
    </xdr:to>
    <xdr:sp macro="" textlink="">
      <xdr:nvSpPr>
        <xdr:cNvPr id="1088" name="Text Box 4">
          <a:extLst>
            <a:ext uri="{FF2B5EF4-FFF2-40B4-BE49-F238E27FC236}">
              <a16:creationId xmlns:a16="http://schemas.microsoft.com/office/drawing/2014/main" id="{00000000-0008-0000-0300-000040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125894</xdr:rowOff>
    </xdr:to>
    <xdr:sp macro="" textlink="">
      <xdr:nvSpPr>
        <xdr:cNvPr id="1089" name="Text Box 6">
          <a:extLst>
            <a:ext uri="{FF2B5EF4-FFF2-40B4-BE49-F238E27FC236}">
              <a16:creationId xmlns:a16="http://schemas.microsoft.com/office/drawing/2014/main" id="{00000000-0008-0000-0300-000041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106844</xdr:rowOff>
    </xdr:to>
    <xdr:sp macro="" textlink="">
      <xdr:nvSpPr>
        <xdr:cNvPr id="1090" name="Text Box 4">
          <a:extLst>
            <a:ext uri="{FF2B5EF4-FFF2-40B4-BE49-F238E27FC236}">
              <a16:creationId xmlns:a16="http://schemas.microsoft.com/office/drawing/2014/main" id="{00000000-0008-0000-0300-000042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106844</xdr:rowOff>
    </xdr:to>
    <xdr:sp macro="" textlink="">
      <xdr:nvSpPr>
        <xdr:cNvPr id="1091" name="Text Box 6">
          <a:extLst>
            <a:ext uri="{FF2B5EF4-FFF2-40B4-BE49-F238E27FC236}">
              <a16:creationId xmlns:a16="http://schemas.microsoft.com/office/drawing/2014/main" id="{00000000-0008-0000-0300-000043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76200</xdr:colOff>
      <xdr:row>208</xdr:row>
      <xdr:rowOff>106844</xdr:rowOff>
    </xdr:to>
    <xdr:sp macro="" textlink="">
      <xdr:nvSpPr>
        <xdr:cNvPr id="1092" name="Text Box 4">
          <a:extLst>
            <a:ext uri="{FF2B5EF4-FFF2-40B4-BE49-F238E27FC236}">
              <a16:creationId xmlns:a16="http://schemas.microsoft.com/office/drawing/2014/main" id="{00000000-0008-0000-0300-000044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76200</xdr:colOff>
      <xdr:row>208</xdr:row>
      <xdr:rowOff>106844</xdr:rowOff>
    </xdr:to>
    <xdr:sp macro="" textlink="">
      <xdr:nvSpPr>
        <xdr:cNvPr id="1093" name="Text Box 6">
          <a:extLst>
            <a:ext uri="{FF2B5EF4-FFF2-40B4-BE49-F238E27FC236}">
              <a16:creationId xmlns:a16="http://schemas.microsoft.com/office/drawing/2014/main" id="{00000000-0008-0000-0300-000045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1094" name="Text Box 4">
          <a:extLst>
            <a:ext uri="{FF2B5EF4-FFF2-40B4-BE49-F238E27FC236}">
              <a16:creationId xmlns:a16="http://schemas.microsoft.com/office/drawing/2014/main" id="{00000000-0008-0000-0300-000046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1095" name="Text Box 6">
          <a:extLst>
            <a:ext uri="{FF2B5EF4-FFF2-40B4-BE49-F238E27FC236}">
              <a16:creationId xmlns:a16="http://schemas.microsoft.com/office/drawing/2014/main" id="{00000000-0008-0000-0300-000047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096" name="Text Box 4">
          <a:extLst>
            <a:ext uri="{FF2B5EF4-FFF2-40B4-BE49-F238E27FC236}">
              <a16:creationId xmlns:a16="http://schemas.microsoft.com/office/drawing/2014/main" id="{00000000-0008-0000-0300-000048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097" name="Text Box 6">
          <a:extLst>
            <a:ext uri="{FF2B5EF4-FFF2-40B4-BE49-F238E27FC236}">
              <a16:creationId xmlns:a16="http://schemas.microsoft.com/office/drawing/2014/main" id="{00000000-0008-0000-0300-000049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1098" name="Text Box 4">
          <a:extLst>
            <a:ext uri="{FF2B5EF4-FFF2-40B4-BE49-F238E27FC236}">
              <a16:creationId xmlns:a16="http://schemas.microsoft.com/office/drawing/2014/main" id="{00000000-0008-0000-0300-00004A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1099" name="Text Box 6">
          <a:extLst>
            <a:ext uri="{FF2B5EF4-FFF2-40B4-BE49-F238E27FC236}">
              <a16:creationId xmlns:a16="http://schemas.microsoft.com/office/drawing/2014/main" id="{00000000-0008-0000-0300-00004B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1100" name="Text Box 4">
          <a:extLst>
            <a:ext uri="{FF2B5EF4-FFF2-40B4-BE49-F238E27FC236}">
              <a16:creationId xmlns:a16="http://schemas.microsoft.com/office/drawing/2014/main" id="{00000000-0008-0000-0300-00004C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1101" name="Text Box 6">
          <a:extLst>
            <a:ext uri="{FF2B5EF4-FFF2-40B4-BE49-F238E27FC236}">
              <a16:creationId xmlns:a16="http://schemas.microsoft.com/office/drawing/2014/main" id="{00000000-0008-0000-0300-00004D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102" name="Text Box 4">
          <a:extLst>
            <a:ext uri="{FF2B5EF4-FFF2-40B4-BE49-F238E27FC236}">
              <a16:creationId xmlns:a16="http://schemas.microsoft.com/office/drawing/2014/main" id="{00000000-0008-0000-0300-00004E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103" name="Text Box 6">
          <a:extLst>
            <a:ext uri="{FF2B5EF4-FFF2-40B4-BE49-F238E27FC236}">
              <a16:creationId xmlns:a16="http://schemas.microsoft.com/office/drawing/2014/main" id="{00000000-0008-0000-0300-00004F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1104" name="Text Box 4">
          <a:extLst>
            <a:ext uri="{FF2B5EF4-FFF2-40B4-BE49-F238E27FC236}">
              <a16:creationId xmlns:a16="http://schemas.microsoft.com/office/drawing/2014/main" id="{00000000-0008-0000-0300-000050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1105" name="Text Box 6">
          <a:extLst>
            <a:ext uri="{FF2B5EF4-FFF2-40B4-BE49-F238E27FC236}">
              <a16:creationId xmlns:a16="http://schemas.microsoft.com/office/drawing/2014/main" id="{00000000-0008-0000-0300-000051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76200</xdr:colOff>
      <xdr:row>208</xdr:row>
      <xdr:rowOff>106844</xdr:rowOff>
    </xdr:to>
    <xdr:sp macro="" textlink="">
      <xdr:nvSpPr>
        <xdr:cNvPr id="1106" name="Text Box 4">
          <a:extLst>
            <a:ext uri="{FF2B5EF4-FFF2-40B4-BE49-F238E27FC236}">
              <a16:creationId xmlns:a16="http://schemas.microsoft.com/office/drawing/2014/main" id="{00000000-0008-0000-0300-000052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76200</xdr:colOff>
      <xdr:row>208</xdr:row>
      <xdr:rowOff>106844</xdr:rowOff>
    </xdr:to>
    <xdr:sp macro="" textlink="">
      <xdr:nvSpPr>
        <xdr:cNvPr id="1107" name="Text Box 6">
          <a:extLst>
            <a:ext uri="{FF2B5EF4-FFF2-40B4-BE49-F238E27FC236}">
              <a16:creationId xmlns:a16="http://schemas.microsoft.com/office/drawing/2014/main" id="{00000000-0008-0000-0300-000053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1108" name="Text Box 4">
          <a:extLst>
            <a:ext uri="{FF2B5EF4-FFF2-40B4-BE49-F238E27FC236}">
              <a16:creationId xmlns:a16="http://schemas.microsoft.com/office/drawing/2014/main" id="{00000000-0008-0000-0300-000054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1109" name="Text Box 6">
          <a:extLst>
            <a:ext uri="{FF2B5EF4-FFF2-40B4-BE49-F238E27FC236}">
              <a16:creationId xmlns:a16="http://schemas.microsoft.com/office/drawing/2014/main" id="{00000000-0008-0000-0300-000055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1110" name="Text Box 4">
          <a:extLst>
            <a:ext uri="{FF2B5EF4-FFF2-40B4-BE49-F238E27FC236}">
              <a16:creationId xmlns:a16="http://schemas.microsoft.com/office/drawing/2014/main" id="{00000000-0008-0000-0300-000056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1111" name="Text Box 6">
          <a:extLst>
            <a:ext uri="{FF2B5EF4-FFF2-40B4-BE49-F238E27FC236}">
              <a16:creationId xmlns:a16="http://schemas.microsoft.com/office/drawing/2014/main" id="{00000000-0008-0000-0300-000057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76200</xdr:colOff>
      <xdr:row>208</xdr:row>
      <xdr:rowOff>106844</xdr:rowOff>
    </xdr:to>
    <xdr:sp macro="" textlink="">
      <xdr:nvSpPr>
        <xdr:cNvPr id="1112" name="Text Box 4">
          <a:extLst>
            <a:ext uri="{FF2B5EF4-FFF2-40B4-BE49-F238E27FC236}">
              <a16:creationId xmlns:a16="http://schemas.microsoft.com/office/drawing/2014/main" id="{00000000-0008-0000-0300-000058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76200</xdr:colOff>
      <xdr:row>208</xdr:row>
      <xdr:rowOff>106844</xdr:rowOff>
    </xdr:to>
    <xdr:sp macro="" textlink="">
      <xdr:nvSpPr>
        <xdr:cNvPr id="1113" name="Text Box 6">
          <a:extLst>
            <a:ext uri="{FF2B5EF4-FFF2-40B4-BE49-F238E27FC236}">
              <a16:creationId xmlns:a16="http://schemas.microsoft.com/office/drawing/2014/main" id="{00000000-0008-0000-0300-000059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1114" name="Text Box 4">
          <a:extLst>
            <a:ext uri="{FF2B5EF4-FFF2-40B4-BE49-F238E27FC236}">
              <a16:creationId xmlns:a16="http://schemas.microsoft.com/office/drawing/2014/main" id="{00000000-0008-0000-0300-00005A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1115" name="Text Box 6">
          <a:extLst>
            <a:ext uri="{FF2B5EF4-FFF2-40B4-BE49-F238E27FC236}">
              <a16:creationId xmlns:a16="http://schemas.microsoft.com/office/drawing/2014/main" id="{00000000-0008-0000-0300-00005B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1116" name="Text Box 4">
          <a:extLst>
            <a:ext uri="{FF2B5EF4-FFF2-40B4-BE49-F238E27FC236}">
              <a16:creationId xmlns:a16="http://schemas.microsoft.com/office/drawing/2014/main" id="{00000000-0008-0000-0300-00005C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1117" name="Text Box 6">
          <a:extLst>
            <a:ext uri="{FF2B5EF4-FFF2-40B4-BE49-F238E27FC236}">
              <a16:creationId xmlns:a16="http://schemas.microsoft.com/office/drawing/2014/main" id="{00000000-0008-0000-0300-00005D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1118" name="Text Box 4">
          <a:extLst>
            <a:ext uri="{FF2B5EF4-FFF2-40B4-BE49-F238E27FC236}">
              <a16:creationId xmlns:a16="http://schemas.microsoft.com/office/drawing/2014/main" id="{00000000-0008-0000-0300-00005E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1119" name="Text Box 6">
          <a:extLst>
            <a:ext uri="{FF2B5EF4-FFF2-40B4-BE49-F238E27FC236}">
              <a16:creationId xmlns:a16="http://schemas.microsoft.com/office/drawing/2014/main" id="{00000000-0008-0000-0300-00005F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120" name="Text Box 4">
          <a:extLst>
            <a:ext uri="{FF2B5EF4-FFF2-40B4-BE49-F238E27FC236}">
              <a16:creationId xmlns:a16="http://schemas.microsoft.com/office/drawing/2014/main" id="{00000000-0008-0000-0300-000060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121" name="Text Box 6">
          <a:extLst>
            <a:ext uri="{FF2B5EF4-FFF2-40B4-BE49-F238E27FC236}">
              <a16:creationId xmlns:a16="http://schemas.microsoft.com/office/drawing/2014/main" id="{00000000-0008-0000-0300-000061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1122" name="Text Box 4">
          <a:extLst>
            <a:ext uri="{FF2B5EF4-FFF2-40B4-BE49-F238E27FC236}">
              <a16:creationId xmlns:a16="http://schemas.microsoft.com/office/drawing/2014/main" id="{00000000-0008-0000-0300-000062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1123" name="Text Box 6">
          <a:extLst>
            <a:ext uri="{FF2B5EF4-FFF2-40B4-BE49-F238E27FC236}">
              <a16:creationId xmlns:a16="http://schemas.microsoft.com/office/drawing/2014/main" id="{00000000-0008-0000-0300-000063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124" name="Text Box 4">
          <a:extLst>
            <a:ext uri="{FF2B5EF4-FFF2-40B4-BE49-F238E27FC236}">
              <a16:creationId xmlns:a16="http://schemas.microsoft.com/office/drawing/2014/main" id="{00000000-0008-0000-0300-000064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125" name="Text Box 6">
          <a:extLst>
            <a:ext uri="{FF2B5EF4-FFF2-40B4-BE49-F238E27FC236}">
              <a16:creationId xmlns:a16="http://schemas.microsoft.com/office/drawing/2014/main" id="{00000000-0008-0000-0300-000065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208</xdr:row>
      <xdr:rowOff>106844</xdr:rowOff>
    </xdr:to>
    <xdr:sp macro="" textlink="">
      <xdr:nvSpPr>
        <xdr:cNvPr id="1126" name="Text Box 4">
          <a:extLst>
            <a:ext uri="{FF2B5EF4-FFF2-40B4-BE49-F238E27FC236}">
              <a16:creationId xmlns:a16="http://schemas.microsoft.com/office/drawing/2014/main" id="{00000000-0008-0000-0300-000066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208</xdr:row>
      <xdr:rowOff>106844</xdr:rowOff>
    </xdr:to>
    <xdr:sp macro="" textlink="">
      <xdr:nvSpPr>
        <xdr:cNvPr id="1127" name="Text Box 6">
          <a:extLst>
            <a:ext uri="{FF2B5EF4-FFF2-40B4-BE49-F238E27FC236}">
              <a16:creationId xmlns:a16="http://schemas.microsoft.com/office/drawing/2014/main" id="{00000000-0008-0000-0300-000067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128" name="Text Box 4">
          <a:extLst>
            <a:ext uri="{FF2B5EF4-FFF2-40B4-BE49-F238E27FC236}">
              <a16:creationId xmlns:a16="http://schemas.microsoft.com/office/drawing/2014/main" id="{00000000-0008-0000-0300-000068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129" name="Text Box 6">
          <a:extLst>
            <a:ext uri="{FF2B5EF4-FFF2-40B4-BE49-F238E27FC236}">
              <a16:creationId xmlns:a16="http://schemas.microsoft.com/office/drawing/2014/main" id="{00000000-0008-0000-0300-000069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208</xdr:row>
      <xdr:rowOff>106844</xdr:rowOff>
    </xdr:to>
    <xdr:sp macro="" textlink="">
      <xdr:nvSpPr>
        <xdr:cNvPr id="1130" name="Text Box 4">
          <a:extLst>
            <a:ext uri="{FF2B5EF4-FFF2-40B4-BE49-F238E27FC236}">
              <a16:creationId xmlns:a16="http://schemas.microsoft.com/office/drawing/2014/main" id="{00000000-0008-0000-0300-00006A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208</xdr:row>
      <xdr:rowOff>106844</xdr:rowOff>
    </xdr:to>
    <xdr:sp macro="" textlink="">
      <xdr:nvSpPr>
        <xdr:cNvPr id="1131" name="Text Box 6">
          <a:extLst>
            <a:ext uri="{FF2B5EF4-FFF2-40B4-BE49-F238E27FC236}">
              <a16:creationId xmlns:a16="http://schemas.microsoft.com/office/drawing/2014/main" id="{00000000-0008-0000-0300-00006B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207</xdr:row>
      <xdr:rowOff>0</xdr:rowOff>
    </xdr:from>
    <xdr:to>
      <xdr:col>4</xdr:col>
      <xdr:colOff>523875</xdr:colOff>
      <xdr:row>208</xdr:row>
      <xdr:rowOff>154469</xdr:rowOff>
    </xdr:to>
    <xdr:sp macro="" textlink="">
      <xdr:nvSpPr>
        <xdr:cNvPr id="1132" name="Text Box 6">
          <a:extLst>
            <a:ext uri="{FF2B5EF4-FFF2-40B4-BE49-F238E27FC236}">
              <a16:creationId xmlns:a16="http://schemas.microsoft.com/office/drawing/2014/main" id="{00000000-0008-0000-0300-00006C04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1133" name="Text Box 4">
          <a:extLst>
            <a:ext uri="{FF2B5EF4-FFF2-40B4-BE49-F238E27FC236}">
              <a16:creationId xmlns:a16="http://schemas.microsoft.com/office/drawing/2014/main" id="{00000000-0008-0000-0300-00006D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1134" name="Text Box 6">
          <a:extLst>
            <a:ext uri="{FF2B5EF4-FFF2-40B4-BE49-F238E27FC236}">
              <a16:creationId xmlns:a16="http://schemas.microsoft.com/office/drawing/2014/main" id="{00000000-0008-0000-0300-00006E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1135" name="Text Box 4">
          <a:extLst>
            <a:ext uri="{FF2B5EF4-FFF2-40B4-BE49-F238E27FC236}">
              <a16:creationId xmlns:a16="http://schemas.microsoft.com/office/drawing/2014/main" id="{00000000-0008-0000-0300-00006F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1136" name="Text Box 6">
          <a:extLst>
            <a:ext uri="{FF2B5EF4-FFF2-40B4-BE49-F238E27FC236}">
              <a16:creationId xmlns:a16="http://schemas.microsoft.com/office/drawing/2014/main" id="{00000000-0008-0000-0300-000070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1137" name="Text Box 4">
          <a:extLst>
            <a:ext uri="{FF2B5EF4-FFF2-40B4-BE49-F238E27FC236}">
              <a16:creationId xmlns:a16="http://schemas.microsoft.com/office/drawing/2014/main" id="{00000000-0008-0000-0300-000071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1138" name="Text Box 6">
          <a:extLst>
            <a:ext uri="{FF2B5EF4-FFF2-40B4-BE49-F238E27FC236}">
              <a16:creationId xmlns:a16="http://schemas.microsoft.com/office/drawing/2014/main" id="{00000000-0008-0000-0300-000072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139" name="Text Box 4">
          <a:extLst>
            <a:ext uri="{FF2B5EF4-FFF2-40B4-BE49-F238E27FC236}">
              <a16:creationId xmlns:a16="http://schemas.microsoft.com/office/drawing/2014/main" id="{00000000-0008-0000-0300-000073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140" name="Text Box 6">
          <a:extLst>
            <a:ext uri="{FF2B5EF4-FFF2-40B4-BE49-F238E27FC236}">
              <a16:creationId xmlns:a16="http://schemas.microsoft.com/office/drawing/2014/main" id="{00000000-0008-0000-0300-000074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1141" name="Text Box 4">
          <a:extLst>
            <a:ext uri="{FF2B5EF4-FFF2-40B4-BE49-F238E27FC236}">
              <a16:creationId xmlns:a16="http://schemas.microsoft.com/office/drawing/2014/main" id="{00000000-0008-0000-0300-000075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1142" name="Text Box 6">
          <a:extLst>
            <a:ext uri="{FF2B5EF4-FFF2-40B4-BE49-F238E27FC236}">
              <a16:creationId xmlns:a16="http://schemas.microsoft.com/office/drawing/2014/main" id="{00000000-0008-0000-0300-000076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143" name="Text Box 4">
          <a:extLst>
            <a:ext uri="{FF2B5EF4-FFF2-40B4-BE49-F238E27FC236}">
              <a16:creationId xmlns:a16="http://schemas.microsoft.com/office/drawing/2014/main" id="{00000000-0008-0000-0300-000077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144" name="Text Box 6">
          <a:extLst>
            <a:ext uri="{FF2B5EF4-FFF2-40B4-BE49-F238E27FC236}">
              <a16:creationId xmlns:a16="http://schemas.microsoft.com/office/drawing/2014/main" id="{00000000-0008-0000-0300-000078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208</xdr:row>
      <xdr:rowOff>106844</xdr:rowOff>
    </xdr:to>
    <xdr:sp macro="" textlink="">
      <xdr:nvSpPr>
        <xdr:cNvPr id="1145" name="Text Box 4">
          <a:extLst>
            <a:ext uri="{FF2B5EF4-FFF2-40B4-BE49-F238E27FC236}">
              <a16:creationId xmlns:a16="http://schemas.microsoft.com/office/drawing/2014/main" id="{00000000-0008-0000-0300-000079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208</xdr:row>
      <xdr:rowOff>106844</xdr:rowOff>
    </xdr:to>
    <xdr:sp macro="" textlink="">
      <xdr:nvSpPr>
        <xdr:cNvPr id="1146" name="Text Box 6">
          <a:extLst>
            <a:ext uri="{FF2B5EF4-FFF2-40B4-BE49-F238E27FC236}">
              <a16:creationId xmlns:a16="http://schemas.microsoft.com/office/drawing/2014/main" id="{00000000-0008-0000-0300-00007A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147" name="Text Box 4">
          <a:extLst>
            <a:ext uri="{FF2B5EF4-FFF2-40B4-BE49-F238E27FC236}">
              <a16:creationId xmlns:a16="http://schemas.microsoft.com/office/drawing/2014/main" id="{00000000-0008-0000-0300-00007B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148" name="Text Box 6">
          <a:extLst>
            <a:ext uri="{FF2B5EF4-FFF2-40B4-BE49-F238E27FC236}">
              <a16:creationId xmlns:a16="http://schemas.microsoft.com/office/drawing/2014/main" id="{00000000-0008-0000-0300-00007C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208</xdr:row>
      <xdr:rowOff>106844</xdr:rowOff>
    </xdr:to>
    <xdr:sp macro="" textlink="">
      <xdr:nvSpPr>
        <xdr:cNvPr id="1149" name="Text Box 4">
          <a:extLst>
            <a:ext uri="{FF2B5EF4-FFF2-40B4-BE49-F238E27FC236}">
              <a16:creationId xmlns:a16="http://schemas.microsoft.com/office/drawing/2014/main" id="{00000000-0008-0000-0300-00007D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208</xdr:row>
      <xdr:rowOff>106844</xdr:rowOff>
    </xdr:to>
    <xdr:sp macro="" textlink="">
      <xdr:nvSpPr>
        <xdr:cNvPr id="1150" name="Text Box 6">
          <a:extLst>
            <a:ext uri="{FF2B5EF4-FFF2-40B4-BE49-F238E27FC236}">
              <a16:creationId xmlns:a16="http://schemas.microsoft.com/office/drawing/2014/main" id="{00000000-0008-0000-0300-00007E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207</xdr:row>
      <xdr:rowOff>0</xdr:rowOff>
    </xdr:from>
    <xdr:to>
      <xdr:col>4</xdr:col>
      <xdr:colOff>523875</xdr:colOff>
      <xdr:row>208</xdr:row>
      <xdr:rowOff>154469</xdr:rowOff>
    </xdr:to>
    <xdr:sp macro="" textlink="">
      <xdr:nvSpPr>
        <xdr:cNvPr id="1151" name="Text Box 6">
          <a:extLst>
            <a:ext uri="{FF2B5EF4-FFF2-40B4-BE49-F238E27FC236}">
              <a16:creationId xmlns:a16="http://schemas.microsoft.com/office/drawing/2014/main" id="{00000000-0008-0000-0300-00007F04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1152" name="Text Box 4">
          <a:extLst>
            <a:ext uri="{FF2B5EF4-FFF2-40B4-BE49-F238E27FC236}">
              <a16:creationId xmlns:a16="http://schemas.microsoft.com/office/drawing/2014/main" id="{00000000-0008-0000-0300-000080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1153" name="Text Box 6">
          <a:extLst>
            <a:ext uri="{FF2B5EF4-FFF2-40B4-BE49-F238E27FC236}">
              <a16:creationId xmlns:a16="http://schemas.microsoft.com/office/drawing/2014/main" id="{00000000-0008-0000-0300-000081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1154" name="Text Box 4">
          <a:extLst>
            <a:ext uri="{FF2B5EF4-FFF2-40B4-BE49-F238E27FC236}">
              <a16:creationId xmlns:a16="http://schemas.microsoft.com/office/drawing/2014/main" id="{00000000-0008-0000-0300-000082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1155" name="Text Box 6">
          <a:extLst>
            <a:ext uri="{FF2B5EF4-FFF2-40B4-BE49-F238E27FC236}">
              <a16:creationId xmlns:a16="http://schemas.microsoft.com/office/drawing/2014/main" id="{00000000-0008-0000-0300-000083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125894</xdr:rowOff>
    </xdr:to>
    <xdr:sp macro="" textlink="">
      <xdr:nvSpPr>
        <xdr:cNvPr id="1156" name="Text Box 4">
          <a:extLst>
            <a:ext uri="{FF2B5EF4-FFF2-40B4-BE49-F238E27FC236}">
              <a16:creationId xmlns:a16="http://schemas.microsoft.com/office/drawing/2014/main" id="{00000000-0008-0000-0300-000084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125894</xdr:rowOff>
    </xdr:to>
    <xdr:sp macro="" textlink="">
      <xdr:nvSpPr>
        <xdr:cNvPr id="1157" name="Text Box 6">
          <a:extLst>
            <a:ext uri="{FF2B5EF4-FFF2-40B4-BE49-F238E27FC236}">
              <a16:creationId xmlns:a16="http://schemas.microsoft.com/office/drawing/2014/main" id="{00000000-0008-0000-0300-000085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106844</xdr:rowOff>
    </xdr:to>
    <xdr:sp macro="" textlink="">
      <xdr:nvSpPr>
        <xdr:cNvPr id="1158" name="Text Box 4">
          <a:extLst>
            <a:ext uri="{FF2B5EF4-FFF2-40B4-BE49-F238E27FC236}">
              <a16:creationId xmlns:a16="http://schemas.microsoft.com/office/drawing/2014/main" id="{00000000-0008-0000-0300-000086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106844</xdr:rowOff>
    </xdr:to>
    <xdr:sp macro="" textlink="">
      <xdr:nvSpPr>
        <xdr:cNvPr id="1159" name="Text Box 6">
          <a:extLst>
            <a:ext uri="{FF2B5EF4-FFF2-40B4-BE49-F238E27FC236}">
              <a16:creationId xmlns:a16="http://schemas.microsoft.com/office/drawing/2014/main" id="{00000000-0008-0000-0300-000087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125894</xdr:rowOff>
    </xdr:to>
    <xdr:sp macro="" textlink="">
      <xdr:nvSpPr>
        <xdr:cNvPr id="1160" name="Text Box 4">
          <a:extLst>
            <a:ext uri="{FF2B5EF4-FFF2-40B4-BE49-F238E27FC236}">
              <a16:creationId xmlns:a16="http://schemas.microsoft.com/office/drawing/2014/main" id="{00000000-0008-0000-0300-000088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125894</xdr:rowOff>
    </xdr:to>
    <xdr:sp macro="" textlink="">
      <xdr:nvSpPr>
        <xdr:cNvPr id="1161" name="Text Box 6">
          <a:extLst>
            <a:ext uri="{FF2B5EF4-FFF2-40B4-BE49-F238E27FC236}">
              <a16:creationId xmlns:a16="http://schemas.microsoft.com/office/drawing/2014/main" id="{00000000-0008-0000-0300-000089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106844</xdr:rowOff>
    </xdr:to>
    <xdr:sp macro="" textlink="">
      <xdr:nvSpPr>
        <xdr:cNvPr id="1162" name="Text Box 4">
          <a:extLst>
            <a:ext uri="{FF2B5EF4-FFF2-40B4-BE49-F238E27FC236}">
              <a16:creationId xmlns:a16="http://schemas.microsoft.com/office/drawing/2014/main" id="{00000000-0008-0000-0300-00008A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106844</xdr:rowOff>
    </xdr:to>
    <xdr:sp macro="" textlink="">
      <xdr:nvSpPr>
        <xdr:cNvPr id="1163" name="Text Box 6">
          <a:extLst>
            <a:ext uri="{FF2B5EF4-FFF2-40B4-BE49-F238E27FC236}">
              <a16:creationId xmlns:a16="http://schemas.microsoft.com/office/drawing/2014/main" id="{00000000-0008-0000-0300-00008B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76200</xdr:colOff>
      <xdr:row>208</xdr:row>
      <xdr:rowOff>106844</xdr:rowOff>
    </xdr:to>
    <xdr:sp macro="" textlink="">
      <xdr:nvSpPr>
        <xdr:cNvPr id="1164" name="Text Box 4">
          <a:extLst>
            <a:ext uri="{FF2B5EF4-FFF2-40B4-BE49-F238E27FC236}">
              <a16:creationId xmlns:a16="http://schemas.microsoft.com/office/drawing/2014/main" id="{00000000-0008-0000-0300-00008C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76200</xdr:colOff>
      <xdr:row>208</xdr:row>
      <xdr:rowOff>106844</xdr:rowOff>
    </xdr:to>
    <xdr:sp macro="" textlink="">
      <xdr:nvSpPr>
        <xdr:cNvPr id="1165" name="Text Box 6">
          <a:extLst>
            <a:ext uri="{FF2B5EF4-FFF2-40B4-BE49-F238E27FC236}">
              <a16:creationId xmlns:a16="http://schemas.microsoft.com/office/drawing/2014/main" id="{00000000-0008-0000-0300-00008D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76200</xdr:colOff>
      <xdr:row>208</xdr:row>
      <xdr:rowOff>106844</xdr:rowOff>
    </xdr:to>
    <xdr:sp macro="" textlink="">
      <xdr:nvSpPr>
        <xdr:cNvPr id="1166" name="Text Box 4">
          <a:extLst>
            <a:ext uri="{FF2B5EF4-FFF2-40B4-BE49-F238E27FC236}">
              <a16:creationId xmlns:a16="http://schemas.microsoft.com/office/drawing/2014/main" id="{00000000-0008-0000-0300-00008E04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76200</xdr:colOff>
      <xdr:row>208</xdr:row>
      <xdr:rowOff>106844</xdr:rowOff>
    </xdr:to>
    <xdr:sp macro="" textlink="">
      <xdr:nvSpPr>
        <xdr:cNvPr id="1167" name="Text Box 6">
          <a:extLst>
            <a:ext uri="{FF2B5EF4-FFF2-40B4-BE49-F238E27FC236}">
              <a16:creationId xmlns:a16="http://schemas.microsoft.com/office/drawing/2014/main" id="{00000000-0008-0000-0300-00008F04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106844</xdr:rowOff>
    </xdr:to>
    <xdr:sp macro="" textlink="">
      <xdr:nvSpPr>
        <xdr:cNvPr id="1168" name="Text Box 4">
          <a:extLst>
            <a:ext uri="{FF2B5EF4-FFF2-40B4-BE49-F238E27FC236}">
              <a16:creationId xmlns:a16="http://schemas.microsoft.com/office/drawing/2014/main" id="{00000000-0008-0000-0300-000090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106844</xdr:rowOff>
    </xdr:to>
    <xdr:sp macro="" textlink="">
      <xdr:nvSpPr>
        <xdr:cNvPr id="1169" name="Text Box 6">
          <a:extLst>
            <a:ext uri="{FF2B5EF4-FFF2-40B4-BE49-F238E27FC236}">
              <a16:creationId xmlns:a16="http://schemas.microsoft.com/office/drawing/2014/main" id="{00000000-0008-0000-0300-000091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76200</xdr:colOff>
      <xdr:row>208</xdr:row>
      <xdr:rowOff>106844</xdr:rowOff>
    </xdr:to>
    <xdr:sp macro="" textlink="">
      <xdr:nvSpPr>
        <xdr:cNvPr id="1170" name="Text Box 4">
          <a:extLst>
            <a:ext uri="{FF2B5EF4-FFF2-40B4-BE49-F238E27FC236}">
              <a16:creationId xmlns:a16="http://schemas.microsoft.com/office/drawing/2014/main" id="{00000000-0008-0000-0300-00009204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76200</xdr:colOff>
      <xdr:row>208</xdr:row>
      <xdr:rowOff>106844</xdr:rowOff>
    </xdr:to>
    <xdr:sp macro="" textlink="">
      <xdr:nvSpPr>
        <xdr:cNvPr id="1171" name="Text Box 6">
          <a:extLst>
            <a:ext uri="{FF2B5EF4-FFF2-40B4-BE49-F238E27FC236}">
              <a16:creationId xmlns:a16="http://schemas.microsoft.com/office/drawing/2014/main" id="{00000000-0008-0000-0300-00009304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1172" name="Text Box 4">
          <a:extLst>
            <a:ext uri="{FF2B5EF4-FFF2-40B4-BE49-F238E27FC236}">
              <a16:creationId xmlns:a16="http://schemas.microsoft.com/office/drawing/2014/main" id="{00000000-0008-0000-0300-000094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1173" name="Text Box 6">
          <a:extLst>
            <a:ext uri="{FF2B5EF4-FFF2-40B4-BE49-F238E27FC236}">
              <a16:creationId xmlns:a16="http://schemas.microsoft.com/office/drawing/2014/main" id="{00000000-0008-0000-0300-000095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174" name="Text Box 4">
          <a:extLst>
            <a:ext uri="{FF2B5EF4-FFF2-40B4-BE49-F238E27FC236}">
              <a16:creationId xmlns:a16="http://schemas.microsoft.com/office/drawing/2014/main" id="{00000000-0008-0000-0300-000096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175" name="Text Box 6">
          <a:extLst>
            <a:ext uri="{FF2B5EF4-FFF2-40B4-BE49-F238E27FC236}">
              <a16:creationId xmlns:a16="http://schemas.microsoft.com/office/drawing/2014/main" id="{00000000-0008-0000-0300-000097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1176" name="Text Box 4">
          <a:extLst>
            <a:ext uri="{FF2B5EF4-FFF2-40B4-BE49-F238E27FC236}">
              <a16:creationId xmlns:a16="http://schemas.microsoft.com/office/drawing/2014/main" id="{00000000-0008-0000-0300-000098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1177" name="Text Box 6">
          <a:extLst>
            <a:ext uri="{FF2B5EF4-FFF2-40B4-BE49-F238E27FC236}">
              <a16:creationId xmlns:a16="http://schemas.microsoft.com/office/drawing/2014/main" id="{00000000-0008-0000-0300-000099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76200</xdr:colOff>
      <xdr:row>208</xdr:row>
      <xdr:rowOff>106844</xdr:rowOff>
    </xdr:to>
    <xdr:sp macro="" textlink="">
      <xdr:nvSpPr>
        <xdr:cNvPr id="1178" name="Text Box 4">
          <a:extLst>
            <a:ext uri="{FF2B5EF4-FFF2-40B4-BE49-F238E27FC236}">
              <a16:creationId xmlns:a16="http://schemas.microsoft.com/office/drawing/2014/main" id="{00000000-0008-0000-0300-00009A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76200</xdr:colOff>
      <xdr:row>208</xdr:row>
      <xdr:rowOff>106844</xdr:rowOff>
    </xdr:to>
    <xdr:sp macro="" textlink="">
      <xdr:nvSpPr>
        <xdr:cNvPr id="1179" name="Text Box 6">
          <a:extLst>
            <a:ext uri="{FF2B5EF4-FFF2-40B4-BE49-F238E27FC236}">
              <a16:creationId xmlns:a16="http://schemas.microsoft.com/office/drawing/2014/main" id="{00000000-0008-0000-0300-00009B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1180" name="Text Box 4">
          <a:extLst>
            <a:ext uri="{FF2B5EF4-FFF2-40B4-BE49-F238E27FC236}">
              <a16:creationId xmlns:a16="http://schemas.microsoft.com/office/drawing/2014/main" id="{00000000-0008-0000-0300-00009C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1181" name="Text Box 6">
          <a:extLst>
            <a:ext uri="{FF2B5EF4-FFF2-40B4-BE49-F238E27FC236}">
              <a16:creationId xmlns:a16="http://schemas.microsoft.com/office/drawing/2014/main" id="{00000000-0008-0000-0300-00009D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1182" name="Text Box 4">
          <a:extLst>
            <a:ext uri="{FF2B5EF4-FFF2-40B4-BE49-F238E27FC236}">
              <a16:creationId xmlns:a16="http://schemas.microsoft.com/office/drawing/2014/main" id="{00000000-0008-0000-0300-00009E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1183" name="Text Box 6">
          <a:extLst>
            <a:ext uri="{FF2B5EF4-FFF2-40B4-BE49-F238E27FC236}">
              <a16:creationId xmlns:a16="http://schemas.microsoft.com/office/drawing/2014/main" id="{00000000-0008-0000-0300-00009F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1184" name="Text Box 4">
          <a:extLst>
            <a:ext uri="{FF2B5EF4-FFF2-40B4-BE49-F238E27FC236}">
              <a16:creationId xmlns:a16="http://schemas.microsoft.com/office/drawing/2014/main" id="{00000000-0008-0000-0300-0000A0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1185" name="Text Box 6">
          <a:extLst>
            <a:ext uri="{FF2B5EF4-FFF2-40B4-BE49-F238E27FC236}">
              <a16:creationId xmlns:a16="http://schemas.microsoft.com/office/drawing/2014/main" id="{00000000-0008-0000-0300-0000A1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186" name="Text Box 4">
          <a:extLst>
            <a:ext uri="{FF2B5EF4-FFF2-40B4-BE49-F238E27FC236}">
              <a16:creationId xmlns:a16="http://schemas.microsoft.com/office/drawing/2014/main" id="{00000000-0008-0000-0300-0000A2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187" name="Text Box 6">
          <a:extLst>
            <a:ext uri="{FF2B5EF4-FFF2-40B4-BE49-F238E27FC236}">
              <a16:creationId xmlns:a16="http://schemas.microsoft.com/office/drawing/2014/main" id="{00000000-0008-0000-0300-0000A3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1188" name="Text Box 4">
          <a:extLst>
            <a:ext uri="{FF2B5EF4-FFF2-40B4-BE49-F238E27FC236}">
              <a16:creationId xmlns:a16="http://schemas.microsoft.com/office/drawing/2014/main" id="{00000000-0008-0000-0300-0000A4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1189" name="Text Box 6">
          <a:extLst>
            <a:ext uri="{FF2B5EF4-FFF2-40B4-BE49-F238E27FC236}">
              <a16:creationId xmlns:a16="http://schemas.microsoft.com/office/drawing/2014/main" id="{00000000-0008-0000-0300-0000A5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190" name="Text Box 4">
          <a:extLst>
            <a:ext uri="{FF2B5EF4-FFF2-40B4-BE49-F238E27FC236}">
              <a16:creationId xmlns:a16="http://schemas.microsoft.com/office/drawing/2014/main" id="{00000000-0008-0000-0300-0000A6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191" name="Text Box 6">
          <a:extLst>
            <a:ext uri="{FF2B5EF4-FFF2-40B4-BE49-F238E27FC236}">
              <a16:creationId xmlns:a16="http://schemas.microsoft.com/office/drawing/2014/main" id="{00000000-0008-0000-0300-0000A7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208</xdr:row>
      <xdr:rowOff>106844</xdr:rowOff>
    </xdr:to>
    <xdr:sp macro="" textlink="">
      <xdr:nvSpPr>
        <xdr:cNvPr id="1192" name="Text Box 4">
          <a:extLst>
            <a:ext uri="{FF2B5EF4-FFF2-40B4-BE49-F238E27FC236}">
              <a16:creationId xmlns:a16="http://schemas.microsoft.com/office/drawing/2014/main" id="{00000000-0008-0000-0300-0000A8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208</xdr:row>
      <xdr:rowOff>106844</xdr:rowOff>
    </xdr:to>
    <xdr:sp macro="" textlink="">
      <xdr:nvSpPr>
        <xdr:cNvPr id="1193" name="Text Box 6">
          <a:extLst>
            <a:ext uri="{FF2B5EF4-FFF2-40B4-BE49-F238E27FC236}">
              <a16:creationId xmlns:a16="http://schemas.microsoft.com/office/drawing/2014/main" id="{00000000-0008-0000-0300-0000A9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194" name="Text Box 4">
          <a:extLst>
            <a:ext uri="{FF2B5EF4-FFF2-40B4-BE49-F238E27FC236}">
              <a16:creationId xmlns:a16="http://schemas.microsoft.com/office/drawing/2014/main" id="{00000000-0008-0000-0300-0000AA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195" name="Text Box 6">
          <a:extLst>
            <a:ext uri="{FF2B5EF4-FFF2-40B4-BE49-F238E27FC236}">
              <a16:creationId xmlns:a16="http://schemas.microsoft.com/office/drawing/2014/main" id="{00000000-0008-0000-0300-0000AB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208</xdr:row>
      <xdr:rowOff>106844</xdr:rowOff>
    </xdr:to>
    <xdr:sp macro="" textlink="">
      <xdr:nvSpPr>
        <xdr:cNvPr id="1196" name="Text Box 4">
          <a:extLst>
            <a:ext uri="{FF2B5EF4-FFF2-40B4-BE49-F238E27FC236}">
              <a16:creationId xmlns:a16="http://schemas.microsoft.com/office/drawing/2014/main" id="{00000000-0008-0000-0300-0000AC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208</xdr:row>
      <xdr:rowOff>106844</xdr:rowOff>
    </xdr:to>
    <xdr:sp macro="" textlink="">
      <xdr:nvSpPr>
        <xdr:cNvPr id="1197" name="Text Box 6">
          <a:extLst>
            <a:ext uri="{FF2B5EF4-FFF2-40B4-BE49-F238E27FC236}">
              <a16:creationId xmlns:a16="http://schemas.microsoft.com/office/drawing/2014/main" id="{00000000-0008-0000-0300-0000AD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1198" name="Text Box 4">
          <a:extLst>
            <a:ext uri="{FF2B5EF4-FFF2-40B4-BE49-F238E27FC236}">
              <a16:creationId xmlns:a16="http://schemas.microsoft.com/office/drawing/2014/main" id="{00000000-0008-0000-0300-0000AE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1199" name="Text Box 6">
          <a:extLst>
            <a:ext uri="{FF2B5EF4-FFF2-40B4-BE49-F238E27FC236}">
              <a16:creationId xmlns:a16="http://schemas.microsoft.com/office/drawing/2014/main" id="{00000000-0008-0000-0300-0000AF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1200" name="Text Box 4">
          <a:extLst>
            <a:ext uri="{FF2B5EF4-FFF2-40B4-BE49-F238E27FC236}">
              <a16:creationId xmlns:a16="http://schemas.microsoft.com/office/drawing/2014/main" id="{00000000-0008-0000-0300-0000B0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1201" name="Text Box 6">
          <a:extLst>
            <a:ext uri="{FF2B5EF4-FFF2-40B4-BE49-F238E27FC236}">
              <a16:creationId xmlns:a16="http://schemas.microsoft.com/office/drawing/2014/main" id="{00000000-0008-0000-0300-0000B1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207</xdr:row>
      <xdr:rowOff>0</xdr:rowOff>
    </xdr:from>
    <xdr:to>
      <xdr:col>4</xdr:col>
      <xdr:colOff>523875</xdr:colOff>
      <xdr:row>208</xdr:row>
      <xdr:rowOff>154469</xdr:rowOff>
    </xdr:to>
    <xdr:sp macro="" textlink="">
      <xdr:nvSpPr>
        <xdr:cNvPr id="1202" name="Text Box 6">
          <a:extLst>
            <a:ext uri="{FF2B5EF4-FFF2-40B4-BE49-F238E27FC236}">
              <a16:creationId xmlns:a16="http://schemas.microsoft.com/office/drawing/2014/main" id="{00000000-0008-0000-0300-0000B204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1203" name="Text Box 4">
          <a:extLst>
            <a:ext uri="{FF2B5EF4-FFF2-40B4-BE49-F238E27FC236}">
              <a16:creationId xmlns:a16="http://schemas.microsoft.com/office/drawing/2014/main" id="{00000000-0008-0000-0300-0000B3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1204" name="Text Box 6">
          <a:extLst>
            <a:ext uri="{FF2B5EF4-FFF2-40B4-BE49-F238E27FC236}">
              <a16:creationId xmlns:a16="http://schemas.microsoft.com/office/drawing/2014/main" id="{00000000-0008-0000-0300-0000B4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205" name="Text Box 4">
          <a:extLst>
            <a:ext uri="{FF2B5EF4-FFF2-40B4-BE49-F238E27FC236}">
              <a16:creationId xmlns:a16="http://schemas.microsoft.com/office/drawing/2014/main" id="{00000000-0008-0000-0300-0000B5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206" name="Text Box 6">
          <a:extLst>
            <a:ext uri="{FF2B5EF4-FFF2-40B4-BE49-F238E27FC236}">
              <a16:creationId xmlns:a16="http://schemas.microsoft.com/office/drawing/2014/main" id="{00000000-0008-0000-0300-0000B6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1207" name="Text Box 4">
          <a:extLst>
            <a:ext uri="{FF2B5EF4-FFF2-40B4-BE49-F238E27FC236}">
              <a16:creationId xmlns:a16="http://schemas.microsoft.com/office/drawing/2014/main" id="{00000000-0008-0000-0300-0000B7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1208" name="Text Box 6">
          <a:extLst>
            <a:ext uri="{FF2B5EF4-FFF2-40B4-BE49-F238E27FC236}">
              <a16:creationId xmlns:a16="http://schemas.microsoft.com/office/drawing/2014/main" id="{00000000-0008-0000-0300-0000B8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209" name="Text Box 4">
          <a:extLst>
            <a:ext uri="{FF2B5EF4-FFF2-40B4-BE49-F238E27FC236}">
              <a16:creationId xmlns:a16="http://schemas.microsoft.com/office/drawing/2014/main" id="{00000000-0008-0000-0300-0000B9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210" name="Text Box 6">
          <a:extLst>
            <a:ext uri="{FF2B5EF4-FFF2-40B4-BE49-F238E27FC236}">
              <a16:creationId xmlns:a16="http://schemas.microsoft.com/office/drawing/2014/main" id="{00000000-0008-0000-0300-0000BA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208</xdr:row>
      <xdr:rowOff>106844</xdr:rowOff>
    </xdr:to>
    <xdr:sp macro="" textlink="">
      <xdr:nvSpPr>
        <xdr:cNvPr id="1211" name="Text Box 4">
          <a:extLst>
            <a:ext uri="{FF2B5EF4-FFF2-40B4-BE49-F238E27FC236}">
              <a16:creationId xmlns:a16="http://schemas.microsoft.com/office/drawing/2014/main" id="{00000000-0008-0000-0300-0000BB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208</xdr:row>
      <xdr:rowOff>106844</xdr:rowOff>
    </xdr:to>
    <xdr:sp macro="" textlink="">
      <xdr:nvSpPr>
        <xdr:cNvPr id="1212" name="Text Box 6">
          <a:extLst>
            <a:ext uri="{FF2B5EF4-FFF2-40B4-BE49-F238E27FC236}">
              <a16:creationId xmlns:a16="http://schemas.microsoft.com/office/drawing/2014/main" id="{00000000-0008-0000-0300-0000BC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213" name="Text Box 4">
          <a:extLst>
            <a:ext uri="{FF2B5EF4-FFF2-40B4-BE49-F238E27FC236}">
              <a16:creationId xmlns:a16="http://schemas.microsoft.com/office/drawing/2014/main" id="{00000000-0008-0000-0300-0000BD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214" name="Text Box 6">
          <a:extLst>
            <a:ext uri="{FF2B5EF4-FFF2-40B4-BE49-F238E27FC236}">
              <a16:creationId xmlns:a16="http://schemas.microsoft.com/office/drawing/2014/main" id="{00000000-0008-0000-0300-0000BE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208</xdr:row>
      <xdr:rowOff>106844</xdr:rowOff>
    </xdr:to>
    <xdr:sp macro="" textlink="">
      <xdr:nvSpPr>
        <xdr:cNvPr id="1215" name="Text Box 4">
          <a:extLst>
            <a:ext uri="{FF2B5EF4-FFF2-40B4-BE49-F238E27FC236}">
              <a16:creationId xmlns:a16="http://schemas.microsoft.com/office/drawing/2014/main" id="{00000000-0008-0000-0300-0000BF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208</xdr:row>
      <xdr:rowOff>106844</xdr:rowOff>
    </xdr:to>
    <xdr:sp macro="" textlink="">
      <xdr:nvSpPr>
        <xdr:cNvPr id="1216" name="Text Box 6">
          <a:extLst>
            <a:ext uri="{FF2B5EF4-FFF2-40B4-BE49-F238E27FC236}">
              <a16:creationId xmlns:a16="http://schemas.microsoft.com/office/drawing/2014/main" id="{00000000-0008-0000-0300-0000C0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1217" name="Text Box 4">
          <a:extLst>
            <a:ext uri="{FF2B5EF4-FFF2-40B4-BE49-F238E27FC236}">
              <a16:creationId xmlns:a16="http://schemas.microsoft.com/office/drawing/2014/main" id="{00000000-0008-0000-0300-0000C1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1218" name="Text Box 6">
          <a:extLst>
            <a:ext uri="{FF2B5EF4-FFF2-40B4-BE49-F238E27FC236}">
              <a16:creationId xmlns:a16="http://schemas.microsoft.com/office/drawing/2014/main" id="{00000000-0008-0000-0300-0000C2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1219" name="Text Box 4">
          <a:extLst>
            <a:ext uri="{FF2B5EF4-FFF2-40B4-BE49-F238E27FC236}">
              <a16:creationId xmlns:a16="http://schemas.microsoft.com/office/drawing/2014/main" id="{00000000-0008-0000-0300-0000C3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1220" name="Text Box 6">
          <a:extLst>
            <a:ext uri="{FF2B5EF4-FFF2-40B4-BE49-F238E27FC236}">
              <a16:creationId xmlns:a16="http://schemas.microsoft.com/office/drawing/2014/main" id="{00000000-0008-0000-0300-0000C4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211</xdr:row>
      <xdr:rowOff>125896</xdr:rowOff>
    </xdr:to>
    <xdr:sp macro="" textlink="">
      <xdr:nvSpPr>
        <xdr:cNvPr id="1221" name="Text Box 4">
          <a:extLst>
            <a:ext uri="{FF2B5EF4-FFF2-40B4-BE49-F238E27FC236}">
              <a16:creationId xmlns:a16="http://schemas.microsoft.com/office/drawing/2014/main" id="{00000000-0008-0000-0300-0000C504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211</xdr:row>
      <xdr:rowOff>125896</xdr:rowOff>
    </xdr:to>
    <xdr:sp macro="" textlink="">
      <xdr:nvSpPr>
        <xdr:cNvPr id="1222" name="Text Box 6">
          <a:extLst>
            <a:ext uri="{FF2B5EF4-FFF2-40B4-BE49-F238E27FC236}">
              <a16:creationId xmlns:a16="http://schemas.microsoft.com/office/drawing/2014/main" id="{00000000-0008-0000-0300-0000C604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210</xdr:row>
      <xdr:rowOff>240194</xdr:rowOff>
    </xdr:to>
    <xdr:sp macro="" textlink="">
      <xdr:nvSpPr>
        <xdr:cNvPr id="1223" name="Text Box 6">
          <a:extLst>
            <a:ext uri="{FF2B5EF4-FFF2-40B4-BE49-F238E27FC236}">
              <a16:creationId xmlns:a16="http://schemas.microsoft.com/office/drawing/2014/main" id="{00000000-0008-0000-0300-0000C7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212</xdr:row>
      <xdr:rowOff>2898</xdr:rowOff>
    </xdr:to>
    <xdr:sp macro="" textlink="">
      <xdr:nvSpPr>
        <xdr:cNvPr id="1224" name="Text Box 4">
          <a:extLst>
            <a:ext uri="{FF2B5EF4-FFF2-40B4-BE49-F238E27FC236}">
              <a16:creationId xmlns:a16="http://schemas.microsoft.com/office/drawing/2014/main" id="{00000000-0008-0000-0300-0000C8040000}"/>
            </a:ext>
          </a:extLst>
        </xdr:cNvPr>
        <xdr:cNvSpPr txBox="1">
          <a:spLocks noChangeArrowheads="1"/>
        </xdr:cNvSpPr>
      </xdr:nvSpPr>
      <xdr:spPr bwMode="auto">
        <a:xfrm>
          <a:off x="1209675" y="52206525"/>
          <a:ext cx="85725" cy="1012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212</xdr:row>
      <xdr:rowOff>2898</xdr:rowOff>
    </xdr:to>
    <xdr:sp macro="" textlink="">
      <xdr:nvSpPr>
        <xdr:cNvPr id="1225" name="Text Box 6">
          <a:extLst>
            <a:ext uri="{FF2B5EF4-FFF2-40B4-BE49-F238E27FC236}">
              <a16:creationId xmlns:a16="http://schemas.microsoft.com/office/drawing/2014/main" id="{00000000-0008-0000-0300-0000C9040000}"/>
            </a:ext>
          </a:extLst>
        </xdr:cNvPr>
        <xdr:cNvSpPr txBox="1">
          <a:spLocks noChangeArrowheads="1"/>
        </xdr:cNvSpPr>
      </xdr:nvSpPr>
      <xdr:spPr bwMode="auto">
        <a:xfrm>
          <a:off x="1209675" y="52206525"/>
          <a:ext cx="85725" cy="1012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210</xdr:row>
      <xdr:rowOff>240194</xdr:rowOff>
    </xdr:to>
    <xdr:sp macro="" textlink="">
      <xdr:nvSpPr>
        <xdr:cNvPr id="1226" name="Text Box 4">
          <a:extLst>
            <a:ext uri="{FF2B5EF4-FFF2-40B4-BE49-F238E27FC236}">
              <a16:creationId xmlns:a16="http://schemas.microsoft.com/office/drawing/2014/main" id="{00000000-0008-0000-0300-0000CA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210</xdr:row>
      <xdr:rowOff>240194</xdr:rowOff>
    </xdr:to>
    <xdr:sp macro="" textlink="">
      <xdr:nvSpPr>
        <xdr:cNvPr id="1227" name="Text Box 6">
          <a:extLst>
            <a:ext uri="{FF2B5EF4-FFF2-40B4-BE49-F238E27FC236}">
              <a16:creationId xmlns:a16="http://schemas.microsoft.com/office/drawing/2014/main" id="{00000000-0008-0000-0300-0000CB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210</xdr:row>
      <xdr:rowOff>240194</xdr:rowOff>
    </xdr:to>
    <xdr:sp macro="" textlink="">
      <xdr:nvSpPr>
        <xdr:cNvPr id="1228" name="Text Box 4">
          <a:extLst>
            <a:ext uri="{FF2B5EF4-FFF2-40B4-BE49-F238E27FC236}">
              <a16:creationId xmlns:a16="http://schemas.microsoft.com/office/drawing/2014/main" id="{00000000-0008-0000-0300-0000CC04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210</xdr:row>
      <xdr:rowOff>240194</xdr:rowOff>
    </xdr:to>
    <xdr:sp macro="" textlink="">
      <xdr:nvSpPr>
        <xdr:cNvPr id="1229" name="Text Box 6">
          <a:extLst>
            <a:ext uri="{FF2B5EF4-FFF2-40B4-BE49-F238E27FC236}">
              <a16:creationId xmlns:a16="http://schemas.microsoft.com/office/drawing/2014/main" id="{00000000-0008-0000-0300-0000CD04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210</xdr:row>
      <xdr:rowOff>240194</xdr:rowOff>
    </xdr:to>
    <xdr:sp macro="" textlink="">
      <xdr:nvSpPr>
        <xdr:cNvPr id="1230" name="Text Box 4">
          <a:extLst>
            <a:ext uri="{FF2B5EF4-FFF2-40B4-BE49-F238E27FC236}">
              <a16:creationId xmlns:a16="http://schemas.microsoft.com/office/drawing/2014/main" id="{00000000-0008-0000-0300-0000CE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210</xdr:row>
      <xdr:rowOff>240194</xdr:rowOff>
    </xdr:to>
    <xdr:sp macro="" textlink="">
      <xdr:nvSpPr>
        <xdr:cNvPr id="1231" name="Text Box 6">
          <a:extLst>
            <a:ext uri="{FF2B5EF4-FFF2-40B4-BE49-F238E27FC236}">
              <a16:creationId xmlns:a16="http://schemas.microsoft.com/office/drawing/2014/main" id="{00000000-0008-0000-0300-0000CF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210</xdr:row>
      <xdr:rowOff>240194</xdr:rowOff>
    </xdr:to>
    <xdr:sp macro="" textlink="">
      <xdr:nvSpPr>
        <xdr:cNvPr id="1232" name="Text Box 4">
          <a:extLst>
            <a:ext uri="{FF2B5EF4-FFF2-40B4-BE49-F238E27FC236}">
              <a16:creationId xmlns:a16="http://schemas.microsoft.com/office/drawing/2014/main" id="{00000000-0008-0000-0300-0000D004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210</xdr:row>
      <xdr:rowOff>240194</xdr:rowOff>
    </xdr:to>
    <xdr:sp macro="" textlink="">
      <xdr:nvSpPr>
        <xdr:cNvPr id="1233" name="Text Box 6">
          <a:extLst>
            <a:ext uri="{FF2B5EF4-FFF2-40B4-BE49-F238E27FC236}">
              <a16:creationId xmlns:a16="http://schemas.microsoft.com/office/drawing/2014/main" id="{00000000-0008-0000-0300-0000D104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1234" name="Text Box 4">
          <a:extLst>
            <a:ext uri="{FF2B5EF4-FFF2-40B4-BE49-F238E27FC236}">
              <a16:creationId xmlns:a16="http://schemas.microsoft.com/office/drawing/2014/main" id="{00000000-0008-0000-0300-0000D2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1235" name="Text Box 6">
          <a:extLst>
            <a:ext uri="{FF2B5EF4-FFF2-40B4-BE49-F238E27FC236}">
              <a16:creationId xmlns:a16="http://schemas.microsoft.com/office/drawing/2014/main" id="{00000000-0008-0000-0300-0000D3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1236" name="Text Box 4">
          <a:extLst>
            <a:ext uri="{FF2B5EF4-FFF2-40B4-BE49-F238E27FC236}">
              <a16:creationId xmlns:a16="http://schemas.microsoft.com/office/drawing/2014/main" id="{00000000-0008-0000-0300-0000D4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1237" name="Text Box 6">
          <a:extLst>
            <a:ext uri="{FF2B5EF4-FFF2-40B4-BE49-F238E27FC236}">
              <a16:creationId xmlns:a16="http://schemas.microsoft.com/office/drawing/2014/main" id="{00000000-0008-0000-0300-0000D5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68744</xdr:rowOff>
    </xdr:to>
    <xdr:sp macro="" textlink="">
      <xdr:nvSpPr>
        <xdr:cNvPr id="1238" name="Text Box 4">
          <a:extLst>
            <a:ext uri="{FF2B5EF4-FFF2-40B4-BE49-F238E27FC236}">
              <a16:creationId xmlns:a16="http://schemas.microsoft.com/office/drawing/2014/main" id="{00000000-0008-0000-0300-0000D604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68744</xdr:rowOff>
    </xdr:to>
    <xdr:sp macro="" textlink="">
      <xdr:nvSpPr>
        <xdr:cNvPr id="1239" name="Text Box 6">
          <a:extLst>
            <a:ext uri="{FF2B5EF4-FFF2-40B4-BE49-F238E27FC236}">
              <a16:creationId xmlns:a16="http://schemas.microsoft.com/office/drawing/2014/main" id="{00000000-0008-0000-0300-0000D704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211</xdr:row>
      <xdr:rowOff>125896</xdr:rowOff>
    </xdr:to>
    <xdr:sp macro="" textlink="">
      <xdr:nvSpPr>
        <xdr:cNvPr id="1240" name="Text Box 4">
          <a:extLst>
            <a:ext uri="{FF2B5EF4-FFF2-40B4-BE49-F238E27FC236}">
              <a16:creationId xmlns:a16="http://schemas.microsoft.com/office/drawing/2014/main" id="{00000000-0008-0000-0300-0000D804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211</xdr:row>
      <xdr:rowOff>125896</xdr:rowOff>
    </xdr:to>
    <xdr:sp macro="" textlink="">
      <xdr:nvSpPr>
        <xdr:cNvPr id="1241" name="Text Box 6">
          <a:extLst>
            <a:ext uri="{FF2B5EF4-FFF2-40B4-BE49-F238E27FC236}">
              <a16:creationId xmlns:a16="http://schemas.microsoft.com/office/drawing/2014/main" id="{00000000-0008-0000-0300-0000D904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210</xdr:row>
      <xdr:rowOff>240194</xdr:rowOff>
    </xdr:to>
    <xdr:sp macro="" textlink="">
      <xdr:nvSpPr>
        <xdr:cNvPr id="1242" name="Text Box 4">
          <a:extLst>
            <a:ext uri="{FF2B5EF4-FFF2-40B4-BE49-F238E27FC236}">
              <a16:creationId xmlns:a16="http://schemas.microsoft.com/office/drawing/2014/main" id="{00000000-0008-0000-0300-0000DA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210</xdr:row>
      <xdr:rowOff>240194</xdr:rowOff>
    </xdr:to>
    <xdr:sp macro="" textlink="">
      <xdr:nvSpPr>
        <xdr:cNvPr id="1243" name="Text Box 6">
          <a:extLst>
            <a:ext uri="{FF2B5EF4-FFF2-40B4-BE49-F238E27FC236}">
              <a16:creationId xmlns:a16="http://schemas.microsoft.com/office/drawing/2014/main" id="{00000000-0008-0000-0300-0000DB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212</xdr:row>
      <xdr:rowOff>12423</xdr:rowOff>
    </xdr:to>
    <xdr:sp macro="" textlink="">
      <xdr:nvSpPr>
        <xdr:cNvPr id="1244" name="Text Box 4">
          <a:extLst>
            <a:ext uri="{FF2B5EF4-FFF2-40B4-BE49-F238E27FC236}">
              <a16:creationId xmlns:a16="http://schemas.microsoft.com/office/drawing/2014/main" id="{00000000-0008-0000-0300-0000DC04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212</xdr:row>
      <xdr:rowOff>12423</xdr:rowOff>
    </xdr:to>
    <xdr:sp macro="" textlink="">
      <xdr:nvSpPr>
        <xdr:cNvPr id="1245" name="Text Box 6">
          <a:extLst>
            <a:ext uri="{FF2B5EF4-FFF2-40B4-BE49-F238E27FC236}">
              <a16:creationId xmlns:a16="http://schemas.microsoft.com/office/drawing/2014/main" id="{00000000-0008-0000-0300-0000DD04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210</xdr:row>
      <xdr:rowOff>240194</xdr:rowOff>
    </xdr:to>
    <xdr:sp macro="" textlink="">
      <xdr:nvSpPr>
        <xdr:cNvPr id="1246" name="Text Box 4">
          <a:extLst>
            <a:ext uri="{FF2B5EF4-FFF2-40B4-BE49-F238E27FC236}">
              <a16:creationId xmlns:a16="http://schemas.microsoft.com/office/drawing/2014/main" id="{00000000-0008-0000-0300-0000DE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210</xdr:row>
      <xdr:rowOff>240194</xdr:rowOff>
    </xdr:to>
    <xdr:sp macro="" textlink="">
      <xdr:nvSpPr>
        <xdr:cNvPr id="1247" name="Text Box 6">
          <a:extLst>
            <a:ext uri="{FF2B5EF4-FFF2-40B4-BE49-F238E27FC236}">
              <a16:creationId xmlns:a16="http://schemas.microsoft.com/office/drawing/2014/main" id="{00000000-0008-0000-0300-0000DF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210</xdr:row>
      <xdr:rowOff>240194</xdr:rowOff>
    </xdr:to>
    <xdr:sp macro="" textlink="">
      <xdr:nvSpPr>
        <xdr:cNvPr id="1248" name="Text Box 4">
          <a:extLst>
            <a:ext uri="{FF2B5EF4-FFF2-40B4-BE49-F238E27FC236}">
              <a16:creationId xmlns:a16="http://schemas.microsoft.com/office/drawing/2014/main" id="{00000000-0008-0000-0300-0000E004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210</xdr:row>
      <xdr:rowOff>240194</xdr:rowOff>
    </xdr:to>
    <xdr:sp macro="" textlink="">
      <xdr:nvSpPr>
        <xdr:cNvPr id="1249" name="Text Box 6">
          <a:extLst>
            <a:ext uri="{FF2B5EF4-FFF2-40B4-BE49-F238E27FC236}">
              <a16:creationId xmlns:a16="http://schemas.microsoft.com/office/drawing/2014/main" id="{00000000-0008-0000-0300-0000E104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210</xdr:row>
      <xdr:rowOff>240194</xdr:rowOff>
    </xdr:to>
    <xdr:sp macro="" textlink="">
      <xdr:nvSpPr>
        <xdr:cNvPr id="1250" name="Text Box 4">
          <a:extLst>
            <a:ext uri="{FF2B5EF4-FFF2-40B4-BE49-F238E27FC236}">
              <a16:creationId xmlns:a16="http://schemas.microsoft.com/office/drawing/2014/main" id="{00000000-0008-0000-0300-0000E2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210</xdr:row>
      <xdr:rowOff>240194</xdr:rowOff>
    </xdr:to>
    <xdr:sp macro="" textlink="">
      <xdr:nvSpPr>
        <xdr:cNvPr id="1251" name="Text Box 6">
          <a:extLst>
            <a:ext uri="{FF2B5EF4-FFF2-40B4-BE49-F238E27FC236}">
              <a16:creationId xmlns:a16="http://schemas.microsoft.com/office/drawing/2014/main" id="{00000000-0008-0000-0300-0000E3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210</xdr:row>
      <xdr:rowOff>240194</xdr:rowOff>
    </xdr:to>
    <xdr:sp macro="" textlink="">
      <xdr:nvSpPr>
        <xdr:cNvPr id="1252" name="Text Box 4">
          <a:extLst>
            <a:ext uri="{FF2B5EF4-FFF2-40B4-BE49-F238E27FC236}">
              <a16:creationId xmlns:a16="http://schemas.microsoft.com/office/drawing/2014/main" id="{00000000-0008-0000-0300-0000E404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210</xdr:row>
      <xdr:rowOff>240194</xdr:rowOff>
    </xdr:to>
    <xdr:sp macro="" textlink="">
      <xdr:nvSpPr>
        <xdr:cNvPr id="1253" name="Text Box 6">
          <a:extLst>
            <a:ext uri="{FF2B5EF4-FFF2-40B4-BE49-F238E27FC236}">
              <a16:creationId xmlns:a16="http://schemas.microsoft.com/office/drawing/2014/main" id="{00000000-0008-0000-0300-0000E504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1254" name="Text Box 4">
          <a:extLst>
            <a:ext uri="{FF2B5EF4-FFF2-40B4-BE49-F238E27FC236}">
              <a16:creationId xmlns:a16="http://schemas.microsoft.com/office/drawing/2014/main" id="{00000000-0008-0000-0300-0000E6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1255" name="Text Box 6">
          <a:extLst>
            <a:ext uri="{FF2B5EF4-FFF2-40B4-BE49-F238E27FC236}">
              <a16:creationId xmlns:a16="http://schemas.microsoft.com/office/drawing/2014/main" id="{00000000-0008-0000-0300-0000E7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1256" name="Text Box 4">
          <a:extLst>
            <a:ext uri="{FF2B5EF4-FFF2-40B4-BE49-F238E27FC236}">
              <a16:creationId xmlns:a16="http://schemas.microsoft.com/office/drawing/2014/main" id="{00000000-0008-0000-0300-0000E8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1257" name="Text Box 6">
          <a:extLst>
            <a:ext uri="{FF2B5EF4-FFF2-40B4-BE49-F238E27FC236}">
              <a16:creationId xmlns:a16="http://schemas.microsoft.com/office/drawing/2014/main" id="{00000000-0008-0000-0300-0000E9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1258" name="Text Box 4">
          <a:extLst>
            <a:ext uri="{FF2B5EF4-FFF2-40B4-BE49-F238E27FC236}">
              <a16:creationId xmlns:a16="http://schemas.microsoft.com/office/drawing/2014/main" id="{00000000-0008-0000-0300-0000EA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1259" name="Text Box 6">
          <a:extLst>
            <a:ext uri="{FF2B5EF4-FFF2-40B4-BE49-F238E27FC236}">
              <a16:creationId xmlns:a16="http://schemas.microsoft.com/office/drawing/2014/main" id="{00000000-0008-0000-0300-0000EB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125894</xdr:rowOff>
    </xdr:to>
    <xdr:sp macro="" textlink="">
      <xdr:nvSpPr>
        <xdr:cNvPr id="1260" name="Text Box 4">
          <a:extLst>
            <a:ext uri="{FF2B5EF4-FFF2-40B4-BE49-F238E27FC236}">
              <a16:creationId xmlns:a16="http://schemas.microsoft.com/office/drawing/2014/main" id="{00000000-0008-0000-0300-0000EC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125894</xdr:rowOff>
    </xdr:to>
    <xdr:sp macro="" textlink="">
      <xdr:nvSpPr>
        <xdr:cNvPr id="1261" name="Text Box 6">
          <a:extLst>
            <a:ext uri="{FF2B5EF4-FFF2-40B4-BE49-F238E27FC236}">
              <a16:creationId xmlns:a16="http://schemas.microsoft.com/office/drawing/2014/main" id="{00000000-0008-0000-0300-0000ED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1262" name="Text Box 4">
          <a:extLst>
            <a:ext uri="{FF2B5EF4-FFF2-40B4-BE49-F238E27FC236}">
              <a16:creationId xmlns:a16="http://schemas.microsoft.com/office/drawing/2014/main" id="{00000000-0008-0000-0300-0000EE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1263" name="Text Box 6">
          <a:extLst>
            <a:ext uri="{FF2B5EF4-FFF2-40B4-BE49-F238E27FC236}">
              <a16:creationId xmlns:a16="http://schemas.microsoft.com/office/drawing/2014/main" id="{00000000-0008-0000-0300-0000EF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1264" name="Text Box 4">
          <a:extLst>
            <a:ext uri="{FF2B5EF4-FFF2-40B4-BE49-F238E27FC236}">
              <a16:creationId xmlns:a16="http://schemas.microsoft.com/office/drawing/2014/main" id="{00000000-0008-0000-0300-0000F0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1265" name="Text Box 6">
          <a:extLst>
            <a:ext uri="{FF2B5EF4-FFF2-40B4-BE49-F238E27FC236}">
              <a16:creationId xmlns:a16="http://schemas.microsoft.com/office/drawing/2014/main" id="{00000000-0008-0000-0300-0000F1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1266" name="Text Box 4">
          <a:extLst>
            <a:ext uri="{FF2B5EF4-FFF2-40B4-BE49-F238E27FC236}">
              <a16:creationId xmlns:a16="http://schemas.microsoft.com/office/drawing/2014/main" id="{00000000-0008-0000-0300-0000F2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1267" name="Text Box 6">
          <a:extLst>
            <a:ext uri="{FF2B5EF4-FFF2-40B4-BE49-F238E27FC236}">
              <a16:creationId xmlns:a16="http://schemas.microsoft.com/office/drawing/2014/main" id="{00000000-0008-0000-0300-0000F3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68744</xdr:rowOff>
    </xdr:to>
    <xdr:sp macro="" textlink="">
      <xdr:nvSpPr>
        <xdr:cNvPr id="1268" name="Text Box 4">
          <a:extLst>
            <a:ext uri="{FF2B5EF4-FFF2-40B4-BE49-F238E27FC236}">
              <a16:creationId xmlns:a16="http://schemas.microsoft.com/office/drawing/2014/main" id="{00000000-0008-0000-0300-0000F404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68744</xdr:rowOff>
    </xdr:to>
    <xdr:sp macro="" textlink="">
      <xdr:nvSpPr>
        <xdr:cNvPr id="1269" name="Text Box 6">
          <a:extLst>
            <a:ext uri="{FF2B5EF4-FFF2-40B4-BE49-F238E27FC236}">
              <a16:creationId xmlns:a16="http://schemas.microsoft.com/office/drawing/2014/main" id="{00000000-0008-0000-0300-0000F504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211</xdr:row>
      <xdr:rowOff>135421</xdr:rowOff>
    </xdr:to>
    <xdr:sp macro="" textlink="">
      <xdr:nvSpPr>
        <xdr:cNvPr id="1270" name="Text Box 4">
          <a:extLst>
            <a:ext uri="{FF2B5EF4-FFF2-40B4-BE49-F238E27FC236}">
              <a16:creationId xmlns:a16="http://schemas.microsoft.com/office/drawing/2014/main" id="{00000000-0008-0000-0300-0000F604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211</xdr:row>
      <xdr:rowOff>135421</xdr:rowOff>
    </xdr:to>
    <xdr:sp macro="" textlink="">
      <xdr:nvSpPr>
        <xdr:cNvPr id="1271" name="Text Box 6">
          <a:extLst>
            <a:ext uri="{FF2B5EF4-FFF2-40B4-BE49-F238E27FC236}">
              <a16:creationId xmlns:a16="http://schemas.microsoft.com/office/drawing/2014/main" id="{00000000-0008-0000-0300-0000F704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210</xdr:row>
      <xdr:rowOff>240194</xdr:rowOff>
    </xdr:to>
    <xdr:sp macro="" textlink="">
      <xdr:nvSpPr>
        <xdr:cNvPr id="1272" name="Text Box 4">
          <a:extLst>
            <a:ext uri="{FF2B5EF4-FFF2-40B4-BE49-F238E27FC236}">
              <a16:creationId xmlns:a16="http://schemas.microsoft.com/office/drawing/2014/main" id="{00000000-0008-0000-0300-0000F8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210</xdr:row>
      <xdr:rowOff>240194</xdr:rowOff>
    </xdr:to>
    <xdr:sp macro="" textlink="">
      <xdr:nvSpPr>
        <xdr:cNvPr id="1273" name="Text Box 6">
          <a:extLst>
            <a:ext uri="{FF2B5EF4-FFF2-40B4-BE49-F238E27FC236}">
              <a16:creationId xmlns:a16="http://schemas.microsoft.com/office/drawing/2014/main" id="{00000000-0008-0000-0300-0000F9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212</xdr:row>
      <xdr:rowOff>12423</xdr:rowOff>
    </xdr:to>
    <xdr:sp macro="" textlink="">
      <xdr:nvSpPr>
        <xdr:cNvPr id="1274" name="Text Box 4">
          <a:extLst>
            <a:ext uri="{FF2B5EF4-FFF2-40B4-BE49-F238E27FC236}">
              <a16:creationId xmlns:a16="http://schemas.microsoft.com/office/drawing/2014/main" id="{00000000-0008-0000-0300-0000FA04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212</xdr:row>
      <xdr:rowOff>12423</xdr:rowOff>
    </xdr:to>
    <xdr:sp macro="" textlink="">
      <xdr:nvSpPr>
        <xdr:cNvPr id="1275" name="Text Box 6">
          <a:extLst>
            <a:ext uri="{FF2B5EF4-FFF2-40B4-BE49-F238E27FC236}">
              <a16:creationId xmlns:a16="http://schemas.microsoft.com/office/drawing/2014/main" id="{00000000-0008-0000-0300-0000FB04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210</xdr:row>
      <xdr:rowOff>240194</xdr:rowOff>
    </xdr:to>
    <xdr:sp macro="" textlink="">
      <xdr:nvSpPr>
        <xdr:cNvPr id="1276" name="Text Box 4">
          <a:extLst>
            <a:ext uri="{FF2B5EF4-FFF2-40B4-BE49-F238E27FC236}">
              <a16:creationId xmlns:a16="http://schemas.microsoft.com/office/drawing/2014/main" id="{00000000-0008-0000-0300-0000FC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210</xdr:row>
      <xdr:rowOff>240194</xdr:rowOff>
    </xdr:to>
    <xdr:sp macro="" textlink="">
      <xdr:nvSpPr>
        <xdr:cNvPr id="1277" name="Text Box 6">
          <a:extLst>
            <a:ext uri="{FF2B5EF4-FFF2-40B4-BE49-F238E27FC236}">
              <a16:creationId xmlns:a16="http://schemas.microsoft.com/office/drawing/2014/main" id="{00000000-0008-0000-0300-0000FD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210</xdr:row>
      <xdr:rowOff>240194</xdr:rowOff>
    </xdr:to>
    <xdr:sp macro="" textlink="">
      <xdr:nvSpPr>
        <xdr:cNvPr id="1278" name="Text Box 4">
          <a:extLst>
            <a:ext uri="{FF2B5EF4-FFF2-40B4-BE49-F238E27FC236}">
              <a16:creationId xmlns:a16="http://schemas.microsoft.com/office/drawing/2014/main" id="{00000000-0008-0000-0300-0000FE04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210</xdr:row>
      <xdr:rowOff>240194</xdr:rowOff>
    </xdr:to>
    <xdr:sp macro="" textlink="">
      <xdr:nvSpPr>
        <xdr:cNvPr id="1279" name="Text Box 6">
          <a:extLst>
            <a:ext uri="{FF2B5EF4-FFF2-40B4-BE49-F238E27FC236}">
              <a16:creationId xmlns:a16="http://schemas.microsoft.com/office/drawing/2014/main" id="{00000000-0008-0000-0300-0000FF04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210</xdr:row>
      <xdr:rowOff>240194</xdr:rowOff>
    </xdr:to>
    <xdr:sp macro="" textlink="">
      <xdr:nvSpPr>
        <xdr:cNvPr id="1280" name="Text Box 4">
          <a:extLst>
            <a:ext uri="{FF2B5EF4-FFF2-40B4-BE49-F238E27FC236}">
              <a16:creationId xmlns:a16="http://schemas.microsoft.com/office/drawing/2014/main" id="{00000000-0008-0000-0300-000000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210</xdr:row>
      <xdr:rowOff>240194</xdr:rowOff>
    </xdr:to>
    <xdr:sp macro="" textlink="">
      <xdr:nvSpPr>
        <xdr:cNvPr id="1281" name="Text Box 6">
          <a:extLst>
            <a:ext uri="{FF2B5EF4-FFF2-40B4-BE49-F238E27FC236}">
              <a16:creationId xmlns:a16="http://schemas.microsoft.com/office/drawing/2014/main" id="{00000000-0008-0000-0300-000001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210</xdr:row>
      <xdr:rowOff>240194</xdr:rowOff>
    </xdr:to>
    <xdr:sp macro="" textlink="">
      <xdr:nvSpPr>
        <xdr:cNvPr id="1282" name="Text Box 4">
          <a:extLst>
            <a:ext uri="{FF2B5EF4-FFF2-40B4-BE49-F238E27FC236}">
              <a16:creationId xmlns:a16="http://schemas.microsoft.com/office/drawing/2014/main" id="{00000000-0008-0000-0300-00000205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210</xdr:row>
      <xdr:rowOff>240194</xdr:rowOff>
    </xdr:to>
    <xdr:sp macro="" textlink="">
      <xdr:nvSpPr>
        <xdr:cNvPr id="1283" name="Text Box 6">
          <a:extLst>
            <a:ext uri="{FF2B5EF4-FFF2-40B4-BE49-F238E27FC236}">
              <a16:creationId xmlns:a16="http://schemas.microsoft.com/office/drawing/2014/main" id="{00000000-0008-0000-0300-00000305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1284" name="Text Box 4">
          <a:extLst>
            <a:ext uri="{FF2B5EF4-FFF2-40B4-BE49-F238E27FC236}">
              <a16:creationId xmlns:a16="http://schemas.microsoft.com/office/drawing/2014/main" id="{00000000-0008-0000-0300-000004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1285" name="Text Box 6">
          <a:extLst>
            <a:ext uri="{FF2B5EF4-FFF2-40B4-BE49-F238E27FC236}">
              <a16:creationId xmlns:a16="http://schemas.microsoft.com/office/drawing/2014/main" id="{00000000-0008-0000-0300-000005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1286" name="Text Box 4">
          <a:extLst>
            <a:ext uri="{FF2B5EF4-FFF2-40B4-BE49-F238E27FC236}">
              <a16:creationId xmlns:a16="http://schemas.microsoft.com/office/drawing/2014/main" id="{00000000-0008-0000-0300-000006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1287" name="Text Box 6">
          <a:extLst>
            <a:ext uri="{FF2B5EF4-FFF2-40B4-BE49-F238E27FC236}">
              <a16:creationId xmlns:a16="http://schemas.microsoft.com/office/drawing/2014/main" id="{00000000-0008-0000-0300-000007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288" name="Text Box 4">
          <a:extLst>
            <a:ext uri="{FF2B5EF4-FFF2-40B4-BE49-F238E27FC236}">
              <a16:creationId xmlns:a16="http://schemas.microsoft.com/office/drawing/2014/main" id="{00000000-0008-0000-0300-000008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289" name="Text Box 6">
          <a:extLst>
            <a:ext uri="{FF2B5EF4-FFF2-40B4-BE49-F238E27FC236}">
              <a16:creationId xmlns:a16="http://schemas.microsoft.com/office/drawing/2014/main" id="{00000000-0008-0000-0300-000009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1290" name="Text Box 4">
          <a:extLst>
            <a:ext uri="{FF2B5EF4-FFF2-40B4-BE49-F238E27FC236}">
              <a16:creationId xmlns:a16="http://schemas.microsoft.com/office/drawing/2014/main" id="{00000000-0008-0000-0300-00000A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1291" name="Text Box 6">
          <a:extLst>
            <a:ext uri="{FF2B5EF4-FFF2-40B4-BE49-F238E27FC236}">
              <a16:creationId xmlns:a16="http://schemas.microsoft.com/office/drawing/2014/main" id="{00000000-0008-0000-0300-00000B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292" name="Text Box 4">
          <a:extLst>
            <a:ext uri="{FF2B5EF4-FFF2-40B4-BE49-F238E27FC236}">
              <a16:creationId xmlns:a16="http://schemas.microsoft.com/office/drawing/2014/main" id="{00000000-0008-0000-0300-00000C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293" name="Text Box 6">
          <a:extLst>
            <a:ext uri="{FF2B5EF4-FFF2-40B4-BE49-F238E27FC236}">
              <a16:creationId xmlns:a16="http://schemas.microsoft.com/office/drawing/2014/main" id="{00000000-0008-0000-0300-00000D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208</xdr:row>
      <xdr:rowOff>106844</xdr:rowOff>
    </xdr:to>
    <xdr:sp macro="" textlink="">
      <xdr:nvSpPr>
        <xdr:cNvPr id="1294" name="Text Box 4">
          <a:extLst>
            <a:ext uri="{FF2B5EF4-FFF2-40B4-BE49-F238E27FC236}">
              <a16:creationId xmlns:a16="http://schemas.microsoft.com/office/drawing/2014/main" id="{00000000-0008-0000-0300-00000E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208</xdr:row>
      <xdr:rowOff>106844</xdr:rowOff>
    </xdr:to>
    <xdr:sp macro="" textlink="">
      <xdr:nvSpPr>
        <xdr:cNvPr id="1295" name="Text Box 6">
          <a:extLst>
            <a:ext uri="{FF2B5EF4-FFF2-40B4-BE49-F238E27FC236}">
              <a16:creationId xmlns:a16="http://schemas.microsoft.com/office/drawing/2014/main" id="{00000000-0008-0000-0300-00000F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296" name="Text Box 4">
          <a:extLst>
            <a:ext uri="{FF2B5EF4-FFF2-40B4-BE49-F238E27FC236}">
              <a16:creationId xmlns:a16="http://schemas.microsoft.com/office/drawing/2014/main" id="{00000000-0008-0000-0300-000010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297" name="Text Box 6">
          <a:extLst>
            <a:ext uri="{FF2B5EF4-FFF2-40B4-BE49-F238E27FC236}">
              <a16:creationId xmlns:a16="http://schemas.microsoft.com/office/drawing/2014/main" id="{00000000-0008-0000-0300-000011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208</xdr:row>
      <xdr:rowOff>106844</xdr:rowOff>
    </xdr:to>
    <xdr:sp macro="" textlink="">
      <xdr:nvSpPr>
        <xdr:cNvPr id="1298" name="Text Box 4">
          <a:extLst>
            <a:ext uri="{FF2B5EF4-FFF2-40B4-BE49-F238E27FC236}">
              <a16:creationId xmlns:a16="http://schemas.microsoft.com/office/drawing/2014/main" id="{00000000-0008-0000-0300-000012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208</xdr:row>
      <xdr:rowOff>106844</xdr:rowOff>
    </xdr:to>
    <xdr:sp macro="" textlink="">
      <xdr:nvSpPr>
        <xdr:cNvPr id="1299" name="Text Box 6">
          <a:extLst>
            <a:ext uri="{FF2B5EF4-FFF2-40B4-BE49-F238E27FC236}">
              <a16:creationId xmlns:a16="http://schemas.microsoft.com/office/drawing/2014/main" id="{00000000-0008-0000-0300-000013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1300" name="Text Box 4">
          <a:extLst>
            <a:ext uri="{FF2B5EF4-FFF2-40B4-BE49-F238E27FC236}">
              <a16:creationId xmlns:a16="http://schemas.microsoft.com/office/drawing/2014/main" id="{00000000-0008-0000-0300-000014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1301" name="Text Box 6">
          <a:extLst>
            <a:ext uri="{FF2B5EF4-FFF2-40B4-BE49-F238E27FC236}">
              <a16:creationId xmlns:a16="http://schemas.microsoft.com/office/drawing/2014/main" id="{00000000-0008-0000-0300-000015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302" name="Text Box 4">
          <a:extLst>
            <a:ext uri="{FF2B5EF4-FFF2-40B4-BE49-F238E27FC236}">
              <a16:creationId xmlns:a16="http://schemas.microsoft.com/office/drawing/2014/main" id="{00000000-0008-0000-0300-000016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303" name="Text Box 6">
          <a:extLst>
            <a:ext uri="{FF2B5EF4-FFF2-40B4-BE49-F238E27FC236}">
              <a16:creationId xmlns:a16="http://schemas.microsoft.com/office/drawing/2014/main" id="{00000000-0008-0000-0300-000017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1304" name="Text Box 4">
          <a:extLst>
            <a:ext uri="{FF2B5EF4-FFF2-40B4-BE49-F238E27FC236}">
              <a16:creationId xmlns:a16="http://schemas.microsoft.com/office/drawing/2014/main" id="{00000000-0008-0000-0300-000018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1305" name="Text Box 6">
          <a:extLst>
            <a:ext uri="{FF2B5EF4-FFF2-40B4-BE49-F238E27FC236}">
              <a16:creationId xmlns:a16="http://schemas.microsoft.com/office/drawing/2014/main" id="{00000000-0008-0000-0300-000019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306" name="Text Box 4">
          <a:extLst>
            <a:ext uri="{FF2B5EF4-FFF2-40B4-BE49-F238E27FC236}">
              <a16:creationId xmlns:a16="http://schemas.microsoft.com/office/drawing/2014/main" id="{00000000-0008-0000-0300-00001A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307" name="Text Box 6">
          <a:extLst>
            <a:ext uri="{FF2B5EF4-FFF2-40B4-BE49-F238E27FC236}">
              <a16:creationId xmlns:a16="http://schemas.microsoft.com/office/drawing/2014/main" id="{00000000-0008-0000-0300-00001B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208</xdr:row>
      <xdr:rowOff>106844</xdr:rowOff>
    </xdr:to>
    <xdr:sp macro="" textlink="">
      <xdr:nvSpPr>
        <xdr:cNvPr id="1308" name="Text Box 4">
          <a:extLst>
            <a:ext uri="{FF2B5EF4-FFF2-40B4-BE49-F238E27FC236}">
              <a16:creationId xmlns:a16="http://schemas.microsoft.com/office/drawing/2014/main" id="{00000000-0008-0000-0300-00001C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208</xdr:row>
      <xdr:rowOff>106844</xdr:rowOff>
    </xdr:to>
    <xdr:sp macro="" textlink="">
      <xdr:nvSpPr>
        <xdr:cNvPr id="1309" name="Text Box 6">
          <a:extLst>
            <a:ext uri="{FF2B5EF4-FFF2-40B4-BE49-F238E27FC236}">
              <a16:creationId xmlns:a16="http://schemas.microsoft.com/office/drawing/2014/main" id="{00000000-0008-0000-0300-00001D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310" name="Text Box 4">
          <a:extLst>
            <a:ext uri="{FF2B5EF4-FFF2-40B4-BE49-F238E27FC236}">
              <a16:creationId xmlns:a16="http://schemas.microsoft.com/office/drawing/2014/main" id="{00000000-0008-0000-0300-00001E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311" name="Text Box 6">
          <a:extLst>
            <a:ext uri="{FF2B5EF4-FFF2-40B4-BE49-F238E27FC236}">
              <a16:creationId xmlns:a16="http://schemas.microsoft.com/office/drawing/2014/main" id="{00000000-0008-0000-0300-00001F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208</xdr:row>
      <xdr:rowOff>106844</xdr:rowOff>
    </xdr:to>
    <xdr:sp macro="" textlink="">
      <xdr:nvSpPr>
        <xdr:cNvPr id="1312" name="Text Box 4">
          <a:extLst>
            <a:ext uri="{FF2B5EF4-FFF2-40B4-BE49-F238E27FC236}">
              <a16:creationId xmlns:a16="http://schemas.microsoft.com/office/drawing/2014/main" id="{00000000-0008-0000-0300-000020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208</xdr:row>
      <xdr:rowOff>106844</xdr:rowOff>
    </xdr:to>
    <xdr:sp macro="" textlink="">
      <xdr:nvSpPr>
        <xdr:cNvPr id="1313" name="Text Box 6">
          <a:extLst>
            <a:ext uri="{FF2B5EF4-FFF2-40B4-BE49-F238E27FC236}">
              <a16:creationId xmlns:a16="http://schemas.microsoft.com/office/drawing/2014/main" id="{00000000-0008-0000-0300-000021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1314" name="Text Box 4">
          <a:extLst>
            <a:ext uri="{FF2B5EF4-FFF2-40B4-BE49-F238E27FC236}">
              <a16:creationId xmlns:a16="http://schemas.microsoft.com/office/drawing/2014/main" id="{00000000-0008-0000-0300-000022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1315" name="Text Box 6">
          <a:extLst>
            <a:ext uri="{FF2B5EF4-FFF2-40B4-BE49-F238E27FC236}">
              <a16:creationId xmlns:a16="http://schemas.microsoft.com/office/drawing/2014/main" id="{00000000-0008-0000-0300-000023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106844</xdr:rowOff>
    </xdr:to>
    <xdr:sp macro="" textlink="">
      <xdr:nvSpPr>
        <xdr:cNvPr id="1316" name="Text Box 4">
          <a:extLst>
            <a:ext uri="{FF2B5EF4-FFF2-40B4-BE49-F238E27FC236}">
              <a16:creationId xmlns:a16="http://schemas.microsoft.com/office/drawing/2014/main" id="{00000000-0008-0000-0300-00002405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106844</xdr:rowOff>
    </xdr:to>
    <xdr:sp macro="" textlink="">
      <xdr:nvSpPr>
        <xdr:cNvPr id="1317" name="Text Box 6">
          <a:extLst>
            <a:ext uri="{FF2B5EF4-FFF2-40B4-BE49-F238E27FC236}">
              <a16:creationId xmlns:a16="http://schemas.microsoft.com/office/drawing/2014/main" id="{00000000-0008-0000-0300-00002505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76200</xdr:colOff>
      <xdr:row>208</xdr:row>
      <xdr:rowOff>106844</xdr:rowOff>
    </xdr:to>
    <xdr:sp macro="" textlink="">
      <xdr:nvSpPr>
        <xdr:cNvPr id="1318" name="Text Box 4">
          <a:extLst>
            <a:ext uri="{FF2B5EF4-FFF2-40B4-BE49-F238E27FC236}">
              <a16:creationId xmlns:a16="http://schemas.microsoft.com/office/drawing/2014/main" id="{00000000-0008-0000-0300-000026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76200</xdr:colOff>
      <xdr:row>208</xdr:row>
      <xdr:rowOff>106844</xdr:rowOff>
    </xdr:to>
    <xdr:sp macro="" textlink="">
      <xdr:nvSpPr>
        <xdr:cNvPr id="1319" name="Text Box 6">
          <a:extLst>
            <a:ext uri="{FF2B5EF4-FFF2-40B4-BE49-F238E27FC236}">
              <a16:creationId xmlns:a16="http://schemas.microsoft.com/office/drawing/2014/main" id="{00000000-0008-0000-0300-000027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76200</xdr:colOff>
      <xdr:row>208</xdr:row>
      <xdr:rowOff>106844</xdr:rowOff>
    </xdr:to>
    <xdr:sp macro="" textlink="">
      <xdr:nvSpPr>
        <xdr:cNvPr id="1320" name="Text Box 4">
          <a:extLst>
            <a:ext uri="{FF2B5EF4-FFF2-40B4-BE49-F238E27FC236}">
              <a16:creationId xmlns:a16="http://schemas.microsoft.com/office/drawing/2014/main" id="{00000000-0008-0000-0300-000028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76200</xdr:colOff>
      <xdr:row>208</xdr:row>
      <xdr:rowOff>106844</xdr:rowOff>
    </xdr:to>
    <xdr:sp macro="" textlink="">
      <xdr:nvSpPr>
        <xdr:cNvPr id="1321" name="Text Box 6">
          <a:extLst>
            <a:ext uri="{FF2B5EF4-FFF2-40B4-BE49-F238E27FC236}">
              <a16:creationId xmlns:a16="http://schemas.microsoft.com/office/drawing/2014/main" id="{00000000-0008-0000-0300-000029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1322" name="Text Box 4">
          <a:extLst>
            <a:ext uri="{FF2B5EF4-FFF2-40B4-BE49-F238E27FC236}">
              <a16:creationId xmlns:a16="http://schemas.microsoft.com/office/drawing/2014/main" id="{00000000-0008-0000-0300-00002A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1323" name="Text Box 6">
          <a:extLst>
            <a:ext uri="{FF2B5EF4-FFF2-40B4-BE49-F238E27FC236}">
              <a16:creationId xmlns:a16="http://schemas.microsoft.com/office/drawing/2014/main" id="{00000000-0008-0000-0300-00002B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1324" name="Text Box 4">
          <a:extLst>
            <a:ext uri="{FF2B5EF4-FFF2-40B4-BE49-F238E27FC236}">
              <a16:creationId xmlns:a16="http://schemas.microsoft.com/office/drawing/2014/main" id="{00000000-0008-0000-0300-00002C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1325" name="Text Box 6">
          <a:extLst>
            <a:ext uri="{FF2B5EF4-FFF2-40B4-BE49-F238E27FC236}">
              <a16:creationId xmlns:a16="http://schemas.microsoft.com/office/drawing/2014/main" id="{00000000-0008-0000-0300-00002D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326" name="Text Box 4">
          <a:extLst>
            <a:ext uri="{FF2B5EF4-FFF2-40B4-BE49-F238E27FC236}">
              <a16:creationId xmlns:a16="http://schemas.microsoft.com/office/drawing/2014/main" id="{00000000-0008-0000-0300-00002E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327" name="Text Box 6">
          <a:extLst>
            <a:ext uri="{FF2B5EF4-FFF2-40B4-BE49-F238E27FC236}">
              <a16:creationId xmlns:a16="http://schemas.microsoft.com/office/drawing/2014/main" id="{00000000-0008-0000-0300-00002F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1328" name="Text Box 4">
          <a:extLst>
            <a:ext uri="{FF2B5EF4-FFF2-40B4-BE49-F238E27FC236}">
              <a16:creationId xmlns:a16="http://schemas.microsoft.com/office/drawing/2014/main" id="{00000000-0008-0000-0300-000030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1329" name="Text Box 6">
          <a:extLst>
            <a:ext uri="{FF2B5EF4-FFF2-40B4-BE49-F238E27FC236}">
              <a16:creationId xmlns:a16="http://schemas.microsoft.com/office/drawing/2014/main" id="{00000000-0008-0000-0300-000031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330" name="Text Box 4">
          <a:extLst>
            <a:ext uri="{FF2B5EF4-FFF2-40B4-BE49-F238E27FC236}">
              <a16:creationId xmlns:a16="http://schemas.microsoft.com/office/drawing/2014/main" id="{00000000-0008-0000-0300-000032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331" name="Text Box 6">
          <a:extLst>
            <a:ext uri="{FF2B5EF4-FFF2-40B4-BE49-F238E27FC236}">
              <a16:creationId xmlns:a16="http://schemas.microsoft.com/office/drawing/2014/main" id="{00000000-0008-0000-0300-000033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208</xdr:row>
      <xdr:rowOff>106844</xdr:rowOff>
    </xdr:to>
    <xdr:sp macro="" textlink="">
      <xdr:nvSpPr>
        <xdr:cNvPr id="1332" name="Text Box 4">
          <a:extLst>
            <a:ext uri="{FF2B5EF4-FFF2-40B4-BE49-F238E27FC236}">
              <a16:creationId xmlns:a16="http://schemas.microsoft.com/office/drawing/2014/main" id="{00000000-0008-0000-0300-000034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208</xdr:row>
      <xdr:rowOff>106844</xdr:rowOff>
    </xdr:to>
    <xdr:sp macro="" textlink="">
      <xdr:nvSpPr>
        <xdr:cNvPr id="1333" name="Text Box 6">
          <a:extLst>
            <a:ext uri="{FF2B5EF4-FFF2-40B4-BE49-F238E27FC236}">
              <a16:creationId xmlns:a16="http://schemas.microsoft.com/office/drawing/2014/main" id="{00000000-0008-0000-0300-000035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334" name="Text Box 4">
          <a:extLst>
            <a:ext uri="{FF2B5EF4-FFF2-40B4-BE49-F238E27FC236}">
              <a16:creationId xmlns:a16="http://schemas.microsoft.com/office/drawing/2014/main" id="{00000000-0008-0000-0300-000036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335" name="Text Box 6">
          <a:extLst>
            <a:ext uri="{FF2B5EF4-FFF2-40B4-BE49-F238E27FC236}">
              <a16:creationId xmlns:a16="http://schemas.microsoft.com/office/drawing/2014/main" id="{00000000-0008-0000-0300-000037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208</xdr:row>
      <xdr:rowOff>106844</xdr:rowOff>
    </xdr:to>
    <xdr:sp macro="" textlink="">
      <xdr:nvSpPr>
        <xdr:cNvPr id="1336" name="Text Box 4">
          <a:extLst>
            <a:ext uri="{FF2B5EF4-FFF2-40B4-BE49-F238E27FC236}">
              <a16:creationId xmlns:a16="http://schemas.microsoft.com/office/drawing/2014/main" id="{00000000-0008-0000-0300-000038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208</xdr:row>
      <xdr:rowOff>106844</xdr:rowOff>
    </xdr:to>
    <xdr:sp macro="" textlink="">
      <xdr:nvSpPr>
        <xdr:cNvPr id="1337" name="Text Box 6">
          <a:extLst>
            <a:ext uri="{FF2B5EF4-FFF2-40B4-BE49-F238E27FC236}">
              <a16:creationId xmlns:a16="http://schemas.microsoft.com/office/drawing/2014/main" id="{00000000-0008-0000-0300-000039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1338" name="Text Box 4">
          <a:extLst>
            <a:ext uri="{FF2B5EF4-FFF2-40B4-BE49-F238E27FC236}">
              <a16:creationId xmlns:a16="http://schemas.microsoft.com/office/drawing/2014/main" id="{00000000-0008-0000-0300-00003A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1339" name="Text Box 6">
          <a:extLst>
            <a:ext uri="{FF2B5EF4-FFF2-40B4-BE49-F238E27FC236}">
              <a16:creationId xmlns:a16="http://schemas.microsoft.com/office/drawing/2014/main" id="{00000000-0008-0000-0300-00003B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340" name="Text Box 4">
          <a:extLst>
            <a:ext uri="{FF2B5EF4-FFF2-40B4-BE49-F238E27FC236}">
              <a16:creationId xmlns:a16="http://schemas.microsoft.com/office/drawing/2014/main" id="{00000000-0008-0000-0300-00003C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341" name="Text Box 6">
          <a:extLst>
            <a:ext uri="{FF2B5EF4-FFF2-40B4-BE49-F238E27FC236}">
              <a16:creationId xmlns:a16="http://schemas.microsoft.com/office/drawing/2014/main" id="{00000000-0008-0000-0300-00003D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1342" name="Text Box 4">
          <a:extLst>
            <a:ext uri="{FF2B5EF4-FFF2-40B4-BE49-F238E27FC236}">
              <a16:creationId xmlns:a16="http://schemas.microsoft.com/office/drawing/2014/main" id="{00000000-0008-0000-0300-00003E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1343" name="Text Box 6">
          <a:extLst>
            <a:ext uri="{FF2B5EF4-FFF2-40B4-BE49-F238E27FC236}">
              <a16:creationId xmlns:a16="http://schemas.microsoft.com/office/drawing/2014/main" id="{00000000-0008-0000-0300-00003F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344" name="Text Box 4">
          <a:extLst>
            <a:ext uri="{FF2B5EF4-FFF2-40B4-BE49-F238E27FC236}">
              <a16:creationId xmlns:a16="http://schemas.microsoft.com/office/drawing/2014/main" id="{00000000-0008-0000-0300-000040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345" name="Text Box 6">
          <a:extLst>
            <a:ext uri="{FF2B5EF4-FFF2-40B4-BE49-F238E27FC236}">
              <a16:creationId xmlns:a16="http://schemas.microsoft.com/office/drawing/2014/main" id="{00000000-0008-0000-0300-000041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208</xdr:row>
      <xdr:rowOff>106844</xdr:rowOff>
    </xdr:to>
    <xdr:sp macro="" textlink="">
      <xdr:nvSpPr>
        <xdr:cNvPr id="1346" name="Text Box 4">
          <a:extLst>
            <a:ext uri="{FF2B5EF4-FFF2-40B4-BE49-F238E27FC236}">
              <a16:creationId xmlns:a16="http://schemas.microsoft.com/office/drawing/2014/main" id="{00000000-0008-0000-0300-000042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208</xdr:row>
      <xdr:rowOff>106844</xdr:rowOff>
    </xdr:to>
    <xdr:sp macro="" textlink="">
      <xdr:nvSpPr>
        <xdr:cNvPr id="1347" name="Text Box 6">
          <a:extLst>
            <a:ext uri="{FF2B5EF4-FFF2-40B4-BE49-F238E27FC236}">
              <a16:creationId xmlns:a16="http://schemas.microsoft.com/office/drawing/2014/main" id="{00000000-0008-0000-0300-000043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348" name="Text Box 4">
          <a:extLst>
            <a:ext uri="{FF2B5EF4-FFF2-40B4-BE49-F238E27FC236}">
              <a16:creationId xmlns:a16="http://schemas.microsoft.com/office/drawing/2014/main" id="{00000000-0008-0000-0300-000044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349" name="Text Box 6">
          <a:extLst>
            <a:ext uri="{FF2B5EF4-FFF2-40B4-BE49-F238E27FC236}">
              <a16:creationId xmlns:a16="http://schemas.microsoft.com/office/drawing/2014/main" id="{00000000-0008-0000-0300-000045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208</xdr:row>
      <xdr:rowOff>106844</xdr:rowOff>
    </xdr:to>
    <xdr:sp macro="" textlink="">
      <xdr:nvSpPr>
        <xdr:cNvPr id="1350" name="Text Box 4">
          <a:extLst>
            <a:ext uri="{FF2B5EF4-FFF2-40B4-BE49-F238E27FC236}">
              <a16:creationId xmlns:a16="http://schemas.microsoft.com/office/drawing/2014/main" id="{00000000-0008-0000-0300-000046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208</xdr:row>
      <xdr:rowOff>106844</xdr:rowOff>
    </xdr:to>
    <xdr:sp macro="" textlink="">
      <xdr:nvSpPr>
        <xdr:cNvPr id="1351" name="Text Box 6">
          <a:extLst>
            <a:ext uri="{FF2B5EF4-FFF2-40B4-BE49-F238E27FC236}">
              <a16:creationId xmlns:a16="http://schemas.microsoft.com/office/drawing/2014/main" id="{00000000-0008-0000-0300-000047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1352" name="Text Box 4">
          <a:extLst>
            <a:ext uri="{FF2B5EF4-FFF2-40B4-BE49-F238E27FC236}">
              <a16:creationId xmlns:a16="http://schemas.microsoft.com/office/drawing/2014/main" id="{00000000-0008-0000-0300-000048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1353" name="Text Box 6">
          <a:extLst>
            <a:ext uri="{FF2B5EF4-FFF2-40B4-BE49-F238E27FC236}">
              <a16:creationId xmlns:a16="http://schemas.microsoft.com/office/drawing/2014/main" id="{00000000-0008-0000-0300-000049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1354" name="Text Box 4">
          <a:extLst>
            <a:ext uri="{FF2B5EF4-FFF2-40B4-BE49-F238E27FC236}">
              <a16:creationId xmlns:a16="http://schemas.microsoft.com/office/drawing/2014/main" id="{00000000-0008-0000-0300-00004A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1355" name="Text Box 6">
          <a:extLst>
            <a:ext uri="{FF2B5EF4-FFF2-40B4-BE49-F238E27FC236}">
              <a16:creationId xmlns:a16="http://schemas.microsoft.com/office/drawing/2014/main" id="{00000000-0008-0000-0300-00004B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125894</xdr:rowOff>
    </xdr:to>
    <xdr:sp macro="" textlink="">
      <xdr:nvSpPr>
        <xdr:cNvPr id="1356" name="Text Box 4">
          <a:extLst>
            <a:ext uri="{FF2B5EF4-FFF2-40B4-BE49-F238E27FC236}">
              <a16:creationId xmlns:a16="http://schemas.microsoft.com/office/drawing/2014/main" id="{00000000-0008-0000-0300-00004C05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125894</xdr:rowOff>
    </xdr:to>
    <xdr:sp macro="" textlink="">
      <xdr:nvSpPr>
        <xdr:cNvPr id="1357" name="Text Box 6">
          <a:extLst>
            <a:ext uri="{FF2B5EF4-FFF2-40B4-BE49-F238E27FC236}">
              <a16:creationId xmlns:a16="http://schemas.microsoft.com/office/drawing/2014/main" id="{00000000-0008-0000-0300-00004D05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1358" name="Text Box 4">
          <a:extLst>
            <a:ext uri="{FF2B5EF4-FFF2-40B4-BE49-F238E27FC236}">
              <a16:creationId xmlns:a16="http://schemas.microsoft.com/office/drawing/2014/main" id="{00000000-0008-0000-0300-00004E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1359" name="Text Box 6">
          <a:extLst>
            <a:ext uri="{FF2B5EF4-FFF2-40B4-BE49-F238E27FC236}">
              <a16:creationId xmlns:a16="http://schemas.microsoft.com/office/drawing/2014/main" id="{00000000-0008-0000-0300-00004F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1360" name="Text Box 4">
          <a:extLst>
            <a:ext uri="{FF2B5EF4-FFF2-40B4-BE49-F238E27FC236}">
              <a16:creationId xmlns:a16="http://schemas.microsoft.com/office/drawing/2014/main" id="{00000000-0008-0000-0300-000050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1361" name="Text Box 6">
          <a:extLst>
            <a:ext uri="{FF2B5EF4-FFF2-40B4-BE49-F238E27FC236}">
              <a16:creationId xmlns:a16="http://schemas.microsoft.com/office/drawing/2014/main" id="{00000000-0008-0000-0300-000051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1362" name="Text Box 4">
          <a:extLst>
            <a:ext uri="{FF2B5EF4-FFF2-40B4-BE49-F238E27FC236}">
              <a16:creationId xmlns:a16="http://schemas.microsoft.com/office/drawing/2014/main" id="{00000000-0008-0000-0300-000052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1363" name="Text Box 6">
          <a:extLst>
            <a:ext uri="{FF2B5EF4-FFF2-40B4-BE49-F238E27FC236}">
              <a16:creationId xmlns:a16="http://schemas.microsoft.com/office/drawing/2014/main" id="{00000000-0008-0000-0300-000053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1364" name="Text Box 4">
          <a:extLst>
            <a:ext uri="{FF2B5EF4-FFF2-40B4-BE49-F238E27FC236}">
              <a16:creationId xmlns:a16="http://schemas.microsoft.com/office/drawing/2014/main" id="{00000000-0008-0000-0300-000054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1365" name="Text Box 6">
          <a:extLst>
            <a:ext uri="{FF2B5EF4-FFF2-40B4-BE49-F238E27FC236}">
              <a16:creationId xmlns:a16="http://schemas.microsoft.com/office/drawing/2014/main" id="{00000000-0008-0000-0300-000055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125894</xdr:rowOff>
    </xdr:to>
    <xdr:sp macro="" textlink="">
      <xdr:nvSpPr>
        <xdr:cNvPr id="1366" name="Text Box 4">
          <a:extLst>
            <a:ext uri="{FF2B5EF4-FFF2-40B4-BE49-F238E27FC236}">
              <a16:creationId xmlns:a16="http://schemas.microsoft.com/office/drawing/2014/main" id="{00000000-0008-0000-0300-00005605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125894</xdr:rowOff>
    </xdr:to>
    <xdr:sp macro="" textlink="">
      <xdr:nvSpPr>
        <xdr:cNvPr id="1367" name="Text Box 6">
          <a:extLst>
            <a:ext uri="{FF2B5EF4-FFF2-40B4-BE49-F238E27FC236}">
              <a16:creationId xmlns:a16="http://schemas.microsoft.com/office/drawing/2014/main" id="{00000000-0008-0000-0300-00005705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1368" name="Text Box 4">
          <a:extLst>
            <a:ext uri="{FF2B5EF4-FFF2-40B4-BE49-F238E27FC236}">
              <a16:creationId xmlns:a16="http://schemas.microsoft.com/office/drawing/2014/main" id="{00000000-0008-0000-0300-000058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1369" name="Text Box 6">
          <a:extLst>
            <a:ext uri="{FF2B5EF4-FFF2-40B4-BE49-F238E27FC236}">
              <a16:creationId xmlns:a16="http://schemas.microsoft.com/office/drawing/2014/main" id="{00000000-0008-0000-0300-000059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1370" name="Text Box 4">
          <a:extLst>
            <a:ext uri="{FF2B5EF4-FFF2-40B4-BE49-F238E27FC236}">
              <a16:creationId xmlns:a16="http://schemas.microsoft.com/office/drawing/2014/main" id="{00000000-0008-0000-0300-00005A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1371" name="Text Box 6">
          <a:extLst>
            <a:ext uri="{FF2B5EF4-FFF2-40B4-BE49-F238E27FC236}">
              <a16:creationId xmlns:a16="http://schemas.microsoft.com/office/drawing/2014/main" id="{00000000-0008-0000-0300-00005B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1372" name="Text Box 4">
          <a:extLst>
            <a:ext uri="{FF2B5EF4-FFF2-40B4-BE49-F238E27FC236}">
              <a16:creationId xmlns:a16="http://schemas.microsoft.com/office/drawing/2014/main" id="{00000000-0008-0000-0300-00005C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1373" name="Text Box 6">
          <a:extLst>
            <a:ext uri="{FF2B5EF4-FFF2-40B4-BE49-F238E27FC236}">
              <a16:creationId xmlns:a16="http://schemas.microsoft.com/office/drawing/2014/main" id="{00000000-0008-0000-0300-00005D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68744</xdr:rowOff>
    </xdr:to>
    <xdr:sp macro="" textlink="">
      <xdr:nvSpPr>
        <xdr:cNvPr id="1374" name="Text Box 4">
          <a:extLst>
            <a:ext uri="{FF2B5EF4-FFF2-40B4-BE49-F238E27FC236}">
              <a16:creationId xmlns:a16="http://schemas.microsoft.com/office/drawing/2014/main" id="{00000000-0008-0000-0300-00005E05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68744</xdr:rowOff>
    </xdr:to>
    <xdr:sp macro="" textlink="">
      <xdr:nvSpPr>
        <xdr:cNvPr id="1375" name="Text Box 6">
          <a:extLst>
            <a:ext uri="{FF2B5EF4-FFF2-40B4-BE49-F238E27FC236}">
              <a16:creationId xmlns:a16="http://schemas.microsoft.com/office/drawing/2014/main" id="{00000000-0008-0000-0300-00005F05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211</xdr:row>
      <xdr:rowOff>125896</xdr:rowOff>
    </xdr:to>
    <xdr:sp macro="" textlink="">
      <xdr:nvSpPr>
        <xdr:cNvPr id="1376" name="Text Box 4">
          <a:extLst>
            <a:ext uri="{FF2B5EF4-FFF2-40B4-BE49-F238E27FC236}">
              <a16:creationId xmlns:a16="http://schemas.microsoft.com/office/drawing/2014/main" id="{00000000-0008-0000-0300-00006005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211</xdr:row>
      <xdr:rowOff>125896</xdr:rowOff>
    </xdr:to>
    <xdr:sp macro="" textlink="">
      <xdr:nvSpPr>
        <xdr:cNvPr id="1377" name="Text Box 6">
          <a:extLst>
            <a:ext uri="{FF2B5EF4-FFF2-40B4-BE49-F238E27FC236}">
              <a16:creationId xmlns:a16="http://schemas.microsoft.com/office/drawing/2014/main" id="{00000000-0008-0000-0300-00006105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210</xdr:row>
      <xdr:rowOff>240194</xdr:rowOff>
    </xdr:to>
    <xdr:sp macro="" textlink="">
      <xdr:nvSpPr>
        <xdr:cNvPr id="1378" name="Text Box 4">
          <a:extLst>
            <a:ext uri="{FF2B5EF4-FFF2-40B4-BE49-F238E27FC236}">
              <a16:creationId xmlns:a16="http://schemas.microsoft.com/office/drawing/2014/main" id="{00000000-0008-0000-0300-000062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210</xdr:row>
      <xdr:rowOff>240194</xdr:rowOff>
    </xdr:to>
    <xdr:sp macro="" textlink="">
      <xdr:nvSpPr>
        <xdr:cNvPr id="1379" name="Text Box 6">
          <a:extLst>
            <a:ext uri="{FF2B5EF4-FFF2-40B4-BE49-F238E27FC236}">
              <a16:creationId xmlns:a16="http://schemas.microsoft.com/office/drawing/2014/main" id="{00000000-0008-0000-0300-000063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212</xdr:row>
      <xdr:rowOff>12423</xdr:rowOff>
    </xdr:to>
    <xdr:sp macro="" textlink="">
      <xdr:nvSpPr>
        <xdr:cNvPr id="1380" name="Text Box 4">
          <a:extLst>
            <a:ext uri="{FF2B5EF4-FFF2-40B4-BE49-F238E27FC236}">
              <a16:creationId xmlns:a16="http://schemas.microsoft.com/office/drawing/2014/main" id="{00000000-0008-0000-0300-00006405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212</xdr:row>
      <xdr:rowOff>12423</xdr:rowOff>
    </xdr:to>
    <xdr:sp macro="" textlink="">
      <xdr:nvSpPr>
        <xdr:cNvPr id="1381" name="Text Box 6">
          <a:extLst>
            <a:ext uri="{FF2B5EF4-FFF2-40B4-BE49-F238E27FC236}">
              <a16:creationId xmlns:a16="http://schemas.microsoft.com/office/drawing/2014/main" id="{00000000-0008-0000-0300-00006505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210</xdr:row>
      <xdr:rowOff>240194</xdr:rowOff>
    </xdr:to>
    <xdr:sp macro="" textlink="">
      <xdr:nvSpPr>
        <xdr:cNvPr id="1382" name="Text Box 4">
          <a:extLst>
            <a:ext uri="{FF2B5EF4-FFF2-40B4-BE49-F238E27FC236}">
              <a16:creationId xmlns:a16="http://schemas.microsoft.com/office/drawing/2014/main" id="{00000000-0008-0000-0300-000066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210</xdr:row>
      <xdr:rowOff>240194</xdr:rowOff>
    </xdr:to>
    <xdr:sp macro="" textlink="">
      <xdr:nvSpPr>
        <xdr:cNvPr id="1383" name="Text Box 6">
          <a:extLst>
            <a:ext uri="{FF2B5EF4-FFF2-40B4-BE49-F238E27FC236}">
              <a16:creationId xmlns:a16="http://schemas.microsoft.com/office/drawing/2014/main" id="{00000000-0008-0000-0300-000067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210</xdr:row>
      <xdr:rowOff>240194</xdr:rowOff>
    </xdr:to>
    <xdr:sp macro="" textlink="">
      <xdr:nvSpPr>
        <xdr:cNvPr id="1384" name="Text Box 4">
          <a:extLst>
            <a:ext uri="{FF2B5EF4-FFF2-40B4-BE49-F238E27FC236}">
              <a16:creationId xmlns:a16="http://schemas.microsoft.com/office/drawing/2014/main" id="{00000000-0008-0000-0300-00006805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210</xdr:row>
      <xdr:rowOff>240194</xdr:rowOff>
    </xdr:to>
    <xdr:sp macro="" textlink="">
      <xdr:nvSpPr>
        <xdr:cNvPr id="1385" name="Text Box 6">
          <a:extLst>
            <a:ext uri="{FF2B5EF4-FFF2-40B4-BE49-F238E27FC236}">
              <a16:creationId xmlns:a16="http://schemas.microsoft.com/office/drawing/2014/main" id="{00000000-0008-0000-0300-00006905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210</xdr:row>
      <xdr:rowOff>240194</xdr:rowOff>
    </xdr:to>
    <xdr:sp macro="" textlink="">
      <xdr:nvSpPr>
        <xdr:cNvPr id="1386" name="Text Box 4">
          <a:extLst>
            <a:ext uri="{FF2B5EF4-FFF2-40B4-BE49-F238E27FC236}">
              <a16:creationId xmlns:a16="http://schemas.microsoft.com/office/drawing/2014/main" id="{00000000-0008-0000-0300-00006A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210</xdr:row>
      <xdr:rowOff>240194</xdr:rowOff>
    </xdr:to>
    <xdr:sp macro="" textlink="">
      <xdr:nvSpPr>
        <xdr:cNvPr id="1387" name="Text Box 6">
          <a:extLst>
            <a:ext uri="{FF2B5EF4-FFF2-40B4-BE49-F238E27FC236}">
              <a16:creationId xmlns:a16="http://schemas.microsoft.com/office/drawing/2014/main" id="{00000000-0008-0000-0300-00006B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210</xdr:row>
      <xdr:rowOff>240194</xdr:rowOff>
    </xdr:to>
    <xdr:sp macro="" textlink="">
      <xdr:nvSpPr>
        <xdr:cNvPr id="1388" name="Text Box 4">
          <a:extLst>
            <a:ext uri="{FF2B5EF4-FFF2-40B4-BE49-F238E27FC236}">
              <a16:creationId xmlns:a16="http://schemas.microsoft.com/office/drawing/2014/main" id="{00000000-0008-0000-0300-00006C05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210</xdr:row>
      <xdr:rowOff>240194</xdr:rowOff>
    </xdr:to>
    <xdr:sp macro="" textlink="">
      <xdr:nvSpPr>
        <xdr:cNvPr id="1389" name="Text Box 6">
          <a:extLst>
            <a:ext uri="{FF2B5EF4-FFF2-40B4-BE49-F238E27FC236}">
              <a16:creationId xmlns:a16="http://schemas.microsoft.com/office/drawing/2014/main" id="{00000000-0008-0000-0300-00006D05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1390" name="Text Box 4">
          <a:extLst>
            <a:ext uri="{FF2B5EF4-FFF2-40B4-BE49-F238E27FC236}">
              <a16:creationId xmlns:a16="http://schemas.microsoft.com/office/drawing/2014/main" id="{00000000-0008-0000-0300-00006E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1391" name="Text Box 6">
          <a:extLst>
            <a:ext uri="{FF2B5EF4-FFF2-40B4-BE49-F238E27FC236}">
              <a16:creationId xmlns:a16="http://schemas.microsoft.com/office/drawing/2014/main" id="{00000000-0008-0000-0300-00006F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1392" name="Text Box 4">
          <a:extLst>
            <a:ext uri="{FF2B5EF4-FFF2-40B4-BE49-F238E27FC236}">
              <a16:creationId xmlns:a16="http://schemas.microsoft.com/office/drawing/2014/main" id="{00000000-0008-0000-0300-000070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1393" name="Text Box 6">
          <a:extLst>
            <a:ext uri="{FF2B5EF4-FFF2-40B4-BE49-F238E27FC236}">
              <a16:creationId xmlns:a16="http://schemas.microsoft.com/office/drawing/2014/main" id="{00000000-0008-0000-0300-000071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394" name="Text Box 4">
          <a:extLst>
            <a:ext uri="{FF2B5EF4-FFF2-40B4-BE49-F238E27FC236}">
              <a16:creationId xmlns:a16="http://schemas.microsoft.com/office/drawing/2014/main" id="{00000000-0008-0000-0300-000072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395" name="Text Box 6">
          <a:extLst>
            <a:ext uri="{FF2B5EF4-FFF2-40B4-BE49-F238E27FC236}">
              <a16:creationId xmlns:a16="http://schemas.microsoft.com/office/drawing/2014/main" id="{00000000-0008-0000-0300-000073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1396" name="Text Box 4">
          <a:extLst>
            <a:ext uri="{FF2B5EF4-FFF2-40B4-BE49-F238E27FC236}">
              <a16:creationId xmlns:a16="http://schemas.microsoft.com/office/drawing/2014/main" id="{00000000-0008-0000-0300-000074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1397" name="Text Box 6">
          <a:extLst>
            <a:ext uri="{FF2B5EF4-FFF2-40B4-BE49-F238E27FC236}">
              <a16:creationId xmlns:a16="http://schemas.microsoft.com/office/drawing/2014/main" id="{00000000-0008-0000-0300-000075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398" name="Text Box 4">
          <a:extLst>
            <a:ext uri="{FF2B5EF4-FFF2-40B4-BE49-F238E27FC236}">
              <a16:creationId xmlns:a16="http://schemas.microsoft.com/office/drawing/2014/main" id="{00000000-0008-0000-0300-000076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399" name="Text Box 6">
          <a:extLst>
            <a:ext uri="{FF2B5EF4-FFF2-40B4-BE49-F238E27FC236}">
              <a16:creationId xmlns:a16="http://schemas.microsoft.com/office/drawing/2014/main" id="{00000000-0008-0000-0300-000077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208</xdr:row>
      <xdr:rowOff>106844</xdr:rowOff>
    </xdr:to>
    <xdr:sp macro="" textlink="">
      <xdr:nvSpPr>
        <xdr:cNvPr id="1400" name="Text Box 4">
          <a:extLst>
            <a:ext uri="{FF2B5EF4-FFF2-40B4-BE49-F238E27FC236}">
              <a16:creationId xmlns:a16="http://schemas.microsoft.com/office/drawing/2014/main" id="{00000000-0008-0000-0300-000078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208</xdr:row>
      <xdr:rowOff>106844</xdr:rowOff>
    </xdr:to>
    <xdr:sp macro="" textlink="">
      <xdr:nvSpPr>
        <xdr:cNvPr id="1401" name="Text Box 6">
          <a:extLst>
            <a:ext uri="{FF2B5EF4-FFF2-40B4-BE49-F238E27FC236}">
              <a16:creationId xmlns:a16="http://schemas.microsoft.com/office/drawing/2014/main" id="{00000000-0008-0000-0300-000079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402" name="Text Box 4">
          <a:extLst>
            <a:ext uri="{FF2B5EF4-FFF2-40B4-BE49-F238E27FC236}">
              <a16:creationId xmlns:a16="http://schemas.microsoft.com/office/drawing/2014/main" id="{00000000-0008-0000-0300-00007A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403" name="Text Box 6">
          <a:extLst>
            <a:ext uri="{FF2B5EF4-FFF2-40B4-BE49-F238E27FC236}">
              <a16:creationId xmlns:a16="http://schemas.microsoft.com/office/drawing/2014/main" id="{00000000-0008-0000-0300-00007B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208</xdr:row>
      <xdr:rowOff>106844</xdr:rowOff>
    </xdr:to>
    <xdr:sp macro="" textlink="">
      <xdr:nvSpPr>
        <xdr:cNvPr id="1404" name="Text Box 4">
          <a:extLst>
            <a:ext uri="{FF2B5EF4-FFF2-40B4-BE49-F238E27FC236}">
              <a16:creationId xmlns:a16="http://schemas.microsoft.com/office/drawing/2014/main" id="{00000000-0008-0000-0300-00007C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208</xdr:row>
      <xdr:rowOff>106844</xdr:rowOff>
    </xdr:to>
    <xdr:sp macro="" textlink="">
      <xdr:nvSpPr>
        <xdr:cNvPr id="1405" name="Text Box 6">
          <a:extLst>
            <a:ext uri="{FF2B5EF4-FFF2-40B4-BE49-F238E27FC236}">
              <a16:creationId xmlns:a16="http://schemas.microsoft.com/office/drawing/2014/main" id="{00000000-0008-0000-0300-00007D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1406" name="Text Box 4">
          <a:extLst>
            <a:ext uri="{FF2B5EF4-FFF2-40B4-BE49-F238E27FC236}">
              <a16:creationId xmlns:a16="http://schemas.microsoft.com/office/drawing/2014/main" id="{00000000-0008-0000-0300-00007E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1407" name="Text Box 6">
          <a:extLst>
            <a:ext uri="{FF2B5EF4-FFF2-40B4-BE49-F238E27FC236}">
              <a16:creationId xmlns:a16="http://schemas.microsoft.com/office/drawing/2014/main" id="{00000000-0008-0000-0300-00007F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408" name="Text Box 4">
          <a:extLst>
            <a:ext uri="{FF2B5EF4-FFF2-40B4-BE49-F238E27FC236}">
              <a16:creationId xmlns:a16="http://schemas.microsoft.com/office/drawing/2014/main" id="{00000000-0008-0000-0300-000080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409" name="Text Box 6">
          <a:extLst>
            <a:ext uri="{FF2B5EF4-FFF2-40B4-BE49-F238E27FC236}">
              <a16:creationId xmlns:a16="http://schemas.microsoft.com/office/drawing/2014/main" id="{00000000-0008-0000-0300-000081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1410" name="Text Box 4">
          <a:extLst>
            <a:ext uri="{FF2B5EF4-FFF2-40B4-BE49-F238E27FC236}">
              <a16:creationId xmlns:a16="http://schemas.microsoft.com/office/drawing/2014/main" id="{00000000-0008-0000-0300-000082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1411" name="Text Box 6">
          <a:extLst>
            <a:ext uri="{FF2B5EF4-FFF2-40B4-BE49-F238E27FC236}">
              <a16:creationId xmlns:a16="http://schemas.microsoft.com/office/drawing/2014/main" id="{00000000-0008-0000-0300-000083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412" name="Text Box 4">
          <a:extLst>
            <a:ext uri="{FF2B5EF4-FFF2-40B4-BE49-F238E27FC236}">
              <a16:creationId xmlns:a16="http://schemas.microsoft.com/office/drawing/2014/main" id="{00000000-0008-0000-0300-000084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413" name="Text Box 6">
          <a:extLst>
            <a:ext uri="{FF2B5EF4-FFF2-40B4-BE49-F238E27FC236}">
              <a16:creationId xmlns:a16="http://schemas.microsoft.com/office/drawing/2014/main" id="{00000000-0008-0000-0300-000085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208</xdr:row>
      <xdr:rowOff>106844</xdr:rowOff>
    </xdr:to>
    <xdr:sp macro="" textlink="">
      <xdr:nvSpPr>
        <xdr:cNvPr id="1414" name="Text Box 4">
          <a:extLst>
            <a:ext uri="{FF2B5EF4-FFF2-40B4-BE49-F238E27FC236}">
              <a16:creationId xmlns:a16="http://schemas.microsoft.com/office/drawing/2014/main" id="{00000000-0008-0000-0300-000086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208</xdr:row>
      <xdr:rowOff>106844</xdr:rowOff>
    </xdr:to>
    <xdr:sp macro="" textlink="">
      <xdr:nvSpPr>
        <xdr:cNvPr id="1415" name="Text Box 6">
          <a:extLst>
            <a:ext uri="{FF2B5EF4-FFF2-40B4-BE49-F238E27FC236}">
              <a16:creationId xmlns:a16="http://schemas.microsoft.com/office/drawing/2014/main" id="{00000000-0008-0000-0300-000087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416" name="Text Box 4">
          <a:extLst>
            <a:ext uri="{FF2B5EF4-FFF2-40B4-BE49-F238E27FC236}">
              <a16:creationId xmlns:a16="http://schemas.microsoft.com/office/drawing/2014/main" id="{00000000-0008-0000-0300-000088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417" name="Text Box 6">
          <a:extLst>
            <a:ext uri="{FF2B5EF4-FFF2-40B4-BE49-F238E27FC236}">
              <a16:creationId xmlns:a16="http://schemas.microsoft.com/office/drawing/2014/main" id="{00000000-0008-0000-0300-000089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208</xdr:row>
      <xdr:rowOff>106844</xdr:rowOff>
    </xdr:to>
    <xdr:sp macro="" textlink="">
      <xdr:nvSpPr>
        <xdr:cNvPr id="1418" name="Text Box 4">
          <a:extLst>
            <a:ext uri="{FF2B5EF4-FFF2-40B4-BE49-F238E27FC236}">
              <a16:creationId xmlns:a16="http://schemas.microsoft.com/office/drawing/2014/main" id="{00000000-0008-0000-0300-00008A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208</xdr:row>
      <xdr:rowOff>106844</xdr:rowOff>
    </xdr:to>
    <xdr:sp macro="" textlink="">
      <xdr:nvSpPr>
        <xdr:cNvPr id="1419" name="Text Box 6">
          <a:extLst>
            <a:ext uri="{FF2B5EF4-FFF2-40B4-BE49-F238E27FC236}">
              <a16:creationId xmlns:a16="http://schemas.microsoft.com/office/drawing/2014/main" id="{00000000-0008-0000-0300-00008B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1420" name="Text Box 4">
          <a:extLst>
            <a:ext uri="{FF2B5EF4-FFF2-40B4-BE49-F238E27FC236}">
              <a16:creationId xmlns:a16="http://schemas.microsoft.com/office/drawing/2014/main" id="{00000000-0008-0000-0300-00008C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1421" name="Text Box 6">
          <a:extLst>
            <a:ext uri="{FF2B5EF4-FFF2-40B4-BE49-F238E27FC236}">
              <a16:creationId xmlns:a16="http://schemas.microsoft.com/office/drawing/2014/main" id="{00000000-0008-0000-0300-00008D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106844</xdr:rowOff>
    </xdr:to>
    <xdr:sp macro="" textlink="">
      <xdr:nvSpPr>
        <xdr:cNvPr id="1422" name="Text Box 4">
          <a:extLst>
            <a:ext uri="{FF2B5EF4-FFF2-40B4-BE49-F238E27FC236}">
              <a16:creationId xmlns:a16="http://schemas.microsoft.com/office/drawing/2014/main" id="{00000000-0008-0000-0300-00008E05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106844</xdr:rowOff>
    </xdr:to>
    <xdr:sp macro="" textlink="">
      <xdr:nvSpPr>
        <xdr:cNvPr id="1423" name="Text Box 6">
          <a:extLst>
            <a:ext uri="{FF2B5EF4-FFF2-40B4-BE49-F238E27FC236}">
              <a16:creationId xmlns:a16="http://schemas.microsoft.com/office/drawing/2014/main" id="{00000000-0008-0000-0300-00008F05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76200</xdr:colOff>
      <xdr:row>208</xdr:row>
      <xdr:rowOff>106844</xdr:rowOff>
    </xdr:to>
    <xdr:sp macro="" textlink="">
      <xdr:nvSpPr>
        <xdr:cNvPr id="1424" name="Text Box 4">
          <a:extLst>
            <a:ext uri="{FF2B5EF4-FFF2-40B4-BE49-F238E27FC236}">
              <a16:creationId xmlns:a16="http://schemas.microsoft.com/office/drawing/2014/main" id="{00000000-0008-0000-0300-000090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76200</xdr:colOff>
      <xdr:row>208</xdr:row>
      <xdr:rowOff>106844</xdr:rowOff>
    </xdr:to>
    <xdr:sp macro="" textlink="">
      <xdr:nvSpPr>
        <xdr:cNvPr id="1425" name="Text Box 6">
          <a:extLst>
            <a:ext uri="{FF2B5EF4-FFF2-40B4-BE49-F238E27FC236}">
              <a16:creationId xmlns:a16="http://schemas.microsoft.com/office/drawing/2014/main" id="{00000000-0008-0000-0300-000091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76200</xdr:colOff>
      <xdr:row>208</xdr:row>
      <xdr:rowOff>106844</xdr:rowOff>
    </xdr:to>
    <xdr:sp macro="" textlink="">
      <xdr:nvSpPr>
        <xdr:cNvPr id="1426" name="Text Box 4">
          <a:extLst>
            <a:ext uri="{FF2B5EF4-FFF2-40B4-BE49-F238E27FC236}">
              <a16:creationId xmlns:a16="http://schemas.microsoft.com/office/drawing/2014/main" id="{00000000-0008-0000-0300-000092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76200</xdr:colOff>
      <xdr:row>208</xdr:row>
      <xdr:rowOff>106844</xdr:rowOff>
    </xdr:to>
    <xdr:sp macro="" textlink="">
      <xdr:nvSpPr>
        <xdr:cNvPr id="1427" name="Text Box 6">
          <a:extLst>
            <a:ext uri="{FF2B5EF4-FFF2-40B4-BE49-F238E27FC236}">
              <a16:creationId xmlns:a16="http://schemas.microsoft.com/office/drawing/2014/main" id="{00000000-0008-0000-0300-000093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1428" name="Text Box 4">
          <a:extLst>
            <a:ext uri="{FF2B5EF4-FFF2-40B4-BE49-F238E27FC236}">
              <a16:creationId xmlns:a16="http://schemas.microsoft.com/office/drawing/2014/main" id="{00000000-0008-0000-0300-000094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1429" name="Text Box 6">
          <a:extLst>
            <a:ext uri="{FF2B5EF4-FFF2-40B4-BE49-F238E27FC236}">
              <a16:creationId xmlns:a16="http://schemas.microsoft.com/office/drawing/2014/main" id="{00000000-0008-0000-0300-000095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1430" name="Text Box 4">
          <a:extLst>
            <a:ext uri="{FF2B5EF4-FFF2-40B4-BE49-F238E27FC236}">
              <a16:creationId xmlns:a16="http://schemas.microsoft.com/office/drawing/2014/main" id="{00000000-0008-0000-0300-000096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1431" name="Text Box 6">
          <a:extLst>
            <a:ext uri="{FF2B5EF4-FFF2-40B4-BE49-F238E27FC236}">
              <a16:creationId xmlns:a16="http://schemas.microsoft.com/office/drawing/2014/main" id="{00000000-0008-0000-0300-000097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432" name="Text Box 4">
          <a:extLst>
            <a:ext uri="{FF2B5EF4-FFF2-40B4-BE49-F238E27FC236}">
              <a16:creationId xmlns:a16="http://schemas.microsoft.com/office/drawing/2014/main" id="{00000000-0008-0000-0300-000098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433" name="Text Box 6">
          <a:extLst>
            <a:ext uri="{FF2B5EF4-FFF2-40B4-BE49-F238E27FC236}">
              <a16:creationId xmlns:a16="http://schemas.microsoft.com/office/drawing/2014/main" id="{00000000-0008-0000-0300-000099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1434" name="Text Box 4">
          <a:extLst>
            <a:ext uri="{FF2B5EF4-FFF2-40B4-BE49-F238E27FC236}">
              <a16:creationId xmlns:a16="http://schemas.microsoft.com/office/drawing/2014/main" id="{00000000-0008-0000-0300-00009A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1435" name="Text Box 6">
          <a:extLst>
            <a:ext uri="{FF2B5EF4-FFF2-40B4-BE49-F238E27FC236}">
              <a16:creationId xmlns:a16="http://schemas.microsoft.com/office/drawing/2014/main" id="{00000000-0008-0000-0300-00009B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436" name="Text Box 4">
          <a:extLst>
            <a:ext uri="{FF2B5EF4-FFF2-40B4-BE49-F238E27FC236}">
              <a16:creationId xmlns:a16="http://schemas.microsoft.com/office/drawing/2014/main" id="{00000000-0008-0000-0300-00009C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437" name="Text Box 6">
          <a:extLst>
            <a:ext uri="{FF2B5EF4-FFF2-40B4-BE49-F238E27FC236}">
              <a16:creationId xmlns:a16="http://schemas.microsoft.com/office/drawing/2014/main" id="{00000000-0008-0000-0300-00009D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208</xdr:row>
      <xdr:rowOff>106844</xdr:rowOff>
    </xdr:to>
    <xdr:sp macro="" textlink="">
      <xdr:nvSpPr>
        <xdr:cNvPr id="1438" name="Text Box 4">
          <a:extLst>
            <a:ext uri="{FF2B5EF4-FFF2-40B4-BE49-F238E27FC236}">
              <a16:creationId xmlns:a16="http://schemas.microsoft.com/office/drawing/2014/main" id="{00000000-0008-0000-0300-00009E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208</xdr:row>
      <xdr:rowOff>106844</xdr:rowOff>
    </xdr:to>
    <xdr:sp macro="" textlink="">
      <xdr:nvSpPr>
        <xdr:cNvPr id="1439" name="Text Box 6">
          <a:extLst>
            <a:ext uri="{FF2B5EF4-FFF2-40B4-BE49-F238E27FC236}">
              <a16:creationId xmlns:a16="http://schemas.microsoft.com/office/drawing/2014/main" id="{00000000-0008-0000-0300-00009F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440" name="Text Box 4">
          <a:extLst>
            <a:ext uri="{FF2B5EF4-FFF2-40B4-BE49-F238E27FC236}">
              <a16:creationId xmlns:a16="http://schemas.microsoft.com/office/drawing/2014/main" id="{00000000-0008-0000-0300-0000A0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441" name="Text Box 6">
          <a:extLst>
            <a:ext uri="{FF2B5EF4-FFF2-40B4-BE49-F238E27FC236}">
              <a16:creationId xmlns:a16="http://schemas.microsoft.com/office/drawing/2014/main" id="{00000000-0008-0000-0300-0000A1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208</xdr:row>
      <xdr:rowOff>106844</xdr:rowOff>
    </xdr:to>
    <xdr:sp macro="" textlink="">
      <xdr:nvSpPr>
        <xdr:cNvPr id="1442" name="Text Box 4">
          <a:extLst>
            <a:ext uri="{FF2B5EF4-FFF2-40B4-BE49-F238E27FC236}">
              <a16:creationId xmlns:a16="http://schemas.microsoft.com/office/drawing/2014/main" id="{00000000-0008-0000-0300-0000A2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208</xdr:row>
      <xdr:rowOff>106844</xdr:rowOff>
    </xdr:to>
    <xdr:sp macro="" textlink="">
      <xdr:nvSpPr>
        <xdr:cNvPr id="1443" name="Text Box 6">
          <a:extLst>
            <a:ext uri="{FF2B5EF4-FFF2-40B4-BE49-F238E27FC236}">
              <a16:creationId xmlns:a16="http://schemas.microsoft.com/office/drawing/2014/main" id="{00000000-0008-0000-0300-0000A3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1444" name="Text Box 4">
          <a:extLst>
            <a:ext uri="{FF2B5EF4-FFF2-40B4-BE49-F238E27FC236}">
              <a16:creationId xmlns:a16="http://schemas.microsoft.com/office/drawing/2014/main" id="{00000000-0008-0000-0300-0000A4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1445" name="Text Box 6">
          <a:extLst>
            <a:ext uri="{FF2B5EF4-FFF2-40B4-BE49-F238E27FC236}">
              <a16:creationId xmlns:a16="http://schemas.microsoft.com/office/drawing/2014/main" id="{00000000-0008-0000-0300-0000A5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446" name="Text Box 4">
          <a:extLst>
            <a:ext uri="{FF2B5EF4-FFF2-40B4-BE49-F238E27FC236}">
              <a16:creationId xmlns:a16="http://schemas.microsoft.com/office/drawing/2014/main" id="{00000000-0008-0000-0300-0000A6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447" name="Text Box 6">
          <a:extLst>
            <a:ext uri="{FF2B5EF4-FFF2-40B4-BE49-F238E27FC236}">
              <a16:creationId xmlns:a16="http://schemas.microsoft.com/office/drawing/2014/main" id="{00000000-0008-0000-0300-0000A7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1448" name="Text Box 4">
          <a:extLst>
            <a:ext uri="{FF2B5EF4-FFF2-40B4-BE49-F238E27FC236}">
              <a16:creationId xmlns:a16="http://schemas.microsoft.com/office/drawing/2014/main" id="{00000000-0008-0000-0300-0000A8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1449" name="Text Box 6">
          <a:extLst>
            <a:ext uri="{FF2B5EF4-FFF2-40B4-BE49-F238E27FC236}">
              <a16:creationId xmlns:a16="http://schemas.microsoft.com/office/drawing/2014/main" id="{00000000-0008-0000-0300-0000A9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450" name="Text Box 4">
          <a:extLst>
            <a:ext uri="{FF2B5EF4-FFF2-40B4-BE49-F238E27FC236}">
              <a16:creationId xmlns:a16="http://schemas.microsoft.com/office/drawing/2014/main" id="{00000000-0008-0000-0300-0000AA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451" name="Text Box 6">
          <a:extLst>
            <a:ext uri="{FF2B5EF4-FFF2-40B4-BE49-F238E27FC236}">
              <a16:creationId xmlns:a16="http://schemas.microsoft.com/office/drawing/2014/main" id="{00000000-0008-0000-0300-0000AB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208</xdr:row>
      <xdr:rowOff>106844</xdr:rowOff>
    </xdr:to>
    <xdr:sp macro="" textlink="">
      <xdr:nvSpPr>
        <xdr:cNvPr id="1452" name="Text Box 4">
          <a:extLst>
            <a:ext uri="{FF2B5EF4-FFF2-40B4-BE49-F238E27FC236}">
              <a16:creationId xmlns:a16="http://schemas.microsoft.com/office/drawing/2014/main" id="{00000000-0008-0000-0300-0000AC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208</xdr:row>
      <xdr:rowOff>106844</xdr:rowOff>
    </xdr:to>
    <xdr:sp macro="" textlink="">
      <xdr:nvSpPr>
        <xdr:cNvPr id="1453" name="Text Box 6">
          <a:extLst>
            <a:ext uri="{FF2B5EF4-FFF2-40B4-BE49-F238E27FC236}">
              <a16:creationId xmlns:a16="http://schemas.microsoft.com/office/drawing/2014/main" id="{00000000-0008-0000-0300-0000AD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454" name="Text Box 4">
          <a:extLst>
            <a:ext uri="{FF2B5EF4-FFF2-40B4-BE49-F238E27FC236}">
              <a16:creationId xmlns:a16="http://schemas.microsoft.com/office/drawing/2014/main" id="{00000000-0008-0000-0300-0000AE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455" name="Text Box 6">
          <a:extLst>
            <a:ext uri="{FF2B5EF4-FFF2-40B4-BE49-F238E27FC236}">
              <a16:creationId xmlns:a16="http://schemas.microsoft.com/office/drawing/2014/main" id="{00000000-0008-0000-0300-0000AF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208</xdr:row>
      <xdr:rowOff>106844</xdr:rowOff>
    </xdr:to>
    <xdr:sp macro="" textlink="">
      <xdr:nvSpPr>
        <xdr:cNvPr id="1456" name="Text Box 4">
          <a:extLst>
            <a:ext uri="{FF2B5EF4-FFF2-40B4-BE49-F238E27FC236}">
              <a16:creationId xmlns:a16="http://schemas.microsoft.com/office/drawing/2014/main" id="{00000000-0008-0000-0300-0000B0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208</xdr:row>
      <xdr:rowOff>106844</xdr:rowOff>
    </xdr:to>
    <xdr:sp macro="" textlink="">
      <xdr:nvSpPr>
        <xdr:cNvPr id="1457" name="Text Box 6">
          <a:extLst>
            <a:ext uri="{FF2B5EF4-FFF2-40B4-BE49-F238E27FC236}">
              <a16:creationId xmlns:a16="http://schemas.microsoft.com/office/drawing/2014/main" id="{00000000-0008-0000-0300-0000B1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1458" name="Text Box 4">
          <a:extLst>
            <a:ext uri="{FF2B5EF4-FFF2-40B4-BE49-F238E27FC236}">
              <a16:creationId xmlns:a16="http://schemas.microsoft.com/office/drawing/2014/main" id="{00000000-0008-0000-0300-0000B2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1459" name="Text Box 6">
          <a:extLst>
            <a:ext uri="{FF2B5EF4-FFF2-40B4-BE49-F238E27FC236}">
              <a16:creationId xmlns:a16="http://schemas.microsoft.com/office/drawing/2014/main" id="{00000000-0008-0000-0300-0000B3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1460" name="Text Box 4">
          <a:extLst>
            <a:ext uri="{FF2B5EF4-FFF2-40B4-BE49-F238E27FC236}">
              <a16:creationId xmlns:a16="http://schemas.microsoft.com/office/drawing/2014/main" id="{00000000-0008-0000-0300-0000B4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1461" name="Text Box 6">
          <a:extLst>
            <a:ext uri="{FF2B5EF4-FFF2-40B4-BE49-F238E27FC236}">
              <a16:creationId xmlns:a16="http://schemas.microsoft.com/office/drawing/2014/main" id="{00000000-0008-0000-0300-0000B5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125894</xdr:rowOff>
    </xdr:to>
    <xdr:sp macro="" textlink="">
      <xdr:nvSpPr>
        <xdr:cNvPr id="1462" name="Text Box 4">
          <a:extLst>
            <a:ext uri="{FF2B5EF4-FFF2-40B4-BE49-F238E27FC236}">
              <a16:creationId xmlns:a16="http://schemas.microsoft.com/office/drawing/2014/main" id="{00000000-0008-0000-0300-0000B605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125894</xdr:rowOff>
    </xdr:to>
    <xdr:sp macro="" textlink="">
      <xdr:nvSpPr>
        <xdr:cNvPr id="1463" name="Text Box 6">
          <a:extLst>
            <a:ext uri="{FF2B5EF4-FFF2-40B4-BE49-F238E27FC236}">
              <a16:creationId xmlns:a16="http://schemas.microsoft.com/office/drawing/2014/main" id="{00000000-0008-0000-0300-0000B705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1464" name="Text Box 4">
          <a:extLst>
            <a:ext uri="{FF2B5EF4-FFF2-40B4-BE49-F238E27FC236}">
              <a16:creationId xmlns:a16="http://schemas.microsoft.com/office/drawing/2014/main" id="{00000000-0008-0000-0300-0000B8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1465" name="Text Box 6">
          <a:extLst>
            <a:ext uri="{FF2B5EF4-FFF2-40B4-BE49-F238E27FC236}">
              <a16:creationId xmlns:a16="http://schemas.microsoft.com/office/drawing/2014/main" id="{00000000-0008-0000-0300-0000B9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1466" name="Text Box 4">
          <a:extLst>
            <a:ext uri="{FF2B5EF4-FFF2-40B4-BE49-F238E27FC236}">
              <a16:creationId xmlns:a16="http://schemas.microsoft.com/office/drawing/2014/main" id="{00000000-0008-0000-0300-0000BA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1467" name="Text Box 6">
          <a:extLst>
            <a:ext uri="{FF2B5EF4-FFF2-40B4-BE49-F238E27FC236}">
              <a16:creationId xmlns:a16="http://schemas.microsoft.com/office/drawing/2014/main" id="{00000000-0008-0000-0300-0000BB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1468" name="Text Box 4">
          <a:extLst>
            <a:ext uri="{FF2B5EF4-FFF2-40B4-BE49-F238E27FC236}">
              <a16:creationId xmlns:a16="http://schemas.microsoft.com/office/drawing/2014/main" id="{00000000-0008-0000-0300-0000BC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1469" name="Text Box 6">
          <a:extLst>
            <a:ext uri="{FF2B5EF4-FFF2-40B4-BE49-F238E27FC236}">
              <a16:creationId xmlns:a16="http://schemas.microsoft.com/office/drawing/2014/main" id="{00000000-0008-0000-0300-0000BD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470" name="Text Box 4">
          <a:extLst>
            <a:ext uri="{FF2B5EF4-FFF2-40B4-BE49-F238E27FC236}">
              <a16:creationId xmlns:a16="http://schemas.microsoft.com/office/drawing/2014/main" id="{00000000-0008-0000-0300-0000BE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471" name="Text Box 6">
          <a:extLst>
            <a:ext uri="{FF2B5EF4-FFF2-40B4-BE49-F238E27FC236}">
              <a16:creationId xmlns:a16="http://schemas.microsoft.com/office/drawing/2014/main" id="{00000000-0008-0000-0300-0000BF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1472" name="Text Box 4">
          <a:extLst>
            <a:ext uri="{FF2B5EF4-FFF2-40B4-BE49-F238E27FC236}">
              <a16:creationId xmlns:a16="http://schemas.microsoft.com/office/drawing/2014/main" id="{00000000-0008-0000-0300-0000C0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1473" name="Text Box 6">
          <a:extLst>
            <a:ext uri="{FF2B5EF4-FFF2-40B4-BE49-F238E27FC236}">
              <a16:creationId xmlns:a16="http://schemas.microsoft.com/office/drawing/2014/main" id="{00000000-0008-0000-0300-0000C1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474" name="Text Box 4">
          <a:extLst>
            <a:ext uri="{FF2B5EF4-FFF2-40B4-BE49-F238E27FC236}">
              <a16:creationId xmlns:a16="http://schemas.microsoft.com/office/drawing/2014/main" id="{00000000-0008-0000-0300-0000C2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475" name="Text Box 6">
          <a:extLst>
            <a:ext uri="{FF2B5EF4-FFF2-40B4-BE49-F238E27FC236}">
              <a16:creationId xmlns:a16="http://schemas.microsoft.com/office/drawing/2014/main" id="{00000000-0008-0000-0300-0000C3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208</xdr:row>
      <xdr:rowOff>106844</xdr:rowOff>
    </xdr:to>
    <xdr:sp macro="" textlink="">
      <xdr:nvSpPr>
        <xdr:cNvPr id="1476" name="Text Box 4">
          <a:extLst>
            <a:ext uri="{FF2B5EF4-FFF2-40B4-BE49-F238E27FC236}">
              <a16:creationId xmlns:a16="http://schemas.microsoft.com/office/drawing/2014/main" id="{00000000-0008-0000-0300-0000C4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208</xdr:row>
      <xdr:rowOff>106844</xdr:rowOff>
    </xdr:to>
    <xdr:sp macro="" textlink="">
      <xdr:nvSpPr>
        <xdr:cNvPr id="1477" name="Text Box 6">
          <a:extLst>
            <a:ext uri="{FF2B5EF4-FFF2-40B4-BE49-F238E27FC236}">
              <a16:creationId xmlns:a16="http://schemas.microsoft.com/office/drawing/2014/main" id="{00000000-0008-0000-0300-0000C5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478" name="Text Box 4">
          <a:extLst>
            <a:ext uri="{FF2B5EF4-FFF2-40B4-BE49-F238E27FC236}">
              <a16:creationId xmlns:a16="http://schemas.microsoft.com/office/drawing/2014/main" id="{00000000-0008-0000-0300-0000C6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479" name="Text Box 6">
          <a:extLst>
            <a:ext uri="{FF2B5EF4-FFF2-40B4-BE49-F238E27FC236}">
              <a16:creationId xmlns:a16="http://schemas.microsoft.com/office/drawing/2014/main" id="{00000000-0008-0000-0300-0000C7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208</xdr:row>
      <xdr:rowOff>106844</xdr:rowOff>
    </xdr:to>
    <xdr:sp macro="" textlink="">
      <xdr:nvSpPr>
        <xdr:cNvPr id="1480" name="Text Box 4">
          <a:extLst>
            <a:ext uri="{FF2B5EF4-FFF2-40B4-BE49-F238E27FC236}">
              <a16:creationId xmlns:a16="http://schemas.microsoft.com/office/drawing/2014/main" id="{00000000-0008-0000-0300-0000C8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208</xdr:row>
      <xdr:rowOff>106844</xdr:rowOff>
    </xdr:to>
    <xdr:sp macro="" textlink="">
      <xdr:nvSpPr>
        <xdr:cNvPr id="1481" name="Text Box 6">
          <a:extLst>
            <a:ext uri="{FF2B5EF4-FFF2-40B4-BE49-F238E27FC236}">
              <a16:creationId xmlns:a16="http://schemas.microsoft.com/office/drawing/2014/main" id="{00000000-0008-0000-0300-0000C9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1482" name="Text Box 4">
          <a:extLst>
            <a:ext uri="{FF2B5EF4-FFF2-40B4-BE49-F238E27FC236}">
              <a16:creationId xmlns:a16="http://schemas.microsoft.com/office/drawing/2014/main" id="{00000000-0008-0000-0300-0000CA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1483" name="Text Box 6">
          <a:extLst>
            <a:ext uri="{FF2B5EF4-FFF2-40B4-BE49-F238E27FC236}">
              <a16:creationId xmlns:a16="http://schemas.microsoft.com/office/drawing/2014/main" id="{00000000-0008-0000-0300-0000CB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484" name="Text Box 4">
          <a:extLst>
            <a:ext uri="{FF2B5EF4-FFF2-40B4-BE49-F238E27FC236}">
              <a16:creationId xmlns:a16="http://schemas.microsoft.com/office/drawing/2014/main" id="{00000000-0008-0000-0300-0000CC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485" name="Text Box 6">
          <a:extLst>
            <a:ext uri="{FF2B5EF4-FFF2-40B4-BE49-F238E27FC236}">
              <a16:creationId xmlns:a16="http://schemas.microsoft.com/office/drawing/2014/main" id="{00000000-0008-0000-0300-0000CD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1486" name="Text Box 4">
          <a:extLst>
            <a:ext uri="{FF2B5EF4-FFF2-40B4-BE49-F238E27FC236}">
              <a16:creationId xmlns:a16="http://schemas.microsoft.com/office/drawing/2014/main" id="{00000000-0008-0000-0300-0000CE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1487" name="Text Box 6">
          <a:extLst>
            <a:ext uri="{FF2B5EF4-FFF2-40B4-BE49-F238E27FC236}">
              <a16:creationId xmlns:a16="http://schemas.microsoft.com/office/drawing/2014/main" id="{00000000-0008-0000-0300-0000CF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488" name="Text Box 4">
          <a:extLst>
            <a:ext uri="{FF2B5EF4-FFF2-40B4-BE49-F238E27FC236}">
              <a16:creationId xmlns:a16="http://schemas.microsoft.com/office/drawing/2014/main" id="{00000000-0008-0000-0300-0000D0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489" name="Text Box 6">
          <a:extLst>
            <a:ext uri="{FF2B5EF4-FFF2-40B4-BE49-F238E27FC236}">
              <a16:creationId xmlns:a16="http://schemas.microsoft.com/office/drawing/2014/main" id="{00000000-0008-0000-0300-0000D1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208</xdr:row>
      <xdr:rowOff>106844</xdr:rowOff>
    </xdr:to>
    <xdr:sp macro="" textlink="">
      <xdr:nvSpPr>
        <xdr:cNvPr id="1490" name="Text Box 4">
          <a:extLst>
            <a:ext uri="{FF2B5EF4-FFF2-40B4-BE49-F238E27FC236}">
              <a16:creationId xmlns:a16="http://schemas.microsoft.com/office/drawing/2014/main" id="{00000000-0008-0000-0300-0000D2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208</xdr:row>
      <xdr:rowOff>106844</xdr:rowOff>
    </xdr:to>
    <xdr:sp macro="" textlink="">
      <xdr:nvSpPr>
        <xdr:cNvPr id="1491" name="Text Box 6">
          <a:extLst>
            <a:ext uri="{FF2B5EF4-FFF2-40B4-BE49-F238E27FC236}">
              <a16:creationId xmlns:a16="http://schemas.microsoft.com/office/drawing/2014/main" id="{00000000-0008-0000-0300-0000D3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492" name="Text Box 4">
          <a:extLst>
            <a:ext uri="{FF2B5EF4-FFF2-40B4-BE49-F238E27FC236}">
              <a16:creationId xmlns:a16="http://schemas.microsoft.com/office/drawing/2014/main" id="{00000000-0008-0000-0300-0000D4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493" name="Text Box 6">
          <a:extLst>
            <a:ext uri="{FF2B5EF4-FFF2-40B4-BE49-F238E27FC236}">
              <a16:creationId xmlns:a16="http://schemas.microsoft.com/office/drawing/2014/main" id="{00000000-0008-0000-0300-0000D5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208</xdr:row>
      <xdr:rowOff>106844</xdr:rowOff>
    </xdr:to>
    <xdr:sp macro="" textlink="">
      <xdr:nvSpPr>
        <xdr:cNvPr id="1494" name="Text Box 4">
          <a:extLst>
            <a:ext uri="{FF2B5EF4-FFF2-40B4-BE49-F238E27FC236}">
              <a16:creationId xmlns:a16="http://schemas.microsoft.com/office/drawing/2014/main" id="{00000000-0008-0000-0300-0000D6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208</xdr:row>
      <xdr:rowOff>106844</xdr:rowOff>
    </xdr:to>
    <xdr:sp macro="" textlink="">
      <xdr:nvSpPr>
        <xdr:cNvPr id="1495" name="Text Box 6">
          <a:extLst>
            <a:ext uri="{FF2B5EF4-FFF2-40B4-BE49-F238E27FC236}">
              <a16:creationId xmlns:a16="http://schemas.microsoft.com/office/drawing/2014/main" id="{00000000-0008-0000-0300-0000D7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1496" name="Text Box 4">
          <a:extLst>
            <a:ext uri="{FF2B5EF4-FFF2-40B4-BE49-F238E27FC236}">
              <a16:creationId xmlns:a16="http://schemas.microsoft.com/office/drawing/2014/main" id="{00000000-0008-0000-0300-0000D8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1497" name="Text Box 6">
          <a:extLst>
            <a:ext uri="{FF2B5EF4-FFF2-40B4-BE49-F238E27FC236}">
              <a16:creationId xmlns:a16="http://schemas.microsoft.com/office/drawing/2014/main" id="{00000000-0008-0000-0300-0000D9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106844</xdr:rowOff>
    </xdr:to>
    <xdr:sp macro="" textlink="">
      <xdr:nvSpPr>
        <xdr:cNvPr id="1498" name="Text Box 4">
          <a:extLst>
            <a:ext uri="{FF2B5EF4-FFF2-40B4-BE49-F238E27FC236}">
              <a16:creationId xmlns:a16="http://schemas.microsoft.com/office/drawing/2014/main" id="{00000000-0008-0000-0300-0000DA05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106844</xdr:rowOff>
    </xdr:to>
    <xdr:sp macro="" textlink="">
      <xdr:nvSpPr>
        <xdr:cNvPr id="1499" name="Text Box 6">
          <a:extLst>
            <a:ext uri="{FF2B5EF4-FFF2-40B4-BE49-F238E27FC236}">
              <a16:creationId xmlns:a16="http://schemas.microsoft.com/office/drawing/2014/main" id="{00000000-0008-0000-0300-0000DB05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76200</xdr:colOff>
      <xdr:row>208</xdr:row>
      <xdr:rowOff>106844</xdr:rowOff>
    </xdr:to>
    <xdr:sp macro="" textlink="">
      <xdr:nvSpPr>
        <xdr:cNvPr id="1500" name="Text Box 4">
          <a:extLst>
            <a:ext uri="{FF2B5EF4-FFF2-40B4-BE49-F238E27FC236}">
              <a16:creationId xmlns:a16="http://schemas.microsoft.com/office/drawing/2014/main" id="{00000000-0008-0000-0300-0000DC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76200</xdr:colOff>
      <xdr:row>208</xdr:row>
      <xdr:rowOff>106844</xdr:rowOff>
    </xdr:to>
    <xdr:sp macro="" textlink="">
      <xdr:nvSpPr>
        <xdr:cNvPr id="1501" name="Text Box 6">
          <a:extLst>
            <a:ext uri="{FF2B5EF4-FFF2-40B4-BE49-F238E27FC236}">
              <a16:creationId xmlns:a16="http://schemas.microsoft.com/office/drawing/2014/main" id="{00000000-0008-0000-0300-0000DD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76200</xdr:colOff>
      <xdr:row>208</xdr:row>
      <xdr:rowOff>106844</xdr:rowOff>
    </xdr:to>
    <xdr:sp macro="" textlink="">
      <xdr:nvSpPr>
        <xdr:cNvPr id="1502" name="Text Box 4">
          <a:extLst>
            <a:ext uri="{FF2B5EF4-FFF2-40B4-BE49-F238E27FC236}">
              <a16:creationId xmlns:a16="http://schemas.microsoft.com/office/drawing/2014/main" id="{00000000-0008-0000-0300-0000DE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76200</xdr:colOff>
      <xdr:row>208</xdr:row>
      <xdr:rowOff>106844</xdr:rowOff>
    </xdr:to>
    <xdr:sp macro="" textlink="">
      <xdr:nvSpPr>
        <xdr:cNvPr id="1503" name="Text Box 6">
          <a:extLst>
            <a:ext uri="{FF2B5EF4-FFF2-40B4-BE49-F238E27FC236}">
              <a16:creationId xmlns:a16="http://schemas.microsoft.com/office/drawing/2014/main" id="{00000000-0008-0000-0300-0000DF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1504" name="Text Box 4">
          <a:extLst>
            <a:ext uri="{FF2B5EF4-FFF2-40B4-BE49-F238E27FC236}">
              <a16:creationId xmlns:a16="http://schemas.microsoft.com/office/drawing/2014/main" id="{00000000-0008-0000-0300-0000E0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1505" name="Text Box 6">
          <a:extLst>
            <a:ext uri="{FF2B5EF4-FFF2-40B4-BE49-F238E27FC236}">
              <a16:creationId xmlns:a16="http://schemas.microsoft.com/office/drawing/2014/main" id="{00000000-0008-0000-0300-0000E1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1506" name="Text Box 4">
          <a:extLst>
            <a:ext uri="{FF2B5EF4-FFF2-40B4-BE49-F238E27FC236}">
              <a16:creationId xmlns:a16="http://schemas.microsoft.com/office/drawing/2014/main" id="{00000000-0008-0000-0300-0000E2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1507" name="Text Box 6">
          <a:extLst>
            <a:ext uri="{FF2B5EF4-FFF2-40B4-BE49-F238E27FC236}">
              <a16:creationId xmlns:a16="http://schemas.microsoft.com/office/drawing/2014/main" id="{00000000-0008-0000-0300-0000E3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508" name="Text Box 4">
          <a:extLst>
            <a:ext uri="{FF2B5EF4-FFF2-40B4-BE49-F238E27FC236}">
              <a16:creationId xmlns:a16="http://schemas.microsoft.com/office/drawing/2014/main" id="{00000000-0008-0000-0300-0000E4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509" name="Text Box 6">
          <a:extLst>
            <a:ext uri="{FF2B5EF4-FFF2-40B4-BE49-F238E27FC236}">
              <a16:creationId xmlns:a16="http://schemas.microsoft.com/office/drawing/2014/main" id="{00000000-0008-0000-0300-0000E5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1510" name="Text Box 4">
          <a:extLst>
            <a:ext uri="{FF2B5EF4-FFF2-40B4-BE49-F238E27FC236}">
              <a16:creationId xmlns:a16="http://schemas.microsoft.com/office/drawing/2014/main" id="{00000000-0008-0000-0300-0000E6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1511" name="Text Box 6">
          <a:extLst>
            <a:ext uri="{FF2B5EF4-FFF2-40B4-BE49-F238E27FC236}">
              <a16:creationId xmlns:a16="http://schemas.microsoft.com/office/drawing/2014/main" id="{00000000-0008-0000-0300-0000E7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512" name="Text Box 4">
          <a:extLst>
            <a:ext uri="{FF2B5EF4-FFF2-40B4-BE49-F238E27FC236}">
              <a16:creationId xmlns:a16="http://schemas.microsoft.com/office/drawing/2014/main" id="{00000000-0008-0000-0300-0000E8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513" name="Text Box 6">
          <a:extLst>
            <a:ext uri="{FF2B5EF4-FFF2-40B4-BE49-F238E27FC236}">
              <a16:creationId xmlns:a16="http://schemas.microsoft.com/office/drawing/2014/main" id="{00000000-0008-0000-0300-0000E9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208</xdr:row>
      <xdr:rowOff>106844</xdr:rowOff>
    </xdr:to>
    <xdr:sp macro="" textlink="">
      <xdr:nvSpPr>
        <xdr:cNvPr id="1514" name="Text Box 4">
          <a:extLst>
            <a:ext uri="{FF2B5EF4-FFF2-40B4-BE49-F238E27FC236}">
              <a16:creationId xmlns:a16="http://schemas.microsoft.com/office/drawing/2014/main" id="{00000000-0008-0000-0300-0000EA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208</xdr:row>
      <xdr:rowOff>106844</xdr:rowOff>
    </xdr:to>
    <xdr:sp macro="" textlink="">
      <xdr:nvSpPr>
        <xdr:cNvPr id="1515" name="Text Box 6">
          <a:extLst>
            <a:ext uri="{FF2B5EF4-FFF2-40B4-BE49-F238E27FC236}">
              <a16:creationId xmlns:a16="http://schemas.microsoft.com/office/drawing/2014/main" id="{00000000-0008-0000-0300-0000EB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516" name="Text Box 4">
          <a:extLst>
            <a:ext uri="{FF2B5EF4-FFF2-40B4-BE49-F238E27FC236}">
              <a16:creationId xmlns:a16="http://schemas.microsoft.com/office/drawing/2014/main" id="{00000000-0008-0000-0300-0000EC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517" name="Text Box 6">
          <a:extLst>
            <a:ext uri="{FF2B5EF4-FFF2-40B4-BE49-F238E27FC236}">
              <a16:creationId xmlns:a16="http://schemas.microsoft.com/office/drawing/2014/main" id="{00000000-0008-0000-0300-0000ED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208</xdr:row>
      <xdr:rowOff>106844</xdr:rowOff>
    </xdr:to>
    <xdr:sp macro="" textlink="">
      <xdr:nvSpPr>
        <xdr:cNvPr id="1518" name="Text Box 4">
          <a:extLst>
            <a:ext uri="{FF2B5EF4-FFF2-40B4-BE49-F238E27FC236}">
              <a16:creationId xmlns:a16="http://schemas.microsoft.com/office/drawing/2014/main" id="{00000000-0008-0000-0300-0000EE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208</xdr:row>
      <xdr:rowOff>106844</xdr:rowOff>
    </xdr:to>
    <xdr:sp macro="" textlink="">
      <xdr:nvSpPr>
        <xdr:cNvPr id="1519" name="Text Box 6">
          <a:extLst>
            <a:ext uri="{FF2B5EF4-FFF2-40B4-BE49-F238E27FC236}">
              <a16:creationId xmlns:a16="http://schemas.microsoft.com/office/drawing/2014/main" id="{00000000-0008-0000-0300-0000EF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1520" name="Text Box 4">
          <a:extLst>
            <a:ext uri="{FF2B5EF4-FFF2-40B4-BE49-F238E27FC236}">
              <a16:creationId xmlns:a16="http://schemas.microsoft.com/office/drawing/2014/main" id="{00000000-0008-0000-0300-0000F0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1521" name="Text Box 6">
          <a:extLst>
            <a:ext uri="{FF2B5EF4-FFF2-40B4-BE49-F238E27FC236}">
              <a16:creationId xmlns:a16="http://schemas.microsoft.com/office/drawing/2014/main" id="{00000000-0008-0000-0300-0000F1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522" name="Text Box 4">
          <a:extLst>
            <a:ext uri="{FF2B5EF4-FFF2-40B4-BE49-F238E27FC236}">
              <a16:creationId xmlns:a16="http://schemas.microsoft.com/office/drawing/2014/main" id="{00000000-0008-0000-0300-0000F2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523" name="Text Box 6">
          <a:extLst>
            <a:ext uri="{FF2B5EF4-FFF2-40B4-BE49-F238E27FC236}">
              <a16:creationId xmlns:a16="http://schemas.microsoft.com/office/drawing/2014/main" id="{00000000-0008-0000-0300-0000F3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1524" name="Text Box 4">
          <a:extLst>
            <a:ext uri="{FF2B5EF4-FFF2-40B4-BE49-F238E27FC236}">
              <a16:creationId xmlns:a16="http://schemas.microsoft.com/office/drawing/2014/main" id="{00000000-0008-0000-0300-0000F4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1525" name="Text Box 6">
          <a:extLst>
            <a:ext uri="{FF2B5EF4-FFF2-40B4-BE49-F238E27FC236}">
              <a16:creationId xmlns:a16="http://schemas.microsoft.com/office/drawing/2014/main" id="{00000000-0008-0000-0300-0000F5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526" name="Text Box 4">
          <a:extLst>
            <a:ext uri="{FF2B5EF4-FFF2-40B4-BE49-F238E27FC236}">
              <a16:creationId xmlns:a16="http://schemas.microsoft.com/office/drawing/2014/main" id="{00000000-0008-0000-0300-0000F6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527" name="Text Box 6">
          <a:extLst>
            <a:ext uri="{FF2B5EF4-FFF2-40B4-BE49-F238E27FC236}">
              <a16:creationId xmlns:a16="http://schemas.microsoft.com/office/drawing/2014/main" id="{00000000-0008-0000-0300-0000F7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208</xdr:row>
      <xdr:rowOff>106844</xdr:rowOff>
    </xdr:to>
    <xdr:sp macro="" textlink="">
      <xdr:nvSpPr>
        <xdr:cNvPr id="1528" name="Text Box 4">
          <a:extLst>
            <a:ext uri="{FF2B5EF4-FFF2-40B4-BE49-F238E27FC236}">
              <a16:creationId xmlns:a16="http://schemas.microsoft.com/office/drawing/2014/main" id="{00000000-0008-0000-0300-0000F8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208</xdr:row>
      <xdr:rowOff>106844</xdr:rowOff>
    </xdr:to>
    <xdr:sp macro="" textlink="">
      <xdr:nvSpPr>
        <xdr:cNvPr id="1529" name="Text Box 6">
          <a:extLst>
            <a:ext uri="{FF2B5EF4-FFF2-40B4-BE49-F238E27FC236}">
              <a16:creationId xmlns:a16="http://schemas.microsoft.com/office/drawing/2014/main" id="{00000000-0008-0000-0300-0000F9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530" name="Text Box 4">
          <a:extLst>
            <a:ext uri="{FF2B5EF4-FFF2-40B4-BE49-F238E27FC236}">
              <a16:creationId xmlns:a16="http://schemas.microsoft.com/office/drawing/2014/main" id="{00000000-0008-0000-0300-0000FA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531" name="Text Box 6">
          <a:extLst>
            <a:ext uri="{FF2B5EF4-FFF2-40B4-BE49-F238E27FC236}">
              <a16:creationId xmlns:a16="http://schemas.microsoft.com/office/drawing/2014/main" id="{00000000-0008-0000-0300-0000FB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208</xdr:row>
      <xdr:rowOff>106844</xdr:rowOff>
    </xdr:to>
    <xdr:sp macro="" textlink="">
      <xdr:nvSpPr>
        <xdr:cNvPr id="1532" name="Text Box 4">
          <a:extLst>
            <a:ext uri="{FF2B5EF4-FFF2-40B4-BE49-F238E27FC236}">
              <a16:creationId xmlns:a16="http://schemas.microsoft.com/office/drawing/2014/main" id="{00000000-0008-0000-0300-0000FC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208</xdr:row>
      <xdr:rowOff>106844</xdr:rowOff>
    </xdr:to>
    <xdr:sp macro="" textlink="">
      <xdr:nvSpPr>
        <xdr:cNvPr id="1533" name="Text Box 6">
          <a:extLst>
            <a:ext uri="{FF2B5EF4-FFF2-40B4-BE49-F238E27FC236}">
              <a16:creationId xmlns:a16="http://schemas.microsoft.com/office/drawing/2014/main" id="{00000000-0008-0000-0300-0000FD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1534" name="Text Box 4">
          <a:extLst>
            <a:ext uri="{FF2B5EF4-FFF2-40B4-BE49-F238E27FC236}">
              <a16:creationId xmlns:a16="http://schemas.microsoft.com/office/drawing/2014/main" id="{00000000-0008-0000-0300-0000FE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1535" name="Text Box 6">
          <a:extLst>
            <a:ext uri="{FF2B5EF4-FFF2-40B4-BE49-F238E27FC236}">
              <a16:creationId xmlns:a16="http://schemas.microsoft.com/office/drawing/2014/main" id="{00000000-0008-0000-0300-0000FF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1536" name="Text Box 4">
          <a:extLst>
            <a:ext uri="{FF2B5EF4-FFF2-40B4-BE49-F238E27FC236}">
              <a16:creationId xmlns:a16="http://schemas.microsoft.com/office/drawing/2014/main" id="{00000000-0008-0000-0300-000000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1537" name="Text Box 6">
          <a:extLst>
            <a:ext uri="{FF2B5EF4-FFF2-40B4-BE49-F238E27FC236}">
              <a16:creationId xmlns:a16="http://schemas.microsoft.com/office/drawing/2014/main" id="{00000000-0008-0000-0300-000001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125894</xdr:rowOff>
    </xdr:to>
    <xdr:sp macro="" textlink="">
      <xdr:nvSpPr>
        <xdr:cNvPr id="1538" name="Text Box 4">
          <a:extLst>
            <a:ext uri="{FF2B5EF4-FFF2-40B4-BE49-F238E27FC236}">
              <a16:creationId xmlns:a16="http://schemas.microsoft.com/office/drawing/2014/main" id="{00000000-0008-0000-0300-000002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125894</xdr:rowOff>
    </xdr:to>
    <xdr:sp macro="" textlink="">
      <xdr:nvSpPr>
        <xdr:cNvPr id="1539" name="Text Box 6">
          <a:extLst>
            <a:ext uri="{FF2B5EF4-FFF2-40B4-BE49-F238E27FC236}">
              <a16:creationId xmlns:a16="http://schemas.microsoft.com/office/drawing/2014/main" id="{00000000-0008-0000-0300-000003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1540" name="Text Box 4">
          <a:extLst>
            <a:ext uri="{FF2B5EF4-FFF2-40B4-BE49-F238E27FC236}">
              <a16:creationId xmlns:a16="http://schemas.microsoft.com/office/drawing/2014/main" id="{00000000-0008-0000-0300-000004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1541" name="Text Box 6">
          <a:extLst>
            <a:ext uri="{FF2B5EF4-FFF2-40B4-BE49-F238E27FC236}">
              <a16:creationId xmlns:a16="http://schemas.microsoft.com/office/drawing/2014/main" id="{00000000-0008-0000-0300-000005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1542" name="Text Box 4">
          <a:extLst>
            <a:ext uri="{FF2B5EF4-FFF2-40B4-BE49-F238E27FC236}">
              <a16:creationId xmlns:a16="http://schemas.microsoft.com/office/drawing/2014/main" id="{00000000-0008-0000-0300-000006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1543" name="Text Box 6">
          <a:extLst>
            <a:ext uri="{FF2B5EF4-FFF2-40B4-BE49-F238E27FC236}">
              <a16:creationId xmlns:a16="http://schemas.microsoft.com/office/drawing/2014/main" id="{00000000-0008-0000-0300-000007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1544" name="Text Box 4">
          <a:extLst>
            <a:ext uri="{FF2B5EF4-FFF2-40B4-BE49-F238E27FC236}">
              <a16:creationId xmlns:a16="http://schemas.microsoft.com/office/drawing/2014/main" id="{00000000-0008-0000-0300-000008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1545" name="Text Box 6">
          <a:extLst>
            <a:ext uri="{FF2B5EF4-FFF2-40B4-BE49-F238E27FC236}">
              <a16:creationId xmlns:a16="http://schemas.microsoft.com/office/drawing/2014/main" id="{00000000-0008-0000-0300-000009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1546" name="Text Box 4">
          <a:extLst>
            <a:ext uri="{FF2B5EF4-FFF2-40B4-BE49-F238E27FC236}">
              <a16:creationId xmlns:a16="http://schemas.microsoft.com/office/drawing/2014/main" id="{00000000-0008-0000-0300-00000A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1547" name="Text Box 6">
          <a:extLst>
            <a:ext uri="{FF2B5EF4-FFF2-40B4-BE49-F238E27FC236}">
              <a16:creationId xmlns:a16="http://schemas.microsoft.com/office/drawing/2014/main" id="{00000000-0008-0000-0300-00000B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125894</xdr:rowOff>
    </xdr:to>
    <xdr:sp macro="" textlink="">
      <xdr:nvSpPr>
        <xdr:cNvPr id="1548" name="Text Box 4">
          <a:extLst>
            <a:ext uri="{FF2B5EF4-FFF2-40B4-BE49-F238E27FC236}">
              <a16:creationId xmlns:a16="http://schemas.microsoft.com/office/drawing/2014/main" id="{00000000-0008-0000-0300-00000C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125894</xdr:rowOff>
    </xdr:to>
    <xdr:sp macro="" textlink="">
      <xdr:nvSpPr>
        <xdr:cNvPr id="1549" name="Text Box 6">
          <a:extLst>
            <a:ext uri="{FF2B5EF4-FFF2-40B4-BE49-F238E27FC236}">
              <a16:creationId xmlns:a16="http://schemas.microsoft.com/office/drawing/2014/main" id="{00000000-0008-0000-0300-00000D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1550" name="Text Box 4">
          <a:extLst>
            <a:ext uri="{FF2B5EF4-FFF2-40B4-BE49-F238E27FC236}">
              <a16:creationId xmlns:a16="http://schemas.microsoft.com/office/drawing/2014/main" id="{00000000-0008-0000-0300-00000E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1551" name="Text Box 6">
          <a:extLst>
            <a:ext uri="{FF2B5EF4-FFF2-40B4-BE49-F238E27FC236}">
              <a16:creationId xmlns:a16="http://schemas.microsoft.com/office/drawing/2014/main" id="{00000000-0008-0000-0300-00000F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1552" name="Text Box 4">
          <a:extLst>
            <a:ext uri="{FF2B5EF4-FFF2-40B4-BE49-F238E27FC236}">
              <a16:creationId xmlns:a16="http://schemas.microsoft.com/office/drawing/2014/main" id="{00000000-0008-0000-0300-000010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1553" name="Text Box 6">
          <a:extLst>
            <a:ext uri="{FF2B5EF4-FFF2-40B4-BE49-F238E27FC236}">
              <a16:creationId xmlns:a16="http://schemas.microsoft.com/office/drawing/2014/main" id="{00000000-0008-0000-0300-000011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1554" name="Text Box 4">
          <a:extLst>
            <a:ext uri="{FF2B5EF4-FFF2-40B4-BE49-F238E27FC236}">
              <a16:creationId xmlns:a16="http://schemas.microsoft.com/office/drawing/2014/main" id="{00000000-0008-0000-0300-000012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1555" name="Text Box 6">
          <a:extLst>
            <a:ext uri="{FF2B5EF4-FFF2-40B4-BE49-F238E27FC236}">
              <a16:creationId xmlns:a16="http://schemas.microsoft.com/office/drawing/2014/main" id="{00000000-0008-0000-0300-000013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68744</xdr:rowOff>
    </xdr:to>
    <xdr:sp macro="" textlink="">
      <xdr:nvSpPr>
        <xdr:cNvPr id="1556" name="Text Box 4">
          <a:extLst>
            <a:ext uri="{FF2B5EF4-FFF2-40B4-BE49-F238E27FC236}">
              <a16:creationId xmlns:a16="http://schemas.microsoft.com/office/drawing/2014/main" id="{00000000-0008-0000-0300-000014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68744</xdr:rowOff>
    </xdr:to>
    <xdr:sp macro="" textlink="">
      <xdr:nvSpPr>
        <xdr:cNvPr id="1557" name="Text Box 6">
          <a:extLst>
            <a:ext uri="{FF2B5EF4-FFF2-40B4-BE49-F238E27FC236}">
              <a16:creationId xmlns:a16="http://schemas.microsoft.com/office/drawing/2014/main" id="{00000000-0008-0000-0300-000015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211</xdr:row>
      <xdr:rowOff>125896</xdr:rowOff>
    </xdr:to>
    <xdr:sp macro="" textlink="">
      <xdr:nvSpPr>
        <xdr:cNvPr id="1558" name="Text Box 4">
          <a:extLst>
            <a:ext uri="{FF2B5EF4-FFF2-40B4-BE49-F238E27FC236}">
              <a16:creationId xmlns:a16="http://schemas.microsoft.com/office/drawing/2014/main" id="{00000000-0008-0000-0300-000016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211</xdr:row>
      <xdr:rowOff>125896</xdr:rowOff>
    </xdr:to>
    <xdr:sp macro="" textlink="">
      <xdr:nvSpPr>
        <xdr:cNvPr id="1559" name="Text Box 6">
          <a:extLst>
            <a:ext uri="{FF2B5EF4-FFF2-40B4-BE49-F238E27FC236}">
              <a16:creationId xmlns:a16="http://schemas.microsoft.com/office/drawing/2014/main" id="{00000000-0008-0000-0300-000017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210</xdr:row>
      <xdr:rowOff>240194</xdr:rowOff>
    </xdr:to>
    <xdr:sp macro="" textlink="">
      <xdr:nvSpPr>
        <xdr:cNvPr id="1560" name="Text Box 4">
          <a:extLst>
            <a:ext uri="{FF2B5EF4-FFF2-40B4-BE49-F238E27FC236}">
              <a16:creationId xmlns:a16="http://schemas.microsoft.com/office/drawing/2014/main" id="{00000000-0008-0000-0300-000018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210</xdr:row>
      <xdr:rowOff>240194</xdr:rowOff>
    </xdr:to>
    <xdr:sp macro="" textlink="">
      <xdr:nvSpPr>
        <xdr:cNvPr id="1561" name="Text Box 6">
          <a:extLst>
            <a:ext uri="{FF2B5EF4-FFF2-40B4-BE49-F238E27FC236}">
              <a16:creationId xmlns:a16="http://schemas.microsoft.com/office/drawing/2014/main" id="{00000000-0008-0000-0300-000019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212</xdr:row>
      <xdr:rowOff>12423</xdr:rowOff>
    </xdr:to>
    <xdr:sp macro="" textlink="">
      <xdr:nvSpPr>
        <xdr:cNvPr id="1562" name="Text Box 4">
          <a:extLst>
            <a:ext uri="{FF2B5EF4-FFF2-40B4-BE49-F238E27FC236}">
              <a16:creationId xmlns:a16="http://schemas.microsoft.com/office/drawing/2014/main" id="{00000000-0008-0000-0300-00001A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212</xdr:row>
      <xdr:rowOff>12423</xdr:rowOff>
    </xdr:to>
    <xdr:sp macro="" textlink="">
      <xdr:nvSpPr>
        <xdr:cNvPr id="1563" name="Text Box 6">
          <a:extLst>
            <a:ext uri="{FF2B5EF4-FFF2-40B4-BE49-F238E27FC236}">
              <a16:creationId xmlns:a16="http://schemas.microsoft.com/office/drawing/2014/main" id="{00000000-0008-0000-0300-00001B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210</xdr:row>
      <xdr:rowOff>240194</xdr:rowOff>
    </xdr:to>
    <xdr:sp macro="" textlink="">
      <xdr:nvSpPr>
        <xdr:cNvPr id="1564" name="Text Box 4">
          <a:extLst>
            <a:ext uri="{FF2B5EF4-FFF2-40B4-BE49-F238E27FC236}">
              <a16:creationId xmlns:a16="http://schemas.microsoft.com/office/drawing/2014/main" id="{00000000-0008-0000-0300-00001C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210</xdr:row>
      <xdr:rowOff>240194</xdr:rowOff>
    </xdr:to>
    <xdr:sp macro="" textlink="">
      <xdr:nvSpPr>
        <xdr:cNvPr id="1565" name="Text Box 6">
          <a:extLst>
            <a:ext uri="{FF2B5EF4-FFF2-40B4-BE49-F238E27FC236}">
              <a16:creationId xmlns:a16="http://schemas.microsoft.com/office/drawing/2014/main" id="{00000000-0008-0000-0300-00001D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210</xdr:row>
      <xdr:rowOff>240194</xdr:rowOff>
    </xdr:to>
    <xdr:sp macro="" textlink="">
      <xdr:nvSpPr>
        <xdr:cNvPr id="1566" name="Text Box 4">
          <a:extLst>
            <a:ext uri="{FF2B5EF4-FFF2-40B4-BE49-F238E27FC236}">
              <a16:creationId xmlns:a16="http://schemas.microsoft.com/office/drawing/2014/main" id="{00000000-0008-0000-0300-00001E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210</xdr:row>
      <xdr:rowOff>240194</xdr:rowOff>
    </xdr:to>
    <xdr:sp macro="" textlink="">
      <xdr:nvSpPr>
        <xdr:cNvPr id="1567" name="Text Box 6">
          <a:extLst>
            <a:ext uri="{FF2B5EF4-FFF2-40B4-BE49-F238E27FC236}">
              <a16:creationId xmlns:a16="http://schemas.microsoft.com/office/drawing/2014/main" id="{00000000-0008-0000-0300-00001F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210</xdr:row>
      <xdr:rowOff>240194</xdr:rowOff>
    </xdr:to>
    <xdr:sp macro="" textlink="">
      <xdr:nvSpPr>
        <xdr:cNvPr id="1568" name="Text Box 4">
          <a:extLst>
            <a:ext uri="{FF2B5EF4-FFF2-40B4-BE49-F238E27FC236}">
              <a16:creationId xmlns:a16="http://schemas.microsoft.com/office/drawing/2014/main" id="{00000000-0008-0000-0300-000020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210</xdr:row>
      <xdr:rowOff>240194</xdr:rowOff>
    </xdr:to>
    <xdr:sp macro="" textlink="">
      <xdr:nvSpPr>
        <xdr:cNvPr id="1569" name="Text Box 6">
          <a:extLst>
            <a:ext uri="{FF2B5EF4-FFF2-40B4-BE49-F238E27FC236}">
              <a16:creationId xmlns:a16="http://schemas.microsoft.com/office/drawing/2014/main" id="{00000000-0008-0000-0300-000021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210</xdr:row>
      <xdr:rowOff>240194</xdr:rowOff>
    </xdr:to>
    <xdr:sp macro="" textlink="">
      <xdr:nvSpPr>
        <xdr:cNvPr id="1570" name="Text Box 4">
          <a:extLst>
            <a:ext uri="{FF2B5EF4-FFF2-40B4-BE49-F238E27FC236}">
              <a16:creationId xmlns:a16="http://schemas.microsoft.com/office/drawing/2014/main" id="{00000000-0008-0000-0300-000022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210</xdr:row>
      <xdr:rowOff>240194</xdr:rowOff>
    </xdr:to>
    <xdr:sp macro="" textlink="">
      <xdr:nvSpPr>
        <xdr:cNvPr id="1571" name="Text Box 6">
          <a:extLst>
            <a:ext uri="{FF2B5EF4-FFF2-40B4-BE49-F238E27FC236}">
              <a16:creationId xmlns:a16="http://schemas.microsoft.com/office/drawing/2014/main" id="{00000000-0008-0000-0300-000023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1572" name="Text Box 4">
          <a:extLst>
            <a:ext uri="{FF2B5EF4-FFF2-40B4-BE49-F238E27FC236}">
              <a16:creationId xmlns:a16="http://schemas.microsoft.com/office/drawing/2014/main" id="{00000000-0008-0000-0300-000024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1573" name="Text Box 6">
          <a:extLst>
            <a:ext uri="{FF2B5EF4-FFF2-40B4-BE49-F238E27FC236}">
              <a16:creationId xmlns:a16="http://schemas.microsoft.com/office/drawing/2014/main" id="{00000000-0008-0000-0300-000025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1574" name="Text Box 4">
          <a:extLst>
            <a:ext uri="{FF2B5EF4-FFF2-40B4-BE49-F238E27FC236}">
              <a16:creationId xmlns:a16="http://schemas.microsoft.com/office/drawing/2014/main" id="{00000000-0008-0000-0300-000026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1575" name="Text Box 6">
          <a:extLst>
            <a:ext uri="{FF2B5EF4-FFF2-40B4-BE49-F238E27FC236}">
              <a16:creationId xmlns:a16="http://schemas.microsoft.com/office/drawing/2014/main" id="{00000000-0008-0000-0300-000027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68744</xdr:rowOff>
    </xdr:to>
    <xdr:sp macro="" textlink="">
      <xdr:nvSpPr>
        <xdr:cNvPr id="1576" name="Text Box 4">
          <a:extLst>
            <a:ext uri="{FF2B5EF4-FFF2-40B4-BE49-F238E27FC236}">
              <a16:creationId xmlns:a16="http://schemas.microsoft.com/office/drawing/2014/main" id="{00000000-0008-0000-0300-000028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68744</xdr:rowOff>
    </xdr:to>
    <xdr:sp macro="" textlink="">
      <xdr:nvSpPr>
        <xdr:cNvPr id="1577" name="Text Box 6">
          <a:extLst>
            <a:ext uri="{FF2B5EF4-FFF2-40B4-BE49-F238E27FC236}">
              <a16:creationId xmlns:a16="http://schemas.microsoft.com/office/drawing/2014/main" id="{00000000-0008-0000-0300-000029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211</xdr:row>
      <xdr:rowOff>125896</xdr:rowOff>
    </xdr:to>
    <xdr:sp macro="" textlink="">
      <xdr:nvSpPr>
        <xdr:cNvPr id="1578" name="Text Box 4">
          <a:extLst>
            <a:ext uri="{FF2B5EF4-FFF2-40B4-BE49-F238E27FC236}">
              <a16:creationId xmlns:a16="http://schemas.microsoft.com/office/drawing/2014/main" id="{00000000-0008-0000-0300-00002A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211</xdr:row>
      <xdr:rowOff>125896</xdr:rowOff>
    </xdr:to>
    <xdr:sp macro="" textlink="">
      <xdr:nvSpPr>
        <xdr:cNvPr id="1579" name="Text Box 6">
          <a:extLst>
            <a:ext uri="{FF2B5EF4-FFF2-40B4-BE49-F238E27FC236}">
              <a16:creationId xmlns:a16="http://schemas.microsoft.com/office/drawing/2014/main" id="{00000000-0008-0000-0300-00002B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210</xdr:row>
      <xdr:rowOff>240194</xdr:rowOff>
    </xdr:to>
    <xdr:sp macro="" textlink="">
      <xdr:nvSpPr>
        <xdr:cNvPr id="1580" name="Text Box 4">
          <a:extLst>
            <a:ext uri="{FF2B5EF4-FFF2-40B4-BE49-F238E27FC236}">
              <a16:creationId xmlns:a16="http://schemas.microsoft.com/office/drawing/2014/main" id="{00000000-0008-0000-0300-00002C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210</xdr:row>
      <xdr:rowOff>240194</xdr:rowOff>
    </xdr:to>
    <xdr:sp macro="" textlink="">
      <xdr:nvSpPr>
        <xdr:cNvPr id="1581" name="Text Box 6">
          <a:extLst>
            <a:ext uri="{FF2B5EF4-FFF2-40B4-BE49-F238E27FC236}">
              <a16:creationId xmlns:a16="http://schemas.microsoft.com/office/drawing/2014/main" id="{00000000-0008-0000-0300-00002D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212</xdr:row>
      <xdr:rowOff>12423</xdr:rowOff>
    </xdr:to>
    <xdr:sp macro="" textlink="">
      <xdr:nvSpPr>
        <xdr:cNvPr id="1582" name="Text Box 4">
          <a:extLst>
            <a:ext uri="{FF2B5EF4-FFF2-40B4-BE49-F238E27FC236}">
              <a16:creationId xmlns:a16="http://schemas.microsoft.com/office/drawing/2014/main" id="{00000000-0008-0000-0300-00002E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212</xdr:row>
      <xdr:rowOff>12423</xdr:rowOff>
    </xdr:to>
    <xdr:sp macro="" textlink="">
      <xdr:nvSpPr>
        <xdr:cNvPr id="1583" name="Text Box 6">
          <a:extLst>
            <a:ext uri="{FF2B5EF4-FFF2-40B4-BE49-F238E27FC236}">
              <a16:creationId xmlns:a16="http://schemas.microsoft.com/office/drawing/2014/main" id="{00000000-0008-0000-0300-00002F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210</xdr:row>
      <xdr:rowOff>240194</xdr:rowOff>
    </xdr:to>
    <xdr:sp macro="" textlink="">
      <xdr:nvSpPr>
        <xdr:cNvPr id="1584" name="Text Box 4">
          <a:extLst>
            <a:ext uri="{FF2B5EF4-FFF2-40B4-BE49-F238E27FC236}">
              <a16:creationId xmlns:a16="http://schemas.microsoft.com/office/drawing/2014/main" id="{00000000-0008-0000-0300-000030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210</xdr:row>
      <xdr:rowOff>240194</xdr:rowOff>
    </xdr:to>
    <xdr:sp macro="" textlink="">
      <xdr:nvSpPr>
        <xdr:cNvPr id="1585" name="Text Box 6">
          <a:extLst>
            <a:ext uri="{FF2B5EF4-FFF2-40B4-BE49-F238E27FC236}">
              <a16:creationId xmlns:a16="http://schemas.microsoft.com/office/drawing/2014/main" id="{00000000-0008-0000-0300-000031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210</xdr:row>
      <xdr:rowOff>240194</xdr:rowOff>
    </xdr:to>
    <xdr:sp macro="" textlink="">
      <xdr:nvSpPr>
        <xdr:cNvPr id="1586" name="Text Box 4">
          <a:extLst>
            <a:ext uri="{FF2B5EF4-FFF2-40B4-BE49-F238E27FC236}">
              <a16:creationId xmlns:a16="http://schemas.microsoft.com/office/drawing/2014/main" id="{00000000-0008-0000-0300-000032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210</xdr:row>
      <xdr:rowOff>240194</xdr:rowOff>
    </xdr:to>
    <xdr:sp macro="" textlink="">
      <xdr:nvSpPr>
        <xdr:cNvPr id="1587" name="Text Box 6">
          <a:extLst>
            <a:ext uri="{FF2B5EF4-FFF2-40B4-BE49-F238E27FC236}">
              <a16:creationId xmlns:a16="http://schemas.microsoft.com/office/drawing/2014/main" id="{00000000-0008-0000-0300-000033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210</xdr:row>
      <xdr:rowOff>240194</xdr:rowOff>
    </xdr:to>
    <xdr:sp macro="" textlink="">
      <xdr:nvSpPr>
        <xdr:cNvPr id="1588" name="Text Box 4">
          <a:extLst>
            <a:ext uri="{FF2B5EF4-FFF2-40B4-BE49-F238E27FC236}">
              <a16:creationId xmlns:a16="http://schemas.microsoft.com/office/drawing/2014/main" id="{00000000-0008-0000-0300-000034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210</xdr:row>
      <xdr:rowOff>240194</xdr:rowOff>
    </xdr:to>
    <xdr:sp macro="" textlink="">
      <xdr:nvSpPr>
        <xdr:cNvPr id="1589" name="Text Box 6">
          <a:extLst>
            <a:ext uri="{FF2B5EF4-FFF2-40B4-BE49-F238E27FC236}">
              <a16:creationId xmlns:a16="http://schemas.microsoft.com/office/drawing/2014/main" id="{00000000-0008-0000-0300-000035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210</xdr:row>
      <xdr:rowOff>240194</xdr:rowOff>
    </xdr:to>
    <xdr:sp macro="" textlink="">
      <xdr:nvSpPr>
        <xdr:cNvPr id="1590" name="Text Box 4">
          <a:extLst>
            <a:ext uri="{FF2B5EF4-FFF2-40B4-BE49-F238E27FC236}">
              <a16:creationId xmlns:a16="http://schemas.microsoft.com/office/drawing/2014/main" id="{00000000-0008-0000-0300-000036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210</xdr:row>
      <xdr:rowOff>240194</xdr:rowOff>
    </xdr:to>
    <xdr:sp macro="" textlink="">
      <xdr:nvSpPr>
        <xdr:cNvPr id="1591" name="Text Box 6">
          <a:extLst>
            <a:ext uri="{FF2B5EF4-FFF2-40B4-BE49-F238E27FC236}">
              <a16:creationId xmlns:a16="http://schemas.microsoft.com/office/drawing/2014/main" id="{00000000-0008-0000-0300-000037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1592" name="Text Box 4">
          <a:extLst>
            <a:ext uri="{FF2B5EF4-FFF2-40B4-BE49-F238E27FC236}">
              <a16:creationId xmlns:a16="http://schemas.microsoft.com/office/drawing/2014/main" id="{00000000-0008-0000-0300-000038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1593" name="Text Box 6">
          <a:extLst>
            <a:ext uri="{FF2B5EF4-FFF2-40B4-BE49-F238E27FC236}">
              <a16:creationId xmlns:a16="http://schemas.microsoft.com/office/drawing/2014/main" id="{00000000-0008-0000-0300-000039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1594" name="Text Box 4">
          <a:extLst>
            <a:ext uri="{FF2B5EF4-FFF2-40B4-BE49-F238E27FC236}">
              <a16:creationId xmlns:a16="http://schemas.microsoft.com/office/drawing/2014/main" id="{00000000-0008-0000-0300-00003A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1595" name="Text Box 6">
          <a:extLst>
            <a:ext uri="{FF2B5EF4-FFF2-40B4-BE49-F238E27FC236}">
              <a16:creationId xmlns:a16="http://schemas.microsoft.com/office/drawing/2014/main" id="{00000000-0008-0000-0300-00003B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68744</xdr:rowOff>
    </xdr:to>
    <xdr:sp macro="" textlink="">
      <xdr:nvSpPr>
        <xdr:cNvPr id="1596" name="Text Box 4">
          <a:extLst>
            <a:ext uri="{FF2B5EF4-FFF2-40B4-BE49-F238E27FC236}">
              <a16:creationId xmlns:a16="http://schemas.microsoft.com/office/drawing/2014/main" id="{00000000-0008-0000-0300-00003C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68744</xdr:rowOff>
    </xdr:to>
    <xdr:sp macro="" textlink="">
      <xdr:nvSpPr>
        <xdr:cNvPr id="1597" name="Text Box 6">
          <a:extLst>
            <a:ext uri="{FF2B5EF4-FFF2-40B4-BE49-F238E27FC236}">
              <a16:creationId xmlns:a16="http://schemas.microsoft.com/office/drawing/2014/main" id="{00000000-0008-0000-0300-00003D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211</xdr:row>
      <xdr:rowOff>135421</xdr:rowOff>
    </xdr:to>
    <xdr:sp macro="" textlink="">
      <xdr:nvSpPr>
        <xdr:cNvPr id="1598" name="Text Box 4">
          <a:extLst>
            <a:ext uri="{FF2B5EF4-FFF2-40B4-BE49-F238E27FC236}">
              <a16:creationId xmlns:a16="http://schemas.microsoft.com/office/drawing/2014/main" id="{00000000-0008-0000-0300-00003E06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211</xdr:row>
      <xdr:rowOff>135421</xdr:rowOff>
    </xdr:to>
    <xdr:sp macro="" textlink="">
      <xdr:nvSpPr>
        <xdr:cNvPr id="1599" name="Text Box 6">
          <a:extLst>
            <a:ext uri="{FF2B5EF4-FFF2-40B4-BE49-F238E27FC236}">
              <a16:creationId xmlns:a16="http://schemas.microsoft.com/office/drawing/2014/main" id="{00000000-0008-0000-0300-00003F06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210</xdr:row>
      <xdr:rowOff>240194</xdr:rowOff>
    </xdr:to>
    <xdr:sp macro="" textlink="">
      <xdr:nvSpPr>
        <xdr:cNvPr id="1600" name="Text Box 4">
          <a:extLst>
            <a:ext uri="{FF2B5EF4-FFF2-40B4-BE49-F238E27FC236}">
              <a16:creationId xmlns:a16="http://schemas.microsoft.com/office/drawing/2014/main" id="{00000000-0008-0000-0300-000040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210</xdr:row>
      <xdr:rowOff>240194</xdr:rowOff>
    </xdr:to>
    <xdr:sp macro="" textlink="">
      <xdr:nvSpPr>
        <xdr:cNvPr id="1601" name="Text Box 6">
          <a:extLst>
            <a:ext uri="{FF2B5EF4-FFF2-40B4-BE49-F238E27FC236}">
              <a16:creationId xmlns:a16="http://schemas.microsoft.com/office/drawing/2014/main" id="{00000000-0008-0000-0300-000041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212</xdr:row>
      <xdr:rowOff>12423</xdr:rowOff>
    </xdr:to>
    <xdr:sp macro="" textlink="">
      <xdr:nvSpPr>
        <xdr:cNvPr id="1602" name="Text Box 4">
          <a:extLst>
            <a:ext uri="{FF2B5EF4-FFF2-40B4-BE49-F238E27FC236}">
              <a16:creationId xmlns:a16="http://schemas.microsoft.com/office/drawing/2014/main" id="{00000000-0008-0000-0300-000042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212</xdr:row>
      <xdr:rowOff>12423</xdr:rowOff>
    </xdr:to>
    <xdr:sp macro="" textlink="">
      <xdr:nvSpPr>
        <xdr:cNvPr id="1603" name="Text Box 6">
          <a:extLst>
            <a:ext uri="{FF2B5EF4-FFF2-40B4-BE49-F238E27FC236}">
              <a16:creationId xmlns:a16="http://schemas.microsoft.com/office/drawing/2014/main" id="{00000000-0008-0000-0300-000043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210</xdr:row>
      <xdr:rowOff>240194</xdr:rowOff>
    </xdr:to>
    <xdr:sp macro="" textlink="">
      <xdr:nvSpPr>
        <xdr:cNvPr id="1604" name="Text Box 4">
          <a:extLst>
            <a:ext uri="{FF2B5EF4-FFF2-40B4-BE49-F238E27FC236}">
              <a16:creationId xmlns:a16="http://schemas.microsoft.com/office/drawing/2014/main" id="{00000000-0008-0000-0300-000044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210</xdr:row>
      <xdr:rowOff>240194</xdr:rowOff>
    </xdr:to>
    <xdr:sp macro="" textlink="">
      <xdr:nvSpPr>
        <xdr:cNvPr id="1605" name="Text Box 6">
          <a:extLst>
            <a:ext uri="{FF2B5EF4-FFF2-40B4-BE49-F238E27FC236}">
              <a16:creationId xmlns:a16="http://schemas.microsoft.com/office/drawing/2014/main" id="{00000000-0008-0000-0300-000045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210</xdr:row>
      <xdr:rowOff>240194</xdr:rowOff>
    </xdr:to>
    <xdr:sp macro="" textlink="">
      <xdr:nvSpPr>
        <xdr:cNvPr id="1606" name="Text Box 4">
          <a:extLst>
            <a:ext uri="{FF2B5EF4-FFF2-40B4-BE49-F238E27FC236}">
              <a16:creationId xmlns:a16="http://schemas.microsoft.com/office/drawing/2014/main" id="{00000000-0008-0000-0300-000046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210</xdr:row>
      <xdr:rowOff>240194</xdr:rowOff>
    </xdr:to>
    <xdr:sp macro="" textlink="">
      <xdr:nvSpPr>
        <xdr:cNvPr id="1607" name="Text Box 6">
          <a:extLst>
            <a:ext uri="{FF2B5EF4-FFF2-40B4-BE49-F238E27FC236}">
              <a16:creationId xmlns:a16="http://schemas.microsoft.com/office/drawing/2014/main" id="{00000000-0008-0000-0300-000047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210</xdr:row>
      <xdr:rowOff>240194</xdr:rowOff>
    </xdr:to>
    <xdr:sp macro="" textlink="">
      <xdr:nvSpPr>
        <xdr:cNvPr id="1608" name="Text Box 4">
          <a:extLst>
            <a:ext uri="{FF2B5EF4-FFF2-40B4-BE49-F238E27FC236}">
              <a16:creationId xmlns:a16="http://schemas.microsoft.com/office/drawing/2014/main" id="{00000000-0008-0000-0300-000048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210</xdr:row>
      <xdr:rowOff>240194</xdr:rowOff>
    </xdr:to>
    <xdr:sp macro="" textlink="">
      <xdr:nvSpPr>
        <xdr:cNvPr id="1609" name="Text Box 6">
          <a:extLst>
            <a:ext uri="{FF2B5EF4-FFF2-40B4-BE49-F238E27FC236}">
              <a16:creationId xmlns:a16="http://schemas.microsoft.com/office/drawing/2014/main" id="{00000000-0008-0000-0300-000049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210</xdr:row>
      <xdr:rowOff>240194</xdr:rowOff>
    </xdr:to>
    <xdr:sp macro="" textlink="">
      <xdr:nvSpPr>
        <xdr:cNvPr id="1610" name="Text Box 4">
          <a:extLst>
            <a:ext uri="{FF2B5EF4-FFF2-40B4-BE49-F238E27FC236}">
              <a16:creationId xmlns:a16="http://schemas.microsoft.com/office/drawing/2014/main" id="{00000000-0008-0000-0300-00004A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210</xdr:row>
      <xdr:rowOff>240194</xdr:rowOff>
    </xdr:to>
    <xdr:sp macro="" textlink="">
      <xdr:nvSpPr>
        <xdr:cNvPr id="1611" name="Text Box 6">
          <a:extLst>
            <a:ext uri="{FF2B5EF4-FFF2-40B4-BE49-F238E27FC236}">
              <a16:creationId xmlns:a16="http://schemas.microsoft.com/office/drawing/2014/main" id="{00000000-0008-0000-0300-00004B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1612" name="Text Box 4">
          <a:extLst>
            <a:ext uri="{FF2B5EF4-FFF2-40B4-BE49-F238E27FC236}">
              <a16:creationId xmlns:a16="http://schemas.microsoft.com/office/drawing/2014/main" id="{00000000-0008-0000-0300-00004C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1613" name="Text Box 6">
          <a:extLst>
            <a:ext uri="{FF2B5EF4-FFF2-40B4-BE49-F238E27FC236}">
              <a16:creationId xmlns:a16="http://schemas.microsoft.com/office/drawing/2014/main" id="{00000000-0008-0000-0300-00004D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1614" name="Text Box 4">
          <a:extLst>
            <a:ext uri="{FF2B5EF4-FFF2-40B4-BE49-F238E27FC236}">
              <a16:creationId xmlns:a16="http://schemas.microsoft.com/office/drawing/2014/main" id="{00000000-0008-0000-0300-00004E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1615" name="Text Box 6">
          <a:extLst>
            <a:ext uri="{FF2B5EF4-FFF2-40B4-BE49-F238E27FC236}">
              <a16:creationId xmlns:a16="http://schemas.microsoft.com/office/drawing/2014/main" id="{00000000-0008-0000-0300-00004F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68744</xdr:rowOff>
    </xdr:to>
    <xdr:sp macro="" textlink="">
      <xdr:nvSpPr>
        <xdr:cNvPr id="1616" name="Text Box 4">
          <a:extLst>
            <a:ext uri="{FF2B5EF4-FFF2-40B4-BE49-F238E27FC236}">
              <a16:creationId xmlns:a16="http://schemas.microsoft.com/office/drawing/2014/main" id="{00000000-0008-0000-0300-000050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68744</xdr:rowOff>
    </xdr:to>
    <xdr:sp macro="" textlink="">
      <xdr:nvSpPr>
        <xdr:cNvPr id="1617" name="Text Box 6">
          <a:extLst>
            <a:ext uri="{FF2B5EF4-FFF2-40B4-BE49-F238E27FC236}">
              <a16:creationId xmlns:a16="http://schemas.microsoft.com/office/drawing/2014/main" id="{00000000-0008-0000-0300-000051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211</xdr:row>
      <xdr:rowOff>125896</xdr:rowOff>
    </xdr:to>
    <xdr:sp macro="" textlink="">
      <xdr:nvSpPr>
        <xdr:cNvPr id="1618" name="Text Box 4">
          <a:extLst>
            <a:ext uri="{FF2B5EF4-FFF2-40B4-BE49-F238E27FC236}">
              <a16:creationId xmlns:a16="http://schemas.microsoft.com/office/drawing/2014/main" id="{00000000-0008-0000-0300-000052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211</xdr:row>
      <xdr:rowOff>125896</xdr:rowOff>
    </xdr:to>
    <xdr:sp macro="" textlink="">
      <xdr:nvSpPr>
        <xdr:cNvPr id="1619" name="Text Box 6">
          <a:extLst>
            <a:ext uri="{FF2B5EF4-FFF2-40B4-BE49-F238E27FC236}">
              <a16:creationId xmlns:a16="http://schemas.microsoft.com/office/drawing/2014/main" id="{00000000-0008-0000-0300-000053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210</xdr:row>
      <xdr:rowOff>240194</xdr:rowOff>
    </xdr:to>
    <xdr:sp macro="" textlink="">
      <xdr:nvSpPr>
        <xdr:cNvPr id="1620" name="Text Box 4">
          <a:extLst>
            <a:ext uri="{FF2B5EF4-FFF2-40B4-BE49-F238E27FC236}">
              <a16:creationId xmlns:a16="http://schemas.microsoft.com/office/drawing/2014/main" id="{00000000-0008-0000-0300-000054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210</xdr:row>
      <xdr:rowOff>240194</xdr:rowOff>
    </xdr:to>
    <xdr:sp macro="" textlink="">
      <xdr:nvSpPr>
        <xdr:cNvPr id="1621" name="Text Box 6">
          <a:extLst>
            <a:ext uri="{FF2B5EF4-FFF2-40B4-BE49-F238E27FC236}">
              <a16:creationId xmlns:a16="http://schemas.microsoft.com/office/drawing/2014/main" id="{00000000-0008-0000-0300-000055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212</xdr:row>
      <xdr:rowOff>12423</xdr:rowOff>
    </xdr:to>
    <xdr:sp macro="" textlink="">
      <xdr:nvSpPr>
        <xdr:cNvPr id="1622" name="Text Box 4">
          <a:extLst>
            <a:ext uri="{FF2B5EF4-FFF2-40B4-BE49-F238E27FC236}">
              <a16:creationId xmlns:a16="http://schemas.microsoft.com/office/drawing/2014/main" id="{00000000-0008-0000-0300-000056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212</xdr:row>
      <xdr:rowOff>12423</xdr:rowOff>
    </xdr:to>
    <xdr:sp macro="" textlink="">
      <xdr:nvSpPr>
        <xdr:cNvPr id="1623" name="Text Box 6">
          <a:extLst>
            <a:ext uri="{FF2B5EF4-FFF2-40B4-BE49-F238E27FC236}">
              <a16:creationId xmlns:a16="http://schemas.microsoft.com/office/drawing/2014/main" id="{00000000-0008-0000-0300-000057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210</xdr:row>
      <xdr:rowOff>240194</xdr:rowOff>
    </xdr:to>
    <xdr:sp macro="" textlink="">
      <xdr:nvSpPr>
        <xdr:cNvPr id="1624" name="Text Box 4">
          <a:extLst>
            <a:ext uri="{FF2B5EF4-FFF2-40B4-BE49-F238E27FC236}">
              <a16:creationId xmlns:a16="http://schemas.microsoft.com/office/drawing/2014/main" id="{00000000-0008-0000-0300-000058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210</xdr:row>
      <xdr:rowOff>240194</xdr:rowOff>
    </xdr:to>
    <xdr:sp macro="" textlink="">
      <xdr:nvSpPr>
        <xdr:cNvPr id="1625" name="Text Box 6">
          <a:extLst>
            <a:ext uri="{FF2B5EF4-FFF2-40B4-BE49-F238E27FC236}">
              <a16:creationId xmlns:a16="http://schemas.microsoft.com/office/drawing/2014/main" id="{00000000-0008-0000-0300-000059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210</xdr:row>
      <xdr:rowOff>240194</xdr:rowOff>
    </xdr:to>
    <xdr:sp macro="" textlink="">
      <xdr:nvSpPr>
        <xdr:cNvPr id="1626" name="Text Box 4">
          <a:extLst>
            <a:ext uri="{FF2B5EF4-FFF2-40B4-BE49-F238E27FC236}">
              <a16:creationId xmlns:a16="http://schemas.microsoft.com/office/drawing/2014/main" id="{00000000-0008-0000-0300-00005A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210</xdr:row>
      <xdr:rowOff>240194</xdr:rowOff>
    </xdr:to>
    <xdr:sp macro="" textlink="">
      <xdr:nvSpPr>
        <xdr:cNvPr id="1627" name="Text Box 6">
          <a:extLst>
            <a:ext uri="{FF2B5EF4-FFF2-40B4-BE49-F238E27FC236}">
              <a16:creationId xmlns:a16="http://schemas.microsoft.com/office/drawing/2014/main" id="{00000000-0008-0000-0300-00005B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210</xdr:row>
      <xdr:rowOff>240194</xdr:rowOff>
    </xdr:to>
    <xdr:sp macro="" textlink="">
      <xdr:nvSpPr>
        <xdr:cNvPr id="1628" name="Text Box 4">
          <a:extLst>
            <a:ext uri="{FF2B5EF4-FFF2-40B4-BE49-F238E27FC236}">
              <a16:creationId xmlns:a16="http://schemas.microsoft.com/office/drawing/2014/main" id="{00000000-0008-0000-0300-00005C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210</xdr:row>
      <xdr:rowOff>240194</xdr:rowOff>
    </xdr:to>
    <xdr:sp macro="" textlink="">
      <xdr:nvSpPr>
        <xdr:cNvPr id="1629" name="Text Box 6">
          <a:extLst>
            <a:ext uri="{FF2B5EF4-FFF2-40B4-BE49-F238E27FC236}">
              <a16:creationId xmlns:a16="http://schemas.microsoft.com/office/drawing/2014/main" id="{00000000-0008-0000-0300-00005D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210</xdr:row>
      <xdr:rowOff>240194</xdr:rowOff>
    </xdr:to>
    <xdr:sp macro="" textlink="">
      <xdr:nvSpPr>
        <xdr:cNvPr id="1630" name="Text Box 4">
          <a:extLst>
            <a:ext uri="{FF2B5EF4-FFF2-40B4-BE49-F238E27FC236}">
              <a16:creationId xmlns:a16="http://schemas.microsoft.com/office/drawing/2014/main" id="{00000000-0008-0000-0300-00005E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210</xdr:row>
      <xdr:rowOff>240194</xdr:rowOff>
    </xdr:to>
    <xdr:sp macro="" textlink="">
      <xdr:nvSpPr>
        <xdr:cNvPr id="1631" name="Text Box 6">
          <a:extLst>
            <a:ext uri="{FF2B5EF4-FFF2-40B4-BE49-F238E27FC236}">
              <a16:creationId xmlns:a16="http://schemas.microsoft.com/office/drawing/2014/main" id="{00000000-0008-0000-0300-00005F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1632" name="Text Box 4">
          <a:extLst>
            <a:ext uri="{FF2B5EF4-FFF2-40B4-BE49-F238E27FC236}">
              <a16:creationId xmlns:a16="http://schemas.microsoft.com/office/drawing/2014/main" id="{00000000-0008-0000-0300-000060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1633" name="Text Box 6">
          <a:extLst>
            <a:ext uri="{FF2B5EF4-FFF2-40B4-BE49-F238E27FC236}">
              <a16:creationId xmlns:a16="http://schemas.microsoft.com/office/drawing/2014/main" id="{00000000-0008-0000-0300-000061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1634" name="Text Box 4">
          <a:extLst>
            <a:ext uri="{FF2B5EF4-FFF2-40B4-BE49-F238E27FC236}">
              <a16:creationId xmlns:a16="http://schemas.microsoft.com/office/drawing/2014/main" id="{00000000-0008-0000-0300-000062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1635" name="Text Box 6">
          <a:extLst>
            <a:ext uri="{FF2B5EF4-FFF2-40B4-BE49-F238E27FC236}">
              <a16:creationId xmlns:a16="http://schemas.microsoft.com/office/drawing/2014/main" id="{00000000-0008-0000-0300-000063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68744</xdr:rowOff>
    </xdr:to>
    <xdr:sp macro="" textlink="">
      <xdr:nvSpPr>
        <xdr:cNvPr id="1636" name="Text Box 4">
          <a:extLst>
            <a:ext uri="{FF2B5EF4-FFF2-40B4-BE49-F238E27FC236}">
              <a16:creationId xmlns:a16="http://schemas.microsoft.com/office/drawing/2014/main" id="{00000000-0008-0000-0300-000064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68744</xdr:rowOff>
    </xdr:to>
    <xdr:sp macro="" textlink="">
      <xdr:nvSpPr>
        <xdr:cNvPr id="1637" name="Text Box 6">
          <a:extLst>
            <a:ext uri="{FF2B5EF4-FFF2-40B4-BE49-F238E27FC236}">
              <a16:creationId xmlns:a16="http://schemas.microsoft.com/office/drawing/2014/main" id="{00000000-0008-0000-0300-000065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211</xdr:row>
      <xdr:rowOff>125896</xdr:rowOff>
    </xdr:to>
    <xdr:sp macro="" textlink="">
      <xdr:nvSpPr>
        <xdr:cNvPr id="1638" name="Text Box 4">
          <a:extLst>
            <a:ext uri="{FF2B5EF4-FFF2-40B4-BE49-F238E27FC236}">
              <a16:creationId xmlns:a16="http://schemas.microsoft.com/office/drawing/2014/main" id="{00000000-0008-0000-0300-000066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211</xdr:row>
      <xdr:rowOff>125896</xdr:rowOff>
    </xdr:to>
    <xdr:sp macro="" textlink="">
      <xdr:nvSpPr>
        <xdr:cNvPr id="1639" name="Text Box 6">
          <a:extLst>
            <a:ext uri="{FF2B5EF4-FFF2-40B4-BE49-F238E27FC236}">
              <a16:creationId xmlns:a16="http://schemas.microsoft.com/office/drawing/2014/main" id="{00000000-0008-0000-0300-000067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210</xdr:row>
      <xdr:rowOff>240194</xdr:rowOff>
    </xdr:to>
    <xdr:sp macro="" textlink="">
      <xdr:nvSpPr>
        <xdr:cNvPr id="1640" name="Text Box 4">
          <a:extLst>
            <a:ext uri="{FF2B5EF4-FFF2-40B4-BE49-F238E27FC236}">
              <a16:creationId xmlns:a16="http://schemas.microsoft.com/office/drawing/2014/main" id="{00000000-0008-0000-0300-000068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210</xdr:row>
      <xdr:rowOff>240194</xdr:rowOff>
    </xdr:to>
    <xdr:sp macro="" textlink="">
      <xdr:nvSpPr>
        <xdr:cNvPr id="1641" name="Text Box 6">
          <a:extLst>
            <a:ext uri="{FF2B5EF4-FFF2-40B4-BE49-F238E27FC236}">
              <a16:creationId xmlns:a16="http://schemas.microsoft.com/office/drawing/2014/main" id="{00000000-0008-0000-0300-000069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212</xdr:row>
      <xdr:rowOff>12423</xdr:rowOff>
    </xdr:to>
    <xdr:sp macro="" textlink="">
      <xdr:nvSpPr>
        <xdr:cNvPr id="1642" name="Text Box 4">
          <a:extLst>
            <a:ext uri="{FF2B5EF4-FFF2-40B4-BE49-F238E27FC236}">
              <a16:creationId xmlns:a16="http://schemas.microsoft.com/office/drawing/2014/main" id="{00000000-0008-0000-0300-00006A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212</xdr:row>
      <xdr:rowOff>12423</xdr:rowOff>
    </xdr:to>
    <xdr:sp macro="" textlink="">
      <xdr:nvSpPr>
        <xdr:cNvPr id="1643" name="Text Box 6">
          <a:extLst>
            <a:ext uri="{FF2B5EF4-FFF2-40B4-BE49-F238E27FC236}">
              <a16:creationId xmlns:a16="http://schemas.microsoft.com/office/drawing/2014/main" id="{00000000-0008-0000-0300-00006B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210</xdr:row>
      <xdr:rowOff>240194</xdr:rowOff>
    </xdr:to>
    <xdr:sp macro="" textlink="">
      <xdr:nvSpPr>
        <xdr:cNvPr id="1644" name="Text Box 4">
          <a:extLst>
            <a:ext uri="{FF2B5EF4-FFF2-40B4-BE49-F238E27FC236}">
              <a16:creationId xmlns:a16="http://schemas.microsoft.com/office/drawing/2014/main" id="{00000000-0008-0000-0300-00006C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210</xdr:row>
      <xdr:rowOff>240194</xdr:rowOff>
    </xdr:to>
    <xdr:sp macro="" textlink="">
      <xdr:nvSpPr>
        <xdr:cNvPr id="1645" name="Text Box 6">
          <a:extLst>
            <a:ext uri="{FF2B5EF4-FFF2-40B4-BE49-F238E27FC236}">
              <a16:creationId xmlns:a16="http://schemas.microsoft.com/office/drawing/2014/main" id="{00000000-0008-0000-0300-00006D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210</xdr:row>
      <xdr:rowOff>240194</xdr:rowOff>
    </xdr:to>
    <xdr:sp macro="" textlink="">
      <xdr:nvSpPr>
        <xdr:cNvPr id="1646" name="Text Box 4">
          <a:extLst>
            <a:ext uri="{FF2B5EF4-FFF2-40B4-BE49-F238E27FC236}">
              <a16:creationId xmlns:a16="http://schemas.microsoft.com/office/drawing/2014/main" id="{00000000-0008-0000-0300-00006E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210</xdr:row>
      <xdr:rowOff>240194</xdr:rowOff>
    </xdr:to>
    <xdr:sp macro="" textlink="">
      <xdr:nvSpPr>
        <xdr:cNvPr id="1647" name="Text Box 6">
          <a:extLst>
            <a:ext uri="{FF2B5EF4-FFF2-40B4-BE49-F238E27FC236}">
              <a16:creationId xmlns:a16="http://schemas.microsoft.com/office/drawing/2014/main" id="{00000000-0008-0000-0300-00006F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210</xdr:row>
      <xdr:rowOff>240194</xdr:rowOff>
    </xdr:to>
    <xdr:sp macro="" textlink="">
      <xdr:nvSpPr>
        <xdr:cNvPr id="1648" name="Text Box 4">
          <a:extLst>
            <a:ext uri="{FF2B5EF4-FFF2-40B4-BE49-F238E27FC236}">
              <a16:creationId xmlns:a16="http://schemas.microsoft.com/office/drawing/2014/main" id="{00000000-0008-0000-0300-000070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210</xdr:row>
      <xdr:rowOff>240194</xdr:rowOff>
    </xdr:to>
    <xdr:sp macro="" textlink="">
      <xdr:nvSpPr>
        <xdr:cNvPr id="1649" name="Text Box 6">
          <a:extLst>
            <a:ext uri="{FF2B5EF4-FFF2-40B4-BE49-F238E27FC236}">
              <a16:creationId xmlns:a16="http://schemas.microsoft.com/office/drawing/2014/main" id="{00000000-0008-0000-0300-000071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210</xdr:row>
      <xdr:rowOff>240194</xdr:rowOff>
    </xdr:to>
    <xdr:sp macro="" textlink="">
      <xdr:nvSpPr>
        <xdr:cNvPr id="1650" name="Text Box 4">
          <a:extLst>
            <a:ext uri="{FF2B5EF4-FFF2-40B4-BE49-F238E27FC236}">
              <a16:creationId xmlns:a16="http://schemas.microsoft.com/office/drawing/2014/main" id="{00000000-0008-0000-0300-000072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210</xdr:row>
      <xdr:rowOff>240194</xdr:rowOff>
    </xdr:to>
    <xdr:sp macro="" textlink="">
      <xdr:nvSpPr>
        <xdr:cNvPr id="1651" name="Text Box 6">
          <a:extLst>
            <a:ext uri="{FF2B5EF4-FFF2-40B4-BE49-F238E27FC236}">
              <a16:creationId xmlns:a16="http://schemas.microsoft.com/office/drawing/2014/main" id="{00000000-0008-0000-0300-000073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1652" name="Text Box 4">
          <a:extLst>
            <a:ext uri="{FF2B5EF4-FFF2-40B4-BE49-F238E27FC236}">
              <a16:creationId xmlns:a16="http://schemas.microsoft.com/office/drawing/2014/main" id="{00000000-0008-0000-0300-000074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1653" name="Text Box 6">
          <a:extLst>
            <a:ext uri="{FF2B5EF4-FFF2-40B4-BE49-F238E27FC236}">
              <a16:creationId xmlns:a16="http://schemas.microsoft.com/office/drawing/2014/main" id="{00000000-0008-0000-0300-000075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1654" name="Text Box 4">
          <a:extLst>
            <a:ext uri="{FF2B5EF4-FFF2-40B4-BE49-F238E27FC236}">
              <a16:creationId xmlns:a16="http://schemas.microsoft.com/office/drawing/2014/main" id="{00000000-0008-0000-0300-000076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1655" name="Text Box 6">
          <a:extLst>
            <a:ext uri="{FF2B5EF4-FFF2-40B4-BE49-F238E27FC236}">
              <a16:creationId xmlns:a16="http://schemas.microsoft.com/office/drawing/2014/main" id="{00000000-0008-0000-0300-000077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210</xdr:row>
      <xdr:rowOff>240194</xdr:rowOff>
    </xdr:to>
    <xdr:sp macro="" textlink="">
      <xdr:nvSpPr>
        <xdr:cNvPr id="1656" name="Text Box 6">
          <a:extLst>
            <a:ext uri="{FF2B5EF4-FFF2-40B4-BE49-F238E27FC236}">
              <a16:creationId xmlns:a16="http://schemas.microsoft.com/office/drawing/2014/main" id="{00000000-0008-0000-0300-000078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212</xdr:row>
      <xdr:rowOff>12423</xdr:rowOff>
    </xdr:to>
    <xdr:sp macro="" textlink="">
      <xdr:nvSpPr>
        <xdr:cNvPr id="1657" name="Text Box 4">
          <a:extLst>
            <a:ext uri="{FF2B5EF4-FFF2-40B4-BE49-F238E27FC236}">
              <a16:creationId xmlns:a16="http://schemas.microsoft.com/office/drawing/2014/main" id="{00000000-0008-0000-0300-000079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212</xdr:row>
      <xdr:rowOff>12423</xdr:rowOff>
    </xdr:to>
    <xdr:sp macro="" textlink="">
      <xdr:nvSpPr>
        <xdr:cNvPr id="1658" name="Text Box 6">
          <a:extLst>
            <a:ext uri="{FF2B5EF4-FFF2-40B4-BE49-F238E27FC236}">
              <a16:creationId xmlns:a16="http://schemas.microsoft.com/office/drawing/2014/main" id="{00000000-0008-0000-0300-00007A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210</xdr:row>
      <xdr:rowOff>240194</xdr:rowOff>
    </xdr:to>
    <xdr:sp macro="" textlink="">
      <xdr:nvSpPr>
        <xdr:cNvPr id="1659" name="Text Box 4">
          <a:extLst>
            <a:ext uri="{FF2B5EF4-FFF2-40B4-BE49-F238E27FC236}">
              <a16:creationId xmlns:a16="http://schemas.microsoft.com/office/drawing/2014/main" id="{00000000-0008-0000-0300-00007B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210</xdr:row>
      <xdr:rowOff>240194</xdr:rowOff>
    </xdr:to>
    <xdr:sp macro="" textlink="">
      <xdr:nvSpPr>
        <xdr:cNvPr id="1660" name="Text Box 6">
          <a:extLst>
            <a:ext uri="{FF2B5EF4-FFF2-40B4-BE49-F238E27FC236}">
              <a16:creationId xmlns:a16="http://schemas.microsoft.com/office/drawing/2014/main" id="{00000000-0008-0000-0300-00007C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210</xdr:row>
      <xdr:rowOff>240194</xdr:rowOff>
    </xdr:to>
    <xdr:sp macro="" textlink="">
      <xdr:nvSpPr>
        <xdr:cNvPr id="1661" name="Text Box 4">
          <a:extLst>
            <a:ext uri="{FF2B5EF4-FFF2-40B4-BE49-F238E27FC236}">
              <a16:creationId xmlns:a16="http://schemas.microsoft.com/office/drawing/2014/main" id="{00000000-0008-0000-0300-00007D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210</xdr:row>
      <xdr:rowOff>240194</xdr:rowOff>
    </xdr:to>
    <xdr:sp macro="" textlink="">
      <xdr:nvSpPr>
        <xdr:cNvPr id="1662" name="Text Box 6">
          <a:extLst>
            <a:ext uri="{FF2B5EF4-FFF2-40B4-BE49-F238E27FC236}">
              <a16:creationId xmlns:a16="http://schemas.microsoft.com/office/drawing/2014/main" id="{00000000-0008-0000-0300-00007E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210</xdr:row>
      <xdr:rowOff>240194</xdr:rowOff>
    </xdr:to>
    <xdr:sp macro="" textlink="">
      <xdr:nvSpPr>
        <xdr:cNvPr id="1663" name="Text Box 4">
          <a:extLst>
            <a:ext uri="{FF2B5EF4-FFF2-40B4-BE49-F238E27FC236}">
              <a16:creationId xmlns:a16="http://schemas.microsoft.com/office/drawing/2014/main" id="{00000000-0008-0000-0300-00007F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210</xdr:row>
      <xdr:rowOff>240194</xdr:rowOff>
    </xdr:to>
    <xdr:sp macro="" textlink="">
      <xdr:nvSpPr>
        <xdr:cNvPr id="1664" name="Text Box 6">
          <a:extLst>
            <a:ext uri="{FF2B5EF4-FFF2-40B4-BE49-F238E27FC236}">
              <a16:creationId xmlns:a16="http://schemas.microsoft.com/office/drawing/2014/main" id="{00000000-0008-0000-0300-000080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210</xdr:row>
      <xdr:rowOff>240194</xdr:rowOff>
    </xdr:to>
    <xdr:sp macro="" textlink="">
      <xdr:nvSpPr>
        <xdr:cNvPr id="1665" name="Text Box 4">
          <a:extLst>
            <a:ext uri="{FF2B5EF4-FFF2-40B4-BE49-F238E27FC236}">
              <a16:creationId xmlns:a16="http://schemas.microsoft.com/office/drawing/2014/main" id="{00000000-0008-0000-0300-000081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210</xdr:row>
      <xdr:rowOff>240194</xdr:rowOff>
    </xdr:to>
    <xdr:sp macro="" textlink="">
      <xdr:nvSpPr>
        <xdr:cNvPr id="1666" name="Text Box 6">
          <a:extLst>
            <a:ext uri="{FF2B5EF4-FFF2-40B4-BE49-F238E27FC236}">
              <a16:creationId xmlns:a16="http://schemas.microsoft.com/office/drawing/2014/main" id="{00000000-0008-0000-0300-000082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1667" name="Text Box 4">
          <a:extLst>
            <a:ext uri="{FF2B5EF4-FFF2-40B4-BE49-F238E27FC236}">
              <a16:creationId xmlns:a16="http://schemas.microsoft.com/office/drawing/2014/main" id="{00000000-0008-0000-0300-000083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1668" name="Text Box 6">
          <a:extLst>
            <a:ext uri="{FF2B5EF4-FFF2-40B4-BE49-F238E27FC236}">
              <a16:creationId xmlns:a16="http://schemas.microsoft.com/office/drawing/2014/main" id="{00000000-0008-0000-0300-000084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1669" name="Text Box 4">
          <a:extLst>
            <a:ext uri="{FF2B5EF4-FFF2-40B4-BE49-F238E27FC236}">
              <a16:creationId xmlns:a16="http://schemas.microsoft.com/office/drawing/2014/main" id="{00000000-0008-0000-0300-000085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1670" name="Text Box 6">
          <a:extLst>
            <a:ext uri="{FF2B5EF4-FFF2-40B4-BE49-F238E27FC236}">
              <a16:creationId xmlns:a16="http://schemas.microsoft.com/office/drawing/2014/main" id="{00000000-0008-0000-0300-000086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207</xdr:row>
      <xdr:rowOff>0</xdr:rowOff>
    </xdr:from>
    <xdr:to>
      <xdr:col>4</xdr:col>
      <xdr:colOff>523875</xdr:colOff>
      <xdr:row>208</xdr:row>
      <xdr:rowOff>154469</xdr:rowOff>
    </xdr:to>
    <xdr:sp macro="" textlink="">
      <xdr:nvSpPr>
        <xdr:cNvPr id="1671" name="Text Box 6">
          <a:extLst>
            <a:ext uri="{FF2B5EF4-FFF2-40B4-BE49-F238E27FC236}">
              <a16:creationId xmlns:a16="http://schemas.microsoft.com/office/drawing/2014/main" id="{00000000-0008-0000-0300-00008706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125894</xdr:rowOff>
    </xdr:to>
    <xdr:sp macro="" textlink="">
      <xdr:nvSpPr>
        <xdr:cNvPr id="1672" name="Text Box 4">
          <a:extLst>
            <a:ext uri="{FF2B5EF4-FFF2-40B4-BE49-F238E27FC236}">
              <a16:creationId xmlns:a16="http://schemas.microsoft.com/office/drawing/2014/main" id="{00000000-0008-0000-0300-000088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125894</xdr:rowOff>
    </xdr:to>
    <xdr:sp macro="" textlink="">
      <xdr:nvSpPr>
        <xdr:cNvPr id="1673" name="Text Box 6">
          <a:extLst>
            <a:ext uri="{FF2B5EF4-FFF2-40B4-BE49-F238E27FC236}">
              <a16:creationId xmlns:a16="http://schemas.microsoft.com/office/drawing/2014/main" id="{00000000-0008-0000-0300-000089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1674" name="Text Box 4">
          <a:extLst>
            <a:ext uri="{FF2B5EF4-FFF2-40B4-BE49-F238E27FC236}">
              <a16:creationId xmlns:a16="http://schemas.microsoft.com/office/drawing/2014/main" id="{00000000-0008-0000-0300-00008A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1675" name="Text Box 6">
          <a:extLst>
            <a:ext uri="{FF2B5EF4-FFF2-40B4-BE49-F238E27FC236}">
              <a16:creationId xmlns:a16="http://schemas.microsoft.com/office/drawing/2014/main" id="{00000000-0008-0000-0300-00008B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1676" name="Text Box 4">
          <a:extLst>
            <a:ext uri="{FF2B5EF4-FFF2-40B4-BE49-F238E27FC236}">
              <a16:creationId xmlns:a16="http://schemas.microsoft.com/office/drawing/2014/main" id="{00000000-0008-0000-0300-00008C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1677" name="Text Box 6">
          <a:extLst>
            <a:ext uri="{FF2B5EF4-FFF2-40B4-BE49-F238E27FC236}">
              <a16:creationId xmlns:a16="http://schemas.microsoft.com/office/drawing/2014/main" id="{00000000-0008-0000-0300-00008D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1678" name="Text Box 4">
          <a:extLst>
            <a:ext uri="{FF2B5EF4-FFF2-40B4-BE49-F238E27FC236}">
              <a16:creationId xmlns:a16="http://schemas.microsoft.com/office/drawing/2014/main" id="{00000000-0008-0000-0300-00008E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1679" name="Text Box 6">
          <a:extLst>
            <a:ext uri="{FF2B5EF4-FFF2-40B4-BE49-F238E27FC236}">
              <a16:creationId xmlns:a16="http://schemas.microsoft.com/office/drawing/2014/main" id="{00000000-0008-0000-0300-00008F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207</xdr:row>
      <xdr:rowOff>0</xdr:rowOff>
    </xdr:from>
    <xdr:to>
      <xdr:col>4</xdr:col>
      <xdr:colOff>523875</xdr:colOff>
      <xdr:row>208</xdr:row>
      <xdr:rowOff>154469</xdr:rowOff>
    </xdr:to>
    <xdr:sp macro="" textlink="">
      <xdr:nvSpPr>
        <xdr:cNvPr id="1680" name="Text Box 6">
          <a:extLst>
            <a:ext uri="{FF2B5EF4-FFF2-40B4-BE49-F238E27FC236}">
              <a16:creationId xmlns:a16="http://schemas.microsoft.com/office/drawing/2014/main" id="{00000000-0008-0000-0300-00009006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68744</xdr:rowOff>
    </xdr:to>
    <xdr:sp macro="" textlink="">
      <xdr:nvSpPr>
        <xdr:cNvPr id="1681" name="Text Box 4">
          <a:extLst>
            <a:ext uri="{FF2B5EF4-FFF2-40B4-BE49-F238E27FC236}">
              <a16:creationId xmlns:a16="http://schemas.microsoft.com/office/drawing/2014/main" id="{00000000-0008-0000-0300-000091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68744</xdr:rowOff>
    </xdr:to>
    <xdr:sp macro="" textlink="">
      <xdr:nvSpPr>
        <xdr:cNvPr id="1682" name="Text Box 6">
          <a:extLst>
            <a:ext uri="{FF2B5EF4-FFF2-40B4-BE49-F238E27FC236}">
              <a16:creationId xmlns:a16="http://schemas.microsoft.com/office/drawing/2014/main" id="{00000000-0008-0000-0300-000092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211</xdr:row>
      <xdr:rowOff>135421</xdr:rowOff>
    </xdr:to>
    <xdr:sp macro="" textlink="">
      <xdr:nvSpPr>
        <xdr:cNvPr id="1683" name="Text Box 4">
          <a:extLst>
            <a:ext uri="{FF2B5EF4-FFF2-40B4-BE49-F238E27FC236}">
              <a16:creationId xmlns:a16="http://schemas.microsoft.com/office/drawing/2014/main" id="{00000000-0008-0000-0300-00009306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211</xdr:row>
      <xdr:rowOff>135421</xdr:rowOff>
    </xdr:to>
    <xdr:sp macro="" textlink="">
      <xdr:nvSpPr>
        <xdr:cNvPr id="1684" name="Text Box 6">
          <a:extLst>
            <a:ext uri="{FF2B5EF4-FFF2-40B4-BE49-F238E27FC236}">
              <a16:creationId xmlns:a16="http://schemas.microsoft.com/office/drawing/2014/main" id="{00000000-0008-0000-0300-00009406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210</xdr:row>
      <xdr:rowOff>240194</xdr:rowOff>
    </xdr:to>
    <xdr:sp macro="" textlink="">
      <xdr:nvSpPr>
        <xdr:cNvPr id="1685" name="Text Box 4">
          <a:extLst>
            <a:ext uri="{FF2B5EF4-FFF2-40B4-BE49-F238E27FC236}">
              <a16:creationId xmlns:a16="http://schemas.microsoft.com/office/drawing/2014/main" id="{00000000-0008-0000-0300-000095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210</xdr:row>
      <xdr:rowOff>240194</xdr:rowOff>
    </xdr:to>
    <xdr:sp macro="" textlink="">
      <xdr:nvSpPr>
        <xdr:cNvPr id="1686" name="Text Box 6">
          <a:extLst>
            <a:ext uri="{FF2B5EF4-FFF2-40B4-BE49-F238E27FC236}">
              <a16:creationId xmlns:a16="http://schemas.microsoft.com/office/drawing/2014/main" id="{00000000-0008-0000-0300-000096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212</xdr:row>
      <xdr:rowOff>12423</xdr:rowOff>
    </xdr:to>
    <xdr:sp macro="" textlink="">
      <xdr:nvSpPr>
        <xdr:cNvPr id="1687" name="Text Box 4">
          <a:extLst>
            <a:ext uri="{FF2B5EF4-FFF2-40B4-BE49-F238E27FC236}">
              <a16:creationId xmlns:a16="http://schemas.microsoft.com/office/drawing/2014/main" id="{00000000-0008-0000-0300-000097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212</xdr:row>
      <xdr:rowOff>12423</xdr:rowOff>
    </xdr:to>
    <xdr:sp macro="" textlink="">
      <xdr:nvSpPr>
        <xdr:cNvPr id="1688" name="Text Box 6">
          <a:extLst>
            <a:ext uri="{FF2B5EF4-FFF2-40B4-BE49-F238E27FC236}">
              <a16:creationId xmlns:a16="http://schemas.microsoft.com/office/drawing/2014/main" id="{00000000-0008-0000-0300-000098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210</xdr:row>
      <xdr:rowOff>240194</xdr:rowOff>
    </xdr:to>
    <xdr:sp macro="" textlink="">
      <xdr:nvSpPr>
        <xdr:cNvPr id="1689" name="Text Box 4">
          <a:extLst>
            <a:ext uri="{FF2B5EF4-FFF2-40B4-BE49-F238E27FC236}">
              <a16:creationId xmlns:a16="http://schemas.microsoft.com/office/drawing/2014/main" id="{00000000-0008-0000-0300-000099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210</xdr:row>
      <xdr:rowOff>240194</xdr:rowOff>
    </xdr:to>
    <xdr:sp macro="" textlink="">
      <xdr:nvSpPr>
        <xdr:cNvPr id="1690" name="Text Box 6">
          <a:extLst>
            <a:ext uri="{FF2B5EF4-FFF2-40B4-BE49-F238E27FC236}">
              <a16:creationId xmlns:a16="http://schemas.microsoft.com/office/drawing/2014/main" id="{00000000-0008-0000-0300-00009A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210</xdr:row>
      <xdr:rowOff>240194</xdr:rowOff>
    </xdr:to>
    <xdr:sp macro="" textlink="">
      <xdr:nvSpPr>
        <xdr:cNvPr id="1691" name="Text Box 4">
          <a:extLst>
            <a:ext uri="{FF2B5EF4-FFF2-40B4-BE49-F238E27FC236}">
              <a16:creationId xmlns:a16="http://schemas.microsoft.com/office/drawing/2014/main" id="{00000000-0008-0000-0300-00009B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210</xdr:row>
      <xdr:rowOff>240194</xdr:rowOff>
    </xdr:to>
    <xdr:sp macro="" textlink="">
      <xdr:nvSpPr>
        <xdr:cNvPr id="1692" name="Text Box 6">
          <a:extLst>
            <a:ext uri="{FF2B5EF4-FFF2-40B4-BE49-F238E27FC236}">
              <a16:creationId xmlns:a16="http://schemas.microsoft.com/office/drawing/2014/main" id="{00000000-0008-0000-0300-00009C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210</xdr:row>
      <xdr:rowOff>240194</xdr:rowOff>
    </xdr:to>
    <xdr:sp macro="" textlink="">
      <xdr:nvSpPr>
        <xdr:cNvPr id="1693" name="Text Box 4">
          <a:extLst>
            <a:ext uri="{FF2B5EF4-FFF2-40B4-BE49-F238E27FC236}">
              <a16:creationId xmlns:a16="http://schemas.microsoft.com/office/drawing/2014/main" id="{00000000-0008-0000-0300-00009D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210</xdr:row>
      <xdr:rowOff>240194</xdr:rowOff>
    </xdr:to>
    <xdr:sp macro="" textlink="">
      <xdr:nvSpPr>
        <xdr:cNvPr id="1694" name="Text Box 6">
          <a:extLst>
            <a:ext uri="{FF2B5EF4-FFF2-40B4-BE49-F238E27FC236}">
              <a16:creationId xmlns:a16="http://schemas.microsoft.com/office/drawing/2014/main" id="{00000000-0008-0000-0300-00009E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210</xdr:row>
      <xdr:rowOff>240194</xdr:rowOff>
    </xdr:to>
    <xdr:sp macro="" textlink="">
      <xdr:nvSpPr>
        <xdr:cNvPr id="1695" name="Text Box 4">
          <a:extLst>
            <a:ext uri="{FF2B5EF4-FFF2-40B4-BE49-F238E27FC236}">
              <a16:creationId xmlns:a16="http://schemas.microsoft.com/office/drawing/2014/main" id="{00000000-0008-0000-0300-00009F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210</xdr:row>
      <xdr:rowOff>240194</xdr:rowOff>
    </xdr:to>
    <xdr:sp macro="" textlink="">
      <xdr:nvSpPr>
        <xdr:cNvPr id="1696" name="Text Box 6">
          <a:extLst>
            <a:ext uri="{FF2B5EF4-FFF2-40B4-BE49-F238E27FC236}">
              <a16:creationId xmlns:a16="http://schemas.microsoft.com/office/drawing/2014/main" id="{00000000-0008-0000-0300-0000A0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1697" name="Text Box 4">
          <a:extLst>
            <a:ext uri="{FF2B5EF4-FFF2-40B4-BE49-F238E27FC236}">
              <a16:creationId xmlns:a16="http://schemas.microsoft.com/office/drawing/2014/main" id="{00000000-0008-0000-0300-0000A1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1698" name="Text Box 6">
          <a:extLst>
            <a:ext uri="{FF2B5EF4-FFF2-40B4-BE49-F238E27FC236}">
              <a16:creationId xmlns:a16="http://schemas.microsoft.com/office/drawing/2014/main" id="{00000000-0008-0000-0300-0000A2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1699" name="Text Box 4">
          <a:extLst>
            <a:ext uri="{FF2B5EF4-FFF2-40B4-BE49-F238E27FC236}">
              <a16:creationId xmlns:a16="http://schemas.microsoft.com/office/drawing/2014/main" id="{00000000-0008-0000-0300-0000A3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1700" name="Text Box 6">
          <a:extLst>
            <a:ext uri="{FF2B5EF4-FFF2-40B4-BE49-F238E27FC236}">
              <a16:creationId xmlns:a16="http://schemas.microsoft.com/office/drawing/2014/main" id="{00000000-0008-0000-0300-0000A4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68744</xdr:rowOff>
    </xdr:to>
    <xdr:sp macro="" textlink="">
      <xdr:nvSpPr>
        <xdr:cNvPr id="1701" name="Text Box 4">
          <a:extLst>
            <a:ext uri="{FF2B5EF4-FFF2-40B4-BE49-F238E27FC236}">
              <a16:creationId xmlns:a16="http://schemas.microsoft.com/office/drawing/2014/main" id="{00000000-0008-0000-0300-0000A5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68744</xdr:rowOff>
    </xdr:to>
    <xdr:sp macro="" textlink="">
      <xdr:nvSpPr>
        <xdr:cNvPr id="1702" name="Text Box 6">
          <a:extLst>
            <a:ext uri="{FF2B5EF4-FFF2-40B4-BE49-F238E27FC236}">
              <a16:creationId xmlns:a16="http://schemas.microsoft.com/office/drawing/2014/main" id="{00000000-0008-0000-0300-0000A6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211</xdr:row>
      <xdr:rowOff>135421</xdr:rowOff>
    </xdr:to>
    <xdr:sp macro="" textlink="">
      <xdr:nvSpPr>
        <xdr:cNvPr id="1703" name="Text Box 4">
          <a:extLst>
            <a:ext uri="{FF2B5EF4-FFF2-40B4-BE49-F238E27FC236}">
              <a16:creationId xmlns:a16="http://schemas.microsoft.com/office/drawing/2014/main" id="{00000000-0008-0000-0300-0000A706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211</xdr:row>
      <xdr:rowOff>135421</xdr:rowOff>
    </xdr:to>
    <xdr:sp macro="" textlink="">
      <xdr:nvSpPr>
        <xdr:cNvPr id="1704" name="Text Box 6">
          <a:extLst>
            <a:ext uri="{FF2B5EF4-FFF2-40B4-BE49-F238E27FC236}">
              <a16:creationId xmlns:a16="http://schemas.microsoft.com/office/drawing/2014/main" id="{00000000-0008-0000-0300-0000A806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210</xdr:row>
      <xdr:rowOff>240194</xdr:rowOff>
    </xdr:to>
    <xdr:sp macro="" textlink="">
      <xdr:nvSpPr>
        <xdr:cNvPr id="1705" name="Text Box 4">
          <a:extLst>
            <a:ext uri="{FF2B5EF4-FFF2-40B4-BE49-F238E27FC236}">
              <a16:creationId xmlns:a16="http://schemas.microsoft.com/office/drawing/2014/main" id="{00000000-0008-0000-0300-0000A9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210</xdr:row>
      <xdr:rowOff>240194</xdr:rowOff>
    </xdr:to>
    <xdr:sp macro="" textlink="">
      <xdr:nvSpPr>
        <xdr:cNvPr id="1706" name="Text Box 6">
          <a:extLst>
            <a:ext uri="{FF2B5EF4-FFF2-40B4-BE49-F238E27FC236}">
              <a16:creationId xmlns:a16="http://schemas.microsoft.com/office/drawing/2014/main" id="{00000000-0008-0000-0300-0000AA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212</xdr:row>
      <xdr:rowOff>12423</xdr:rowOff>
    </xdr:to>
    <xdr:sp macro="" textlink="">
      <xdr:nvSpPr>
        <xdr:cNvPr id="1707" name="Text Box 4">
          <a:extLst>
            <a:ext uri="{FF2B5EF4-FFF2-40B4-BE49-F238E27FC236}">
              <a16:creationId xmlns:a16="http://schemas.microsoft.com/office/drawing/2014/main" id="{00000000-0008-0000-0300-0000AB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212</xdr:row>
      <xdr:rowOff>12423</xdr:rowOff>
    </xdr:to>
    <xdr:sp macro="" textlink="">
      <xdr:nvSpPr>
        <xdr:cNvPr id="1708" name="Text Box 6">
          <a:extLst>
            <a:ext uri="{FF2B5EF4-FFF2-40B4-BE49-F238E27FC236}">
              <a16:creationId xmlns:a16="http://schemas.microsoft.com/office/drawing/2014/main" id="{00000000-0008-0000-0300-0000AC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210</xdr:row>
      <xdr:rowOff>240194</xdr:rowOff>
    </xdr:to>
    <xdr:sp macro="" textlink="">
      <xdr:nvSpPr>
        <xdr:cNvPr id="1709" name="Text Box 4">
          <a:extLst>
            <a:ext uri="{FF2B5EF4-FFF2-40B4-BE49-F238E27FC236}">
              <a16:creationId xmlns:a16="http://schemas.microsoft.com/office/drawing/2014/main" id="{00000000-0008-0000-0300-0000AD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210</xdr:row>
      <xdr:rowOff>240194</xdr:rowOff>
    </xdr:to>
    <xdr:sp macro="" textlink="">
      <xdr:nvSpPr>
        <xdr:cNvPr id="1710" name="Text Box 6">
          <a:extLst>
            <a:ext uri="{FF2B5EF4-FFF2-40B4-BE49-F238E27FC236}">
              <a16:creationId xmlns:a16="http://schemas.microsoft.com/office/drawing/2014/main" id="{00000000-0008-0000-0300-0000AE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210</xdr:row>
      <xdr:rowOff>240194</xdr:rowOff>
    </xdr:to>
    <xdr:sp macro="" textlink="">
      <xdr:nvSpPr>
        <xdr:cNvPr id="1711" name="Text Box 4">
          <a:extLst>
            <a:ext uri="{FF2B5EF4-FFF2-40B4-BE49-F238E27FC236}">
              <a16:creationId xmlns:a16="http://schemas.microsoft.com/office/drawing/2014/main" id="{00000000-0008-0000-0300-0000AF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210</xdr:row>
      <xdr:rowOff>240194</xdr:rowOff>
    </xdr:to>
    <xdr:sp macro="" textlink="">
      <xdr:nvSpPr>
        <xdr:cNvPr id="1712" name="Text Box 6">
          <a:extLst>
            <a:ext uri="{FF2B5EF4-FFF2-40B4-BE49-F238E27FC236}">
              <a16:creationId xmlns:a16="http://schemas.microsoft.com/office/drawing/2014/main" id="{00000000-0008-0000-0300-0000B0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210</xdr:row>
      <xdr:rowOff>240194</xdr:rowOff>
    </xdr:to>
    <xdr:sp macro="" textlink="">
      <xdr:nvSpPr>
        <xdr:cNvPr id="1713" name="Text Box 4">
          <a:extLst>
            <a:ext uri="{FF2B5EF4-FFF2-40B4-BE49-F238E27FC236}">
              <a16:creationId xmlns:a16="http://schemas.microsoft.com/office/drawing/2014/main" id="{00000000-0008-0000-0300-0000B1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210</xdr:row>
      <xdr:rowOff>240194</xdr:rowOff>
    </xdr:to>
    <xdr:sp macro="" textlink="">
      <xdr:nvSpPr>
        <xdr:cNvPr id="1714" name="Text Box 6">
          <a:extLst>
            <a:ext uri="{FF2B5EF4-FFF2-40B4-BE49-F238E27FC236}">
              <a16:creationId xmlns:a16="http://schemas.microsoft.com/office/drawing/2014/main" id="{00000000-0008-0000-0300-0000B2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210</xdr:row>
      <xdr:rowOff>240194</xdr:rowOff>
    </xdr:to>
    <xdr:sp macro="" textlink="">
      <xdr:nvSpPr>
        <xdr:cNvPr id="1715" name="Text Box 4">
          <a:extLst>
            <a:ext uri="{FF2B5EF4-FFF2-40B4-BE49-F238E27FC236}">
              <a16:creationId xmlns:a16="http://schemas.microsoft.com/office/drawing/2014/main" id="{00000000-0008-0000-0300-0000B3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210</xdr:row>
      <xdr:rowOff>240194</xdr:rowOff>
    </xdr:to>
    <xdr:sp macro="" textlink="">
      <xdr:nvSpPr>
        <xdr:cNvPr id="1716" name="Text Box 6">
          <a:extLst>
            <a:ext uri="{FF2B5EF4-FFF2-40B4-BE49-F238E27FC236}">
              <a16:creationId xmlns:a16="http://schemas.microsoft.com/office/drawing/2014/main" id="{00000000-0008-0000-0300-0000B4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1717" name="Text Box 4">
          <a:extLst>
            <a:ext uri="{FF2B5EF4-FFF2-40B4-BE49-F238E27FC236}">
              <a16:creationId xmlns:a16="http://schemas.microsoft.com/office/drawing/2014/main" id="{00000000-0008-0000-0300-0000B5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1718" name="Text Box 6">
          <a:extLst>
            <a:ext uri="{FF2B5EF4-FFF2-40B4-BE49-F238E27FC236}">
              <a16:creationId xmlns:a16="http://schemas.microsoft.com/office/drawing/2014/main" id="{00000000-0008-0000-0300-0000B6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1719" name="Text Box 4">
          <a:extLst>
            <a:ext uri="{FF2B5EF4-FFF2-40B4-BE49-F238E27FC236}">
              <a16:creationId xmlns:a16="http://schemas.microsoft.com/office/drawing/2014/main" id="{00000000-0008-0000-0300-0000B7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1720" name="Text Box 6">
          <a:extLst>
            <a:ext uri="{FF2B5EF4-FFF2-40B4-BE49-F238E27FC236}">
              <a16:creationId xmlns:a16="http://schemas.microsoft.com/office/drawing/2014/main" id="{00000000-0008-0000-0300-0000B8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721" name="Text Box 4">
          <a:extLst>
            <a:ext uri="{FF2B5EF4-FFF2-40B4-BE49-F238E27FC236}">
              <a16:creationId xmlns:a16="http://schemas.microsoft.com/office/drawing/2014/main" id="{00000000-0008-0000-0300-0000B9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722" name="Text Box 6">
          <a:extLst>
            <a:ext uri="{FF2B5EF4-FFF2-40B4-BE49-F238E27FC236}">
              <a16:creationId xmlns:a16="http://schemas.microsoft.com/office/drawing/2014/main" id="{00000000-0008-0000-0300-0000BA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1723" name="Text Box 4">
          <a:extLst>
            <a:ext uri="{FF2B5EF4-FFF2-40B4-BE49-F238E27FC236}">
              <a16:creationId xmlns:a16="http://schemas.microsoft.com/office/drawing/2014/main" id="{00000000-0008-0000-0300-0000BB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1724" name="Text Box 6">
          <a:extLst>
            <a:ext uri="{FF2B5EF4-FFF2-40B4-BE49-F238E27FC236}">
              <a16:creationId xmlns:a16="http://schemas.microsoft.com/office/drawing/2014/main" id="{00000000-0008-0000-0300-0000BC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725" name="Text Box 4">
          <a:extLst>
            <a:ext uri="{FF2B5EF4-FFF2-40B4-BE49-F238E27FC236}">
              <a16:creationId xmlns:a16="http://schemas.microsoft.com/office/drawing/2014/main" id="{00000000-0008-0000-0300-0000BD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726" name="Text Box 6">
          <a:extLst>
            <a:ext uri="{FF2B5EF4-FFF2-40B4-BE49-F238E27FC236}">
              <a16:creationId xmlns:a16="http://schemas.microsoft.com/office/drawing/2014/main" id="{00000000-0008-0000-0300-0000BE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208</xdr:row>
      <xdr:rowOff>106844</xdr:rowOff>
    </xdr:to>
    <xdr:sp macro="" textlink="">
      <xdr:nvSpPr>
        <xdr:cNvPr id="1727" name="Text Box 4">
          <a:extLst>
            <a:ext uri="{FF2B5EF4-FFF2-40B4-BE49-F238E27FC236}">
              <a16:creationId xmlns:a16="http://schemas.microsoft.com/office/drawing/2014/main" id="{00000000-0008-0000-0300-0000BF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208</xdr:row>
      <xdr:rowOff>106844</xdr:rowOff>
    </xdr:to>
    <xdr:sp macro="" textlink="">
      <xdr:nvSpPr>
        <xdr:cNvPr id="1728" name="Text Box 6">
          <a:extLst>
            <a:ext uri="{FF2B5EF4-FFF2-40B4-BE49-F238E27FC236}">
              <a16:creationId xmlns:a16="http://schemas.microsoft.com/office/drawing/2014/main" id="{00000000-0008-0000-0300-0000C0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729" name="Text Box 4">
          <a:extLst>
            <a:ext uri="{FF2B5EF4-FFF2-40B4-BE49-F238E27FC236}">
              <a16:creationId xmlns:a16="http://schemas.microsoft.com/office/drawing/2014/main" id="{00000000-0008-0000-0300-0000C1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730" name="Text Box 6">
          <a:extLst>
            <a:ext uri="{FF2B5EF4-FFF2-40B4-BE49-F238E27FC236}">
              <a16:creationId xmlns:a16="http://schemas.microsoft.com/office/drawing/2014/main" id="{00000000-0008-0000-0300-0000C2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208</xdr:row>
      <xdr:rowOff>106844</xdr:rowOff>
    </xdr:to>
    <xdr:sp macro="" textlink="">
      <xdr:nvSpPr>
        <xdr:cNvPr id="1731" name="Text Box 4">
          <a:extLst>
            <a:ext uri="{FF2B5EF4-FFF2-40B4-BE49-F238E27FC236}">
              <a16:creationId xmlns:a16="http://schemas.microsoft.com/office/drawing/2014/main" id="{00000000-0008-0000-0300-0000C3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208</xdr:row>
      <xdr:rowOff>106844</xdr:rowOff>
    </xdr:to>
    <xdr:sp macro="" textlink="">
      <xdr:nvSpPr>
        <xdr:cNvPr id="1732" name="Text Box 6">
          <a:extLst>
            <a:ext uri="{FF2B5EF4-FFF2-40B4-BE49-F238E27FC236}">
              <a16:creationId xmlns:a16="http://schemas.microsoft.com/office/drawing/2014/main" id="{00000000-0008-0000-0300-0000C4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1733" name="Text Box 4">
          <a:extLst>
            <a:ext uri="{FF2B5EF4-FFF2-40B4-BE49-F238E27FC236}">
              <a16:creationId xmlns:a16="http://schemas.microsoft.com/office/drawing/2014/main" id="{00000000-0008-0000-0300-0000C5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1734" name="Text Box 6">
          <a:extLst>
            <a:ext uri="{FF2B5EF4-FFF2-40B4-BE49-F238E27FC236}">
              <a16:creationId xmlns:a16="http://schemas.microsoft.com/office/drawing/2014/main" id="{00000000-0008-0000-0300-0000C6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735" name="Text Box 4">
          <a:extLst>
            <a:ext uri="{FF2B5EF4-FFF2-40B4-BE49-F238E27FC236}">
              <a16:creationId xmlns:a16="http://schemas.microsoft.com/office/drawing/2014/main" id="{00000000-0008-0000-0300-0000C7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736" name="Text Box 6">
          <a:extLst>
            <a:ext uri="{FF2B5EF4-FFF2-40B4-BE49-F238E27FC236}">
              <a16:creationId xmlns:a16="http://schemas.microsoft.com/office/drawing/2014/main" id="{00000000-0008-0000-0300-0000C8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1737" name="Text Box 4">
          <a:extLst>
            <a:ext uri="{FF2B5EF4-FFF2-40B4-BE49-F238E27FC236}">
              <a16:creationId xmlns:a16="http://schemas.microsoft.com/office/drawing/2014/main" id="{00000000-0008-0000-0300-0000C9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1738" name="Text Box 6">
          <a:extLst>
            <a:ext uri="{FF2B5EF4-FFF2-40B4-BE49-F238E27FC236}">
              <a16:creationId xmlns:a16="http://schemas.microsoft.com/office/drawing/2014/main" id="{00000000-0008-0000-0300-0000CA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739" name="Text Box 4">
          <a:extLst>
            <a:ext uri="{FF2B5EF4-FFF2-40B4-BE49-F238E27FC236}">
              <a16:creationId xmlns:a16="http://schemas.microsoft.com/office/drawing/2014/main" id="{00000000-0008-0000-0300-0000CB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740" name="Text Box 6">
          <a:extLst>
            <a:ext uri="{FF2B5EF4-FFF2-40B4-BE49-F238E27FC236}">
              <a16:creationId xmlns:a16="http://schemas.microsoft.com/office/drawing/2014/main" id="{00000000-0008-0000-0300-0000CC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208</xdr:row>
      <xdr:rowOff>106844</xdr:rowOff>
    </xdr:to>
    <xdr:sp macro="" textlink="">
      <xdr:nvSpPr>
        <xdr:cNvPr id="1741" name="Text Box 4">
          <a:extLst>
            <a:ext uri="{FF2B5EF4-FFF2-40B4-BE49-F238E27FC236}">
              <a16:creationId xmlns:a16="http://schemas.microsoft.com/office/drawing/2014/main" id="{00000000-0008-0000-0300-0000CD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208</xdr:row>
      <xdr:rowOff>106844</xdr:rowOff>
    </xdr:to>
    <xdr:sp macro="" textlink="">
      <xdr:nvSpPr>
        <xdr:cNvPr id="1742" name="Text Box 6">
          <a:extLst>
            <a:ext uri="{FF2B5EF4-FFF2-40B4-BE49-F238E27FC236}">
              <a16:creationId xmlns:a16="http://schemas.microsoft.com/office/drawing/2014/main" id="{00000000-0008-0000-0300-0000CE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743" name="Text Box 4">
          <a:extLst>
            <a:ext uri="{FF2B5EF4-FFF2-40B4-BE49-F238E27FC236}">
              <a16:creationId xmlns:a16="http://schemas.microsoft.com/office/drawing/2014/main" id="{00000000-0008-0000-0300-0000CF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744" name="Text Box 6">
          <a:extLst>
            <a:ext uri="{FF2B5EF4-FFF2-40B4-BE49-F238E27FC236}">
              <a16:creationId xmlns:a16="http://schemas.microsoft.com/office/drawing/2014/main" id="{00000000-0008-0000-0300-0000D0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208</xdr:row>
      <xdr:rowOff>106844</xdr:rowOff>
    </xdr:to>
    <xdr:sp macro="" textlink="">
      <xdr:nvSpPr>
        <xdr:cNvPr id="1745" name="Text Box 4">
          <a:extLst>
            <a:ext uri="{FF2B5EF4-FFF2-40B4-BE49-F238E27FC236}">
              <a16:creationId xmlns:a16="http://schemas.microsoft.com/office/drawing/2014/main" id="{00000000-0008-0000-0300-0000D1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208</xdr:row>
      <xdr:rowOff>106844</xdr:rowOff>
    </xdr:to>
    <xdr:sp macro="" textlink="">
      <xdr:nvSpPr>
        <xdr:cNvPr id="1746" name="Text Box 6">
          <a:extLst>
            <a:ext uri="{FF2B5EF4-FFF2-40B4-BE49-F238E27FC236}">
              <a16:creationId xmlns:a16="http://schemas.microsoft.com/office/drawing/2014/main" id="{00000000-0008-0000-0300-0000D2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1747" name="Text Box 4">
          <a:extLst>
            <a:ext uri="{FF2B5EF4-FFF2-40B4-BE49-F238E27FC236}">
              <a16:creationId xmlns:a16="http://schemas.microsoft.com/office/drawing/2014/main" id="{00000000-0008-0000-0300-0000D3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1748" name="Text Box 6">
          <a:extLst>
            <a:ext uri="{FF2B5EF4-FFF2-40B4-BE49-F238E27FC236}">
              <a16:creationId xmlns:a16="http://schemas.microsoft.com/office/drawing/2014/main" id="{00000000-0008-0000-0300-0000D4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106844</xdr:rowOff>
    </xdr:to>
    <xdr:sp macro="" textlink="">
      <xdr:nvSpPr>
        <xdr:cNvPr id="1749" name="Text Box 4">
          <a:extLst>
            <a:ext uri="{FF2B5EF4-FFF2-40B4-BE49-F238E27FC236}">
              <a16:creationId xmlns:a16="http://schemas.microsoft.com/office/drawing/2014/main" id="{00000000-0008-0000-0300-0000D506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106844</xdr:rowOff>
    </xdr:to>
    <xdr:sp macro="" textlink="">
      <xdr:nvSpPr>
        <xdr:cNvPr id="1750" name="Text Box 6">
          <a:extLst>
            <a:ext uri="{FF2B5EF4-FFF2-40B4-BE49-F238E27FC236}">
              <a16:creationId xmlns:a16="http://schemas.microsoft.com/office/drawing/2014/main" id="{00000000-0008-0000-0300-0000D606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76200</xdr:colOff>
      <xdr:row>208</xdr:row>
      <xdr:rowOff>106844</xdr:rowOff>
    </xdr:to>
    <xdr:sp macro="" textlink="">
      <xdr:nvSpPr>
        <xdr:cNvPr id="1751" name="Text Box 4">
          <a:extLst>
            <a:ext uri="{FF2B5EF4-FFF2-40B4-BE49-F238E27FC236}">
              <a16:creationId xmlns:a16="http://schemas.microsoft.com/office/drawing/2014/main" id="{00000000-0008-0000-0300-0000D706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76200</xdr:colOff>
      <xdr:row>208</xdr:row>
      <xdr:rowOff>106844</xdr:rowOff>
    </xdr:to>
    <xdr:sp macro="" textlink="">
      <xdr:nvSpPr>
        <xdr:cNvPr id="1752" name="Text Box 6">
          <a:extLst>
            <a:ext uri="{FF2B5EF4-FFF2-40B4-BE49-F238E27FC236}">
              <a16:creationId xmlns:a16="http://schemas.microsoft.com/office/drawing/2014/main" id="{00000000-0008-0000-0300-0000D806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76200</xdr:colOff>
      <xdr:row>208</xdr:row>
      <xdr:rowOff>106844</xdr:rowOff>
    </xdr:to>
    <xdr:sp macro="" textlink="">
      <xdr:nvSpPr>
        <xdr:cNvPr id="1753" name="Text Box 4">
          <a:extLst>
            <a:ext uri="{FF2B5EF4-FFF2-40B4-BE49-F238E27FC236}">
              <a16:creationId xmlns:a16="http://schemas.microsoft.com/office/drawing/2014/main" id="{00000000-0008-0000-0300-0000D906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76200</xdr:colOff>
      <xdr:row>208</xdr:row>
      <xdr:rowOff>106844</xdr:rowOff>
    </xdr:to>
    <xdr:sp macro="" textlink="">
      <xdr:nvSpPr>
        <xdr:cNvPr id="1754" name="Text Box 6">
          <a:extLst>
            <a:ext uri="{FF2B5EF4-FFF2-40B4-BE49-F238E27FC236}">
              <a16:creationId xmlns:a16="http://schemas.microsoft.com/office/drawing/2014/main" id="{00000000-0008-0000-0300-0000DA06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1755" name="Text Box 4">
          <a:extLst>
            <a:ext uri="{FF2B5EF4-FFF2-40B4-BE49-F238E27FC236}">
              <a16:creationId xmlns:a16="http://schemas.microsoft.com/office/drawing/2014/main" id="{00000000-0008-0000-0300-0000DB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1756" name="Text Box 6">
          <a:extLst>
            <a:ext uri="{FF2B5EF4-FFF2-40B4-BE49-F238E27FC236}">
              <a16:creationId xmlns:a16="http://schemas.microsoft.com/office/drawing/2014/main" id="{00000000-0008-0000-0300-0000DC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1757" name="Text Box 4">
          <a:extLst>
            <a:ext uri="{FF2B5EF4-FFF2-40B4-BE49-F238E27FC236}">
              <a16:creationId xmlns:a16="http://schemas.microsoft.com/office/drawing/2014/main" id="{00000000-0008-0000-0300-0000DD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1758" name="Text Box 6">
          <a:extLst>
            <a:ext uri="{FF2B5EF4-FFF2-40B4-BE49-F238E27FC236}">
              <a16:creationId xmlns:a16="http://schemas.microsoft.com/office/drawing/2014/main" id="{00000000-0008-0000-0300-0000DE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759" name="Text Box 4">
          <a:extLst>
            <a:ext uri="{FF2B5EF4-FFF2-40B4-BE49-F238E27FC236}">
              <a16:creationId xmlns:a16="http://schemas.microsoft.com/office/drawing/2014/main" id="{00000000-0008-0000-0300-0000DF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760" name="Text Box 6">
          <a:extLst>
            <a:ext uri="{FF2B5EF4-FFF2-40B4-BE49-F238E27FC236}">
              <a16:creationId xmlns:a16="http://schemas.microsoft.com/office/drawing/2014/main" id="{00000000-0008-0000-0300-0000E0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1761" name="Text Box 4">
          <a:extLst>
            <a:ext uri="{FF2B5EF4-FFF2-40B4-BE49-F238E27FC236}">
              <a16:creationId xmlns:a16="http://schemas.microsoft.com/office/drawing/2014/main" id="{00000000-0008-0000-0300-0000E1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1762" name="Text Box 6">
          <a:extLst>
            <a:ext uri="{FF2B5EF4-FFF2-40B4-BE49-F238E27FC236}">
              <a16:creationId xmlns:a16="http://schemas.microsoft.com/office/drawing/2014/main" id="{00000000-0008-0000-0300-0000E2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763" name="Text Box 4">
          <a:extLst>
            <a:ext uri="{FF2B5EF4-FFF2-40B4-BE49-F238E27FC236}">
              <a16:creationId xmlns:a16="http://schemas.microsoft.com/office/drawing/2014/main" id="{00000000-0008-0000-0300-0000E3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764" name="Text Box 6">
          <a:extLst>
            <a:ext uri="{FF2B5EF4-FFF2-40B4-BE49-F238E27FC236}">
              <a16:creationId xmlns:a16="http://schemas.microsoft.com/office/drawing/2014/main" id="{00000000-0008-0000-0300-0000E4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208</xdr:row>
      <xdr:rowOff>106844</xdr:rowOff>
    </xdr:to>
    <xdr:sp macro="" textlink="">
      <xdr:nvSpPr>
        <xdr:cNvPr id="1765" name="Text Box 4">
          <a:extLst>
            <a:ext uri="{FF2B5EF4-FFF2-40B4-BE49-F238E27FC236}">
              <a16:creationId xmlns:a16="http://schemas.microsoft.com/office/drawing/2014/main" id="{00000000-0008-0000-0300-0000E5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208</xdr:row>
      <xdr:rowOff>106844</xdr:rowOff>
    </xdr:to>
    <xdr:sp macro="" textlink="">
      <xdr:nvSpPr>
        <xdr:cNvPr id="1766" name="Text Box 6">
          <a:extLst>
            <a:ext uri="{FF2B5EF4-FFF2-40B4-BE49-F238E27FC236}">
              <a16:creationId xmlns:a16="http://schemas.microsoft.com/office/drawing/2014/main" id="{00000000-0008-0000-0300-0000E6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767" name="Text Box 4">
          <a:extLst>
            <a:ext uri="{FF2B5EF4-FFF2-40B4-BE49-F238E27FC236}">
              <a16:creationId xmlns:a16="http://schemas.microsoft.com/office/drawing/2014/main" id="{00000000-0008-0000-0300-0000E7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768" name="Text Box 6">
          <a:extLst>
            <a:ext uri="{FF2B5EF4-FFF2-40B4-BE49-F238E27FC236}">
              <a16:creationId xmlns:a16="http://schemas.microsoft.com/office/drawing/2014/main" id="{00000000-0008-0000-0300-0000E8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208</xdr:row>
      <xdr:rowOff>106844</xdr:rowOff>
    </xdr:to>
    <xdr:sp macro="" textlink="">
      <xdr:nvSpPr>
        <xdr:cNvPr id="1769" name="Text Box 4">
          <a:extLst>
            <a:ext uri="{FF2B5EF4-FFF2-40B4-BE49-F238E27FC236}">
              <a16:creationId xmlns:a16="http://schemas.microsoft.com/office/drawing/2014/main" id="{00000000-0008-0000-0300-0000E9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208</xdr:row>
      <xdr:rowOff>106844</xdr:rowOff>
    </xdr:to>
    <xdr:sp macro="" textlink="">
      <xdr:nvSpPr>
        <xdr:cNvPr id="1770" name="Text Box 6">
          <a:extLst>
            <a:ext uri="{FF2B5EF4-FFF2-40B4-BE49-F238E27FC236}">
              <a16:creationId xmlns:a16="http://schemas.microsoft.com/office/drawing/2014/main" id="{00000000-0008-0000-0300-0000EA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1771" name="Text Box 4">
          <a:extLst>
            <a:ext uri="{FF2B5EF4-FFF2-40B4-BE49-F238E27FC236}">
              <a16:creationId xmlns:a16="http://schemas.microsoft.com/office/drawing/2014/main" id="{00000000-0008-0000-0300-0000EB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1772" name="Text Box 6">
          <a:extLst>
            <a:ext uri="{FF2B5EF4-FFF2-40B4-BE49-F238E27FC236}">
              <a16:creationId xmlns:a16="http://schemas.microsoft.com/office/drawing/2014/main" id="{00000000-0008-0000-0300-0000EC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773" name="Text Box 4">
          <a:extLst>
            <a:ext uri="{FF2B5EF4-FFF2-40B4-BE49-F238E27FC236}">
              <a16:creationId xmlns:a16="http://schemas.microsoft.com/office/drawing/2014/main" id="{00000000-0008-0000-0300-0000ED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774" name="Text Box 6">
          <a:extLst>
            <a:ext uri="{FF2B5EF4-FFF2-40B4-BE49-F238E27FC236}">
              <a16:creationId xmlns:a16="http://schemas.microsoft.com/office/drawing/2014/main" id="{00000000-0008-0000-0300-0000EE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1775" name="Text Box 4">
          <a:extLst>
            <a:ext uri="{FF2B5EF4-FFF2-40B4-BE49-F238E27FC236}">
              <a16:creationId xmlns:a16="http://schemas.microsoft.com/office/drawing/2014/main" id="{00000000-0008-0000-0300-0000EF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1776" name="Text Box 6">
          <a:extLst>
            <a:ext uri="{FF2B5EF4-FFF2-40B4-BE49-F238E27FC236}">
              <a16:creationId xmlns:a16="http://schemas.microsoft.com/office/drawing/2014/main" id="{00000000-0008-0000-0300-0000F0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777" name="Text Box 4">
          <a:extLst>
            <a:ext uri="{FF2B5EF4-FFF2-40B4-BE49-F238E27FC236}">
              <a16:creationId xmlns:a16="http://schemas.microsoft.com/office/drawing/2014/main" id="{00000000-0008-0000-0300-0000F1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778" name="Text Box 6">
          <a:extLst>
            <a:ext uri="{FF2B5EF4-FFF2-40B4-BE49-F238E27FC236}">
              <a16:creationId xmlns:a16="http://schemas.microsoft.com/office/drawing/2014/main" id="{00000000-0008-0000-0300-0000F2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208</xdr:row>
      <xdr:rowOff>106844</xdr:rowOff>
    </xdr:to>
    <xdr:sp macro="" textlink="">
      <xdr:nvSpPr>
        <xdr:cNvPr id="1779" name="Text Box 4">
          <a:extLst>
            <a:ext uri="{FF2B5EF4-FFF2-40B4-BE49-F238E27FC236}">
              <a16:creationId xmlns:a16="http://schemas.microsoft.com/office/drawing/2014/main" id="{00000000-0008-0000-0300-0000F3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208</xdr:row>
      <xdr:rowOff>106844</xdr:rowOff>
    </xdr:to>
    <xdr:sp macro="" textlink="">
      <xdr:nvSpPr>
        <xdr:cNvPr id="1780" name="Text Box 6">
          <a:extLst>
            <a:ext uri="{FF2B5EF4-FFF2-40B4-BE49-F238E27FC236}">
              <a16:creationId xmlns:a16="http://schemas.microsoft.com/office/drawing/2014/main" id="{00000000-0008-0000-0300-0000F4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781" name="Text Box 4">
          <a:extLst>
            <a:ext uri="{FF2B5EF4-FFF2-40B4-BE49-F238E27FC236}">
              <a16:creationId xmlns:a16="http://schemas.microsoft.com/office/drawing/2014/main" id="{00000000-0008-0000-0300-0000F5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782" name="Text Box 6">
          <a:extLst>
            <a:ext uri="{FF2B5EF4-FFF2-40B4-BE49-F238E27FC236}">
              <a16:creationId xmlns:a16="http://schemas.microsoft.com/office/drawing/2014/main" id="{00000000-0008-0000-0300-0000F6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208</xdr:row>
      <xdr:rowOff>106844</xdr:rowOff>
    </xdr:to>
    <xdr:sp macro="" textlink="">
      <xdr:nvSpPr>
        <xdr:cNvPr id="1783" name="Text Box 4">
          <a:extLst>
            <a:ext uri="{FF2B5EF4-FFF2-40B4-BE49-F238E27FC236}">
              <a16:creationId xmlns:a16="http://schemas.microsoft.com/office/drawing/2014/main" id="{00000000-0008-0000-0300-0000F7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208</xdr:row>
      <xdr:rowOff>106844</xdr:rowOff>
    </xdr:to>
    <xdr:sp macro="" textlink="">
      <xdr:nvSpPr>
        <xdr:cNvPr id="1784" name="Text Box 6">
          <a:extLst>
            <a:ext uri="{FF2B5EF4-FFF2-40B4-BE49-F238E27FC236}">
              <a16:creationId xmlns:a16="http://schemas.microsoft.com/office/drawing/2014/main" id="{00000000-0008-0000-0300-0000F8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1785" name="Text Box 4">
          <a:extLst>
            <a:ext uri="{FF2B5EF4-FFF2-40B4-BE49-F238E27FC236}">
              <a16:creationId xmlns:a16="http://schemas.microsoft.com/office/drawing/2014/main" id="{00000000-0008-0000-0300-0000F9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1786" name="Text Box 6">
          <a:extLst>
            <a:ext uri="{FF2B5EF4-FFF2-40B4-BE49-F238E27FC236}">
              <a16:creationId xmlns:a16="http://schemas.microsoft.com/office/drawing/2014/main" id="{00000000-0008-0000-0300-0000FA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1787" name="Text Box 4">
          <a:extLst>
            <a:ext uri="{FF2B5EF4-FFF2-40B4-BE49-F238E27FC236}">
              <a16:creationId xmlns:a16="http://schemas.microsoft.com/office/drawing/2014/main" id="{00000000-0008-0000-0300-0000FB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1788" name="Text Box 6">
          <a:extLst>
            <a:ext uri="{FF2B5EF4-FFF2-40B4-BE49-F238E27FC236}">
              <a16:creationId xmlns:a16="http://schemas.microsoft.com/office/drawing/2014/main" id="{00000000-0008-0000-0300-0000FC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207</xdr:row>
      <xdr:rowOff>0</xdr:rowOff>
    </xdr:from>
    <xdr:to>
      <xdr:col>4</xdr:col>
      <xdr:colOff>523875</xdr:colOff>
      <xdr:row>208</xdr:row>
      <xdr:rowOff>154469</xdr:rowOff>
    </xdr:to>
    <xdr:sp macro="" textlink="">
      <xdr:nvSpPr>
        <xdr:cNvPr id="1789" name="Text Box 6">
          <a:extLst>
            <a:ext uri="{FF2B5EF4-FFF2-40B4-BE49-F238E27FC236}">
              <a16:creationId xmlns:a16="http://schemas.microsoft.com/office/drawing/2014/main" id="{00000000-0008-0000-0300-0000FD06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125894</xdr:rowOff>
    </xdr:to>
    <xdr:sp macro="" textlink="">
      <xdr:nvSpPr>
        <xdr:cNvPr id="1790" name="Text Box 4">
          <a:extLst>
            <a:ext uri="{FF2B5EF4-FFF2-40B4-BE49-F238E27FC236}">
              <a16:creationId xmlns:a16="http://schemas.microsoft.com/office/drawing/2014/main" id="{00000000-0008-0000-0300-0000FE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125894</xdr:rowOff>
    </xdr:to>
    <xdr:sp macro="" textlink="">
      <xdr:nvSpPr>
        <xdr:cNvPr id="1791" name="Text Box 6">
          <a:extLst>
            <a:ext uri="{FF2B5EF4-FFF2-40B4-BE49-F238E27FC236}">
              <a16:creationId xmlns:a16="http://schemas.microsoft.com/office/drawing/2014/main" id="{00000000-0008-0000-0300-0000FF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1792" name="Text Box 4">
          <a:extLst>
            <a:ext uri="{FF2B5EF4-FFF2-40B4-BE49-F238E27FC236}">
              <a16:creationId xmlns:a16="http://schemas.microsoft.com/office/drawing/2014/main" id="{00000000-0008-0000-0300-000000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1793" name="Text Box 6">
          <a:extLst>
            <a:ext uri="{FF2B5EF4-FFF2-40B4-BE49-F238E27FC236}">
              <a16:creationId xmlns:a16="http://schemas.microsoft.com/office/drawing/2014/main" id="{00000000-0008-0000-0300-000001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1794" name="Text Box 4">
          <a:extLst>
            <a:ext uri="{FF2B5EF4-FFF2-40B4-BE49-F238E27FC236}">
              <a16:creationId xmlns:a16="http://schemas.microsoft.com/office/drawing/2014/main" id="{00000000-0008-0000-0300-000002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1795" name="Text Box 6">
          <a:extLst>
            <a:ext uri="{FF2B5EF4-FFF2-40B4-BE49-F238E27FC236}">
              <a16:creationId xmlns:a16="http://schemas.microsoft.com/office/drawing/2014/main" id="{00000000-0008-0000-0300-000003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1796" name="Text Box 4">
          <a:extLst>
            <a:ext uri="{FF2B5EF4-FFF2-40B4-BE49-F238E27FC236}">
              <a16:creationId xmlns:a16="http://schemas.microsoft.com/office/drawing/2014/main" id="{00000000-0008-0000-0300-000004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1797" name="Text Box 6">
          <a:extLst>
            <a:ext uri="{FF2B5EF4-FFF2-40B4-BE49-F238E27FC236}">
              <a16:creationId xmlns:a16="http://schemas.microsoft.com/office/drawing/2014/main" id="{00000000-0008-0000-0300-000005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207</xdr:row>
      <xdr:rowOff>0</xdr:rowOff>
    </xdr:from>
    <xdr:to>
      <xdr:col>4</xdr:col>
      <xdr:colOff>523875</xdr:colOff>
      <xdr:row>208</xdr:row>
      <xdr:rowOff>154469</xdr:rowOff>
    </xdr:to>
    <xdr:sp macro="" textlink="">
      <xdr:nvSpPr>
        <xdr:cNvPr id="1798" name="Text Box 6">
          <a:extLst>
            <a:ext uri="{FF2B5EF4-FFF2-40B4-BE49-F238E27FC236}">
              <a16:creationId xmlns:a16="http://schemas.microsoft.com/office/drawing/2014/main" id="{00000000-0008-0000-0300-00000607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1799" name="Text Box 4">
          <a:extLst>
            <a:ext uri="{FF2B5EF4-FFF2-40B4-BE49-F238E27FC236}">
              <a16:creationId xmlns:a16="http://schemas.microsoft.com/office/drawing/2014/main" id="{00000000-0008-0000-0300-000007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1800" name="Text Box 6">
          <a:extLst>
            <a:ext uri="{FF2B5EF4-FFF2-40B4-BE49-F238E27FC236}">
              <a16:creationId xmlns:a16="http://schemas.microsoft.com/office/drawing/2014/main" id="{00000000-0008-0000-0300-000008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125894</xdr:rowOff>
    </xdr:to>
    <xdr:sp macro="" textlink="">
      <xdr:nvSpPr>
        <xdr:cNvPr id="1801" name="Text Box 4">
          <a:extLst>
            <a:ext uri="{FF2B5EF4-FFF2-40B4-BE49-F238E27FC236}">
              <a16:creationId xmlns:a16="http://schemas.microsoft.com/office/drawing/2014/main" id="{00000000-0008-0000-0300-000009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125894</xdr:rowOff>
    </xdr:to>
    <xdr:sp macro="" textlink="">
      <xdr:nvSpPr>
        <xdr:cNvPr id="1802" name="Text Box 6">
          <a:extLst>
            <a:ext uri="{FF2B5EF4-FFF2-40B4-BE49-F238E27FC236}">
              <a16:creationId xmlns:a16="http://schemas.microsoft.com/office/drawing/2014/main" id="{00000000-0008-0000-0300-00000A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1803" name="Text Box 4">
          <a:extLst>
            <a:ext uri="{FF2B5EF4-FFF2-40B4-BE49-F238E27FC236}">
              <a16:creationId xmlns:a16="http://schemas.microsoft.com/office/drawing/2014/main" id="{00000000-0008-0000-0300-00000B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1804" name="Text Box 6">
          <a:extLst>
            <a:ext uri="{FF2B5EF4-FFF2-40B4-BE49-F238E27FC236}">
              <a16:creationId xmlns:a16="http://schemas.microsoft.com/office/drawing/2014/main" id="{00000000-0008-0000-0300-00000C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1805" name="Text Box 4">
          <a:extLst>
            <a:ext uri="{FF2B5EF4-FFF2-40B4-BE49-F238E27FC236}">
              <a16:creationId xmlns:a16="http://schemas.microsoft.com/office/drawing/2014/main" id="{00000000-0008-0000-0300-00000D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1806" name="Text Box 6">
          <a:extLst>
            <a:ext uri="{FF2B5EF4-FFF2-40B4-BE49-F238E27FC236}">
              <a16:creationId xmlns:a16="http://schemas.microsoft.com/office/drawing/2014/main" id="{00000000-0008-0000-0300-00000E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1807" name="Text Box 4">
          <a:extLst>
            <a:ext uri="{FF2B5EF4-FFF2-40B4-BE49-F238E27FC236}">
              <a16:creationId xmlns:a16="http://schemas.microsoft.com/office/drawing/2014/main" id="{00000000-0008-0000-0300-00000F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1808" name="Text Box 6">
          <a:extLst>
            <a:ext uri="{FF2B5EF4-FFF2-40B4-BE49-F238E27FC236}">
              <a16:creationId xmlns:a16="http://schemas.microsoft.com/office/drawing/2014/main" id="{00000000-0008-0000-0300-000010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68744</xdr:rowOff>
    </xdr:to>
    <xdr:sp macro="" textlink="">
      <xdr:nvSpPr>
        <xdr:cNvPr id="1809" name="Text Box 4">
          <a:extLst>
            <a:ext uri="{FF2B5EF4-FFF2-40B4-BE49-F238E27FC236}">
              <a16:creationId xmlns:a16="http://schemas.microsoft.com/office/drawing/2014/main" id="{00000000-0008-0000-0300-00001107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68744</xdr:rowOff>
    </xdr:to>
    <xdr:sp macro="" textlink="">
      <xdr:nvSpPr>
        <xdr:cNvPr id="1810" name="Text Box 6">
          <a:extLst>
            <a:ext uri="{FF2B5EF4-FFF2-40B4-BE49-F238E27FC236}">
              <a16:creationId xmlns:a16="http://schemas.microsoft.com/office/drawing/2014/main" id="{00000000-0008-0000-0300-00001207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211</xdr:row>
      <xdr:rowOff>135421</xdr:rowOff>
    </xdr:to>
    <xdr:sp macro="" textlink="">
      <xdr:nvSpPr>
        <xdr:cNvPr id="1811" name="Text Box 4">
          <a:extLst>
            <a:ext uri="{FF2B5EF4-FFF2-40B4-BE49-F238E27FC236}">
              <a16:creationId xmlns:a16="http://schemas.microsoft.com/office/drawing/2014/main" id="{00000000-0008-0000-0300-00001307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211</xdr:row>
      <xdr:rowOff>135421</xdr:rowOff>
    </xdr:to>
    <xdr:sp macro="" textlink="">
      <xdr:nvSpPr>
        <xdr:cNvPr id="1812" name="Text Box 6">
          <a:extLst>
            <a:ext uri="{FF2B5EF4-FFF2-40B4-BE49-F238E27FC236}">
              <a16:creationId xmlns:a16="http://schemas.microsoft.com/office/drawing/2014/main" id="{00000000-0008-0000-0300-00001407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210</xdr:row>
      <xdr:rowOff>240194</xdr:rowOff>
    </xdr:to>
    <xdr:sp macro="" textlink="">
      <xdr:nvSpPr>
        <xdr:cNvPr id="1813" name="Text Box 4">
          <a:extLst>
            <a:ext uri="{FF2B5EF4-FFF2-40B4-BE49-F238E27FC236}">
              <a16:creationId xmlns:a16="http://schemas.microsoft.com/office/drawing/2014/main" id="{00000000-0008-0000-0300-000015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210</xdr:row>
      <xdr:rowOff>240194</xdr:rowOff>
    </xdr:to>
    <xdr:sp macro="" textlink="">
      <xdr:nvSpPr>
        <xdr:cNvPr id="1814" name="Text Box 6">
          <a:extLst>
            <a:ext uri="{FF2B5EF4-FFF2-40B4-BE49-F238E27FC236}">
              <a16:creationId xmlns:a16="http://schemas.microsoft.com/office/drawing/2014/main" id="{00000000-0008-0000-0300-000016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212</xdr:row>
      <xdr:rowOff>12423</xdr:rowOff>
    </xdr:to>
    <xdr:sp macro="" textlink="">
      <xdr:nvSpPr>
        <xdr:cNvPr id="1815" name="Text Box 4">
          <a:extLst>
            <a:ext uri="{FF2B5EF4-FFF2-40B4-BE49-F238E27FC236}">
              <a16:creationId xmlns:a16="http://schemas.microsoft.com/office/drawing/2014/main" id="{00000000-0008-0000-0300-00001707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212</xdr:row>
      <xdr:rowOff>12423</xdr:rowOff>
    </xdr:to>
    <xdr:sp macro="" textlink="">
      <xdr:nvSpPr>
        <xdr:cNvPr id="1816" name="Text Box 6">
          <a:extLst>
            <a:ext uri="{FF2B5EF4-FFF2-40B4-BE49-F238E27FC236}">
              <a16:creationId xmlns:a16="http://schemas.microsoft.com/office/drawing/2014/main" id="{00000000-0008-0000-0300-00001807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210</xdr:row>
      <xdr:rowOff>240194</xdr:rowOff>
    </xdr:to>
    <xdr:sp macro="" textlink="">
      <xdr:nvSpPr>
        <xdr:cNvPr id="1817" name="Text Box 4">
          <a:extLst>
            <a:ext uri="{FF2B5EF4-FFF2-40B4-BE49-F238E27FC236}">
              <a16:creationId xmlns:a16="http://schemas.microsoft.com/office/drawing/2014/main" id="{00000000-0008-0000-0300-000019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210</xdr:row>
      <xdr:rowOff>240194</xdr:rowOff>
    </xdr:to>
    <xdr:sp macro="" textlink="">
      <xdr:nvSpPr>
        <xdr:cNvPr id="1818" name="Text Box 6">
          <a:extLst>
            <a:ext uri="{FF2B5EF4-FFF2-40B4-BE49-F238E27FC236}">
              <a16:creationId xmlns:a16="http://schemas.microsoft.com/office/drawing/2014/main" id="{00000000-0008-0000-0300-00001A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210</xdr:row>
      <xdr:rowOff>240194</xdr:rowOff>
    </xdr:to>
    <xdr:sp macro="" textlink="">
      <xdr:nvSpPr>
        <xdr:cNvPr id="1819" name="Text Box 4">
          <a:extLst>
            <a:ext uri="{FF2B5EF4-FFF2-40B4-BE49-F238E27FC236}">
              <a16:creationId xmlns:a16="http://schemas.microsoft.com/office/drawing/2014/main" id="{00000000-0008-0000-0300-00001B07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210</xdr:row>
      <xdr:rowOff>240194</xdr:rowOff>
    </xdr:to>
    <xdr:sp macro="" textlink="">
      <xdr:nvSpPr>
        <xdr:cNvPr id="1820" name="Text Box 6">
          <a:extLst>
            <a:ext uri="{FF2B5EF4-FFF2-40B4-BE49-F238E27FC236}">
              <a16:creationId xmlns:a16="http://schemas.microsoft.com/office/drawing/2014/main" id="{00000000-0008-0000-0300-00001C07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210</xdr:row>
      <xdr:rowOff>240194</xdr:rowOff>
    </xdr:to>
    <xdr:sp macro="" textlink="">
      <xdr:nvSpPr>
        <xdr:cNvPr id="1821" name="Text Box 4">
          <a:extLst>
            <a:ext uri="{FF2B5EF4-FFF2-40B4-BE49-F238E27FC236}">
              <a16:creationId xmlns:a16="http://schemas.microsoft.com/office/drawing/2014/main" id="{00000000-0008-0000-0300-00001D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210</xdr:row>
      <xdr:rowOff>240194</xdr:rowOff>
    </xdr:to>
    <xdr:sp macro="" textlink="">
      <xdr:nvSpPr>
        <xdr:cNvPr id="1822" name="Text Box 6">
          <a:extLst>
            <a:ext uri="{FF2B5EF4-FFF2-40B4-BE49-F238E27FC236}">
              <a16:creationId xmlns:a16="http://schemas.microsoft.com/office/drawing/2014/main" id="{00000000-0008-0000-0300-00001E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210</xdr:row>
      <xdr:rowOff>240194</xdr:rowOff>
    </xdr:to>
    <xdr:sp macro="" textlink="">
      <xdr:nvSpPr>
        <xdr:cNvPr id="1823" name="Text Box 4">
          <a:extLst>
            <a:ext uri="{FF2B5EF4-FFF2-40B4-BE49-F238E27FC236}">
              <a16:creationId xmlns:a16="http://schemas.microsoft.com/office/drawing/2014/main" id="{00000000-0008-0000-0300-00001F07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210</xdr:row>
      <xdr:rowOff>240194</xdr:rowOff>
    </xdr:to>
    <xdr:sp macro="" textlink="">
      <xdr:nvSpPr>
        <xdr:cNvPr id="1824" name="Text Box 6">
          <a:extLst>
            <a:ext uri="{FF2B5EF4-FFF2-40B4-BE49-F238E27FC236}">
              <a16:creationId xmlns:a16="http://schemas.microsoft.com/office/drawing/2014/main" id="{00000000-0008-0000-0300-00002007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1825" name="Text Box 4">
          <a:extLst>
            <a:ext uri="{FF2B5EF4-FFF2-40B4-BE49-F238E27FC236}">
              <a16:creationId xmlns:a16="http://schemas.microsoft.com/office/drawing/2014/main" id="{00000000-0008-0000-0300-000021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1826" name="Text Box 6">
          <a:extLst>
            <a:ext uri="{FF2B5EF4-FFF2-40B4-BE49-F238E27FC236}">
              <a16:creationId xmlns:a16="http://schemas.microsoft.com/office/drawing/2014/main" id="{00000000-0008-0000-0300-000022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1827" name="Text Box 4">
          <a:extLst>
            <a:ext uri="{FF2B5EF4-FFF2-40B4-BE49-F238E27FC236}">
              <a16:creationId xmlns:a16="http://schemas.microsoft.com/office/drawing/2014/main" id="{00000000-0008-0000-0300-000023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1828" name="Text Box 6">
          <a:extLst>
            <a:ext uri="{FF2B5EF4-FFF2-40B4-BE49-F238E27FC236}">
              <a16:creationId xmlns:a16="http://schemas.microsoft.com/office/drawing/2014/main" id="{00000000-0008-0000-0300-000024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68744</xdr:rowOff>
    </xdr:to>
    <xdr:sp macro="" textlink="">
      <xdr:nvSpPr>
        <xdr:cNvPr id="1829" name="Text Box 4">
          <a:extLst>
            <a:ext uri="{FF2B5EF4-FFF2-40B4-BE49-F238E27FC236}">
              <a16:creationId xmlns:a16="http://schemas.microsoft.com/office/drawing/2014/main" id="{00000000-0008-0000-0300-00002507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68744</xdr:rowOff>
    </xdr:to>
    <xdr:sp macro="" textlink="">
      <xdr:nvSpPr>
        <xdr:cNvPr id="1830" name="Text Box 6">
          <a:extLst>
            <a:ext uri="{FF2B5EF4-FFF2-40B4-BE49-F238E27FC236}">
              <a16:creationId xmlns:a16="http://schemas.microsoft.com/office/drawing/2014/main" id="{00000000-0008-0000-0300-00002607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211</xdr:row>
      <xdr:rowOff>135421</xdr:rowOff>
    </xdr:to>
    <xdr:sp macro="" textlink="">
      <xdr:nvSpPr>
        <xdr:cNvPr id="1831" name="Text Box 4">
          <a:extLst>
            <a:ext uri="{FF2B5EF4-FFF2-40B4-BE49-F238E27FC236}">
              <a16:creationId xmlns:a16="http://schemas.microsoft.com/office/drawing/2014/main" id="{00000000-0008-0000-0300-00002707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211</xdr:row>
      <xdr:rowOff>135421</xdr:rowOff>
    </xdr:to>
    <xdr:sp macro="" textlink="">
      <xdr:nvSpPr>
        <xdr:cNvPr id="1832" name="Text Box 6">
          <a:extLst>
            <a:ext uri="{FF2B5EF4-FFF2-40B4-BE49-F238E27FC236}">
              <a16:creationId xmlns:a16="http://schemas.microsoft.com/office/drawing/2014/main" id="{00000000-0008-0000-0300-00002807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210</xdr:row>
      <xdr:rowOff>240194</xdr:rowOff>
    </xdr:to>
    <xdr:sp macro="" textlink="">
      <xdr:nvSpPr>
        <xdr:cNvPr id="1833" name="Text Box 4">
          <a:extLst>
            <a:ext uri="{FF2B5EF4-FFF2-40B4-BE49-F238E27FC236}">
              <a16:creationId xmlns:a16="http://schemas.microsoft.com/office/drawing/2014/main" id="{00000000-0008-0000-0300-000029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210</xdr:row>
      <xdr:rowOff>240194</xdr:rowOff>
    </xdr:to>
    <xdr:sp macro="" textlink="">
      <xdr:nvSpPr>
        <xdr:cNvPr id="1834" name="Text Box 6">
          <a:extLst>
            <a:ext uri="{FF2B5EF4-FFF2-40B4-BE49-F238E27FC236}">
              <a16:creationId xmlns:a16="http://schemas.microsoft.com/office/drawing/2014/main" id="{00000000-0008-0000-0300-00002A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212</xdr:row>
      <xdr:rowOff>12423</xdr:rowOff>
    </xdr:to>
    <xdr:sp macro="" textlink="">
      <xdr:nvSpPr>
        <xdr:cNvPr id="1835" name="Text Box 4">
          <a:extLst>
            <a:ext uri="{FF2B5EF4-FFF2-40B4-BE49-F238E27FC236}">
              <a16:creationId xmlns:a16="http://schemas.microsoft.com/office/drawing/2014/main" id="{00000000-0008-0000-0300-00002B07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212</xdr:row>
      <xdr:rowOff>12423</xdr:rowOff>
    </xdr:to>
    <xdr:sp macro="" textlink="">
      <xdr:nvSpPr>
        <xdr:cNvPr id="1836" name="Text Box 6">
          <a:extLst>
            <a:ext uri="{FF2B5EF4-FFF2-40B4-BE49-F238E27FC236}">
              <a16:creationId xmlns:a16="http://schemas.microsoft.com/office/drawing/2014/main" id="{00000000-0008-0000-0300-00002C07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210</xdr:row>
      <xdr:rowOff>240194</xdr:rowOff>
    </xdr:to>
    <xdr:sp macro="" textlink="">
      <xdr:nvSpPr>
        <xdr:cNvPr id="1837" name="Text Box 4">
          <a:extLst>
            <a:ext uri="{FF2B5EF4-FFF2-40B4-BE49-F238E27FC236}">
              <a16:creationId xmlns:a16="http://schemas.microsoft.com/office/drawing/2014/main" id="{00000000-0008-0000-0300-00002D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210</xdr:row>
      <xdr:rowOff>240194</xdr:rowOff>
    </xdr:to>
    <xdr:sp macro="" textlink="">
      <xdr:nvSpPr>
        <xdr:cNvPr id="1838" name="Text Box 6">
          <a:extLst>
            <a:ext uri="{FF2B5EF4-FFF2-40B4-BE49-F238E27FC236}">
              <a16:creationId xmlns:a16="http://schemas.microsoft.com/office/drawing/2014/main" id="{00000000-0008-0000-0300-00002E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210</xdr:row>
      <xdr:rowOff>240194</xdr:rowOff>
    </xdr:to>
    <xdr:sp macro="" textlink="">
      <xdr:nvSpPr>
        <xdr:cNvPr id="1839" name="Text Box 4">
          <a:extLst>
            <a:ext uri="{FF2B5EF4-FFF2-40B4-BE49-F238E27FC236}">
              <a16:creationId xmlns:a16="http://schemas.microsoft.com/office/drawing/2014/main" id="{00000000-0008-0000-0300-00002F07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210</xdr:row>
      <xdr:rowOff>240194</xdr:rowOff>
    </xdr:to>
    <xdr:sp macro="" textlink="">
      <xdr:nvSpPr>
        <xdr:cNvPr id="1840" name="Text Box 6">
          <a:extLst>
            <a:ext uri="{FF2B5EF4-FFF2-40B4-BE49-F238E27FC236}">
              <a16:creationId xmlns:a16="http://schemas.microsoft.com/office/drawing/2014/main" id="{00000000-0008-0000-0300-00003007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210</xdr:row>
      <xdr:rowOff>240194</xdr:rowOff>
    </xdr:to>
    <xdr:sp macro="" textlink="">
      <xdr:nvSpPr>
        <xdr:cNvPr id="1841" name="Text Box 4">
          <a:extLst>
            <a:ext uri="{FF2B5EF4-FFF2-40B4-BE49-F238E27FC236}">
              <a16:creationId xmlns:a16="http://schemas.microsoft.com/office/drawing/2014/main" id="{00000000-0008-0000-0300-000031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210</xdr:row>
      <xdr:rowOff>240194</xdr:rowOff>
    </xdr:to>
    <xdr:sp macro="" textlink="">
      <xdr:nvSpPr>
        <xdr:cNvPr id="1842" name="Text Box 6">
          <a:extLst>
            <a:ext uri="{FF2B5EF4-FFF2-40B4-BE49-F238E27FC236}">
              <a16:creationId xmlns:a16="http://schemas.microsoft.com/office/drawing/2014/main" id="{00000000-0008-0000-0300-000032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210</xdr:row>
      <xdr:rowOff>240194</xdr:rowOff>
    </xdr:to>
    <xdr:sp macro="" textlink="">
      <xdr:nvSpPr>
        <xdr:cNvPr id="1843" name="Text Box 4">
          <a:extLst>
            <a:ext uri="{FF2B5EF4-FFF2-40B4-BE49-F238E27FC236}">
              <a16:creationId xmlns:a16="http://schemas.microsoft.com/office/drawing/2014/main" id="{00000000-0008-0000-0300-00003307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210</xdr:row>
      <xdr:rowOff>240194</xdr:rowOff>
    </xdr:to>
    <xdr:sp macro="" textlink="">
      <xdr:nvSpPr>
        <xdr:cNvPr id="1844" name="Text Box 6">
          <a:extLst>
            <a:ext uri="{FF2B5EF4-FFF2-40B4-BE49-F238E27FC236}">
              <a16:creationId xmlns:a16="http://schemas.microsoft.com/office/drawing/2014/main" id="{00000000-0008-0000-0300-00003407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1845" name="Text Box 4">
          <a:extLst>
            <a:ext uri="{FF2B5EF4-FFF2-40B4-BE49-F238E27FC236}">
              <a16:creationId xmlns:a16="http://schemas.microsoft.com/office/drawing/2014/main" id="{00000000-0008-0000-0300-000035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1846" name="Text Box 6">
          <a:extLst>
            <a:ext uri="{FF2B5EF4-FFF2-40B4-BE49-F238E27FC236}">
              <a16:creationId xmlns:a16="http://schemas.microsoft.com/office/drawing/2014/main" id="{00000000-0008-0000-0300-000036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1847" name="Text Box 4">
          <a:extLst>
            <a:ext uri="{FF2B5EF4-FFF2-40B4-BE49-F238E27FC236}">
              <a16:creationId xmlns:a16="http://schemas.microsoft.com/office/drawing/2014/main" id="{00000000-0008-0000-0300-000037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1848" name="Text Box 6">
          <a:extLst>
            <a:ext uri="{FF2B5EF4-FFF2-40B4-BE49-F238E27FC236}">
              <a16:creationId xmlns:a16="http://schemas.microsoft.com/office/drawing/2014/main" id="{00000000-0008-0000-0300-000038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1849" name="Text Box 4">
          <a:extLst>
            <a:ext uri="{FF2B5EF4-FFF2-40B4-BE49-F238E27FC236}">
              <a16:creationId xmlns:a16="http://schemas.microsoft.com/office/drawing/2014/main" id="{00000000-0008-0000-0300-000039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1850" name="Text Box 6">
          <a:extLst>
            <a:ext uri="{FF2B5EF4-FFF2-40B4-BE49-F238E27FC236}">
              <a16:creationId xmlns:a16="http://schemas.microsoft.com/office/drawing/2014/main" id="{00000000-0008-0000-0300-00003A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851" name="Text Box 4">
          <a:extLst>
            <a:ext uri="{FF2B5EF4-FFF2-40B4-BE49-F238E27FC236}">
              <a16:creationId xmlns:a16="http://schemas.microsoft.com/office/drawing/2014/main" id="{00000000-0008-0000-0300-00003B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852" name="Text Box 6">
          <a:extLst>
            <a:ext uri="{FF2B5EF4-FFF2-40B4-BE49-F238E27FC236}">
              <a16:creationId xmlns:a16="http://schemas.microsoft.com/office/drawing/2014/main" id="{00000000-0008-0000-0300-00003C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1853" name="Text Box 4">
          <a:extLst>
            <a:ext uri="{FF2B5EF4-FFF2-40B4-BE49-F238E27FC236}">
              <a16:creationId xmlns:a16="http://schemas.microsoft.com/office/drawing/2014/main" id="{00000000-0008-0000-0300-00003D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1854" name="Text Box 6">
          <a:extLst>
            <a:ext uri="{FF2B5EF4-FFF2-40B4-BE49-F238E27FC236}">
              <a16:creationId xmlns:a16="http://schemas.microsoft.com/office/drawing/2014/main" id="{00000000-0008-0000-0300-00003E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855" name="Text Box 4">
          <a:extLst>
            <a:ext uri="{FF2B5EF4-FFF2-40B4-BE49-F238E27FC236}">
              <a16:creationId xmlns:a16="http://schemas.microsoft.com/office/drawing/2014/main" id="{00000000-0008-0000-0300-00003F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856" name="Text Box 6">
          <a:extLst>
            <a:ext uri="{FF2B5EF4-FFF2-40B4-BE49-F238E27FC236}">
              <a16:creationId xmlns:a16="http://schemas.microsoft.com/office/drawing/2014/main" id="{00000000-0008-0000-0300-000040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208</xdr:row>
      <xdr:rowOff>106844</xdr:rowOff>
    </xdr:to>
    <xdr:sp macro="" textlink="">
      <xdr:nvSpPr>
        <xdr:cNvPr id="1857" name="Text Box 4">
          <a:extLst>
            <a:ext uri="{FF2B5EF4-FFF2-40B4-BE49-F238E27FC236}">
              <a16:creationId xmlns:a16="http://schemas.microsoft.com/office/drawing/2014/main" id="{00000000-0008-0000-0300-000041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208</xdr:row>
      <xdr:rowOff>106844</xdr:rowOff>
    </xdr:to>
    <xdr:sp macro="" textlink="">
      <xdr:nvSpPr>
        <xdr:cNvPr id="1858" name="Text Box 6">
          <a:extLst>
            <a:ext uri="{FF2B5EF4-FFF2-40B4-BE49-F238E27FC236}">
              <a16:creationId xmlns:a16="http://schemas.microsoft.com/office/drawing/2014/main" id="{00000000-0008-0000-0300-000042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859" name="Text Box 4">
          <a:extLst>
            <a:ext uri="{FF2B5EF4-FFF2-40B4-BE49-F238E27FC236}">
              <a16:creationId xmlns:a16="http://schemas.microsoft.com/office/drawing/2014/main" id="{00000000-0008-0000-0300-000043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860" name="Text Box 6">
          <a:extLst>
            <a:ext uri="{FF2B5EF4-FFF2-40B4-BE49-F238E27FC236}">
              <a16:creationId xmlns:a16="http://schemas.microsoft.com/office/drawing/2014/main" id="{00000000-0008-0000-0300-000044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208</xdr:row>
      <xdr:rowOff>106844</xdr:rowOff>
    </xdr:to>
    <xdr:sp macro="" textlink="">
      <xdr:nvSpPr>
        <xdr:cNvPr id="1861" name="Text Box 4">
          <a:extLst>
            <a:ext uri="{FF2B5EF4-FFF2-40B4-BE49-F238E27FC236}">
              <a16:creationId xmlns:a16="http://schemas.microsoft.com/office/drawing/2014/main" id="{00000000-0008-0000-0300-000045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208</xdr:row>
      <xdr:rowOff>106844</xdr:rowOff>
    </xdr:to>
    <xdr:sp macro="" textlink="">
      <xdr:nvSpPr>
        <xdr:cNvPr id="1862" name="Text Box 6">
          <a:extLst>
            <a:ext uri="{FF2B5EF4-FFF2-40B4-BE49-F238E27FC236}">
              <a16:creationId xmlns:a16="http://schemas.microsoft.com/office/drawing/2014/main" id="{00000000-0008-0000-0300-000046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1863" name="Text Box 4">
          <a:extLst>
            <a:ext uri="{FF2B5EF4-FFF2-40B4-BE49-F238E27FC236}">
              <a16:creationId xmlns:a16="http://schemas.microsoft.com/office/drawing/2014/main" id="{00000000-0008-0000-0300-000047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1864" name="Text Box 6">
          <a:extLst>
            <a:ext uri="{FF2B5EF4-FFF2-40B4-BE49-F238E27FC236}">
              <a16:creationId xmlns:a16="http://schemas.microsoft.com/office/drawing/2014/main" id="{00000000-0008-0000-0300-000048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1865" name="Text Box 4">
          <a:extLst>
            <a:ext uri="{FF2B5EF4-FFF2-40B4-BE49-F238E27FC236}">
              <a16:creationId xmlns:a16="http://schemas.microsoft.com/office/drawing/2014/main" id="{00000000-0008-0000-0300-000049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1866" name="Text Box 6">
          <a:extLst>
            <a:ext uri="{FF2B5EF4-FFF2-40B4-BE49-F238E27FC236}">
              <a16:creationId xmlns:a16="http://schemas.microsoft.com/office/drawing/2014/main" id="{00000000-0008-0000-0300-00004A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1867" name="Text Box 4">
          <a:extLst>
            <a:ext uri="{FF2B5EF4-FFF2-40B4-BE49-F238E27FC236}">
              <a16:creationId xmlns:a16="http://schemas.microsoft.com/office/drawing/2014/main" id="{00000000-0008-0000-0300-00004B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1868" name="Text Box 6">
          <a:extLst>
            <a:ext uri="{FF2B5EF4-FFF2-40B4-BE49-F238E27FC236}">
              <a16:creationId xmlns:a16="http://schemas.microsoft.com/office/drawing/2014/main" id="{00000000-0008-0000-0300-00004C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869" name="Text Box 4">
          <a:extLst>
            <a:ext uri="{FF2B5EF4-FFF2-40B4-BE49-F238E27FC236}">
              <a16:creationId xmlns:a16="http://schemas.microsoft.com/office/drawing/2014/main" id="{00000000-0008-0000-0300-00004D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870" name="Text Box 6">
          <a:extLst>
            <a:ext uri="{FF2B5EF4-FFF2-40B4-BE49-F238E27FC236}">
              <a16:creationId xmlns:a16="http://schemas.microsoft.com/office/drawing/2014/main" id="{00000000-0008-0000-0300-00004E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1871" name="Text Box 4">
          <a:extLst>
            <a:ext uri="{FF2B5EF4-FFF2-40B4-BE49-F238E27FC236}">
              <a16:creationId xmlns:a16="http://schemas.microsoft.com/office/drawing/2014/main" id="{00000000-0008-0000-0300-00004F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1872" name="Text Box 6">
          <a:extLst>
            <a:ext uri="{FF2B5EF4-FFF2-40B4-BE49-F238E27FC236}">
              <a16:creationId xmlns:a16="http://schemas.microsoft.com/office/drawing/2014/main" id="{00000000-0008-0000-0300-000050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873" name="Text Box 4">
          <a:extLst>
            <a:ext uri="{FF2B5EF4-FFF2-40B4-BE49-F238E27FC236}">
              <a16:creationId xmlns:a16="http://schemas.microsoft.com/office/drawing/2014/main" id="{00000000-0008-0000-0300-000051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874" name="Text Box 6">
          <a:extLst>
            <a:ext uri="{FF2B5EF4-FFF2-40B4-BE49-F238E27FC236}">
              <a16:creationId xmlns:a16="http://schemas.microsoft.com/office/drawing/2014/main" id="{00000000-0008-0000-0300-000052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208</xdr:row>
      <xdr:rowOff>106844</xdr:rowOff>
    </xdr:to>
    <xdr:sp macro="" textlink="">
      <xdr:nvSpPr>
        <xdr:cNvPr id="1875" name="Text Box 4">
          <a:extLst>
            <a:ext uri="{FF2B5EF4-FFF2-40B4-BE49-F238E27FC236}">
              <a16:creationId xmlns:a16="http://schemas.microsoft.com/office/drawing/2014/main" id="{00000000-0008-0000-0300-000053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208</xdr:row>
      <xdr:rowOff>106844</xdr:rowOff>
    </xdr:to>
    <xdr:sp macro="" textlink="">
      <xdr:nvSpPr>
        <xdr:cNvPr id="1876" name="Text Box 6">
          <a:extLst>
            <a:ext uri="{FF2B5EF4-FFF2-40B4-BE49-F238E27FC236}">
              <a16:creationId xmlns:a16="http://schemas.microsoft.com/office/drawing/2014/main" id="{00000000-0008-0000-0300-000054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877" name="Text Box 4">
          <a:extLst>
            <a:ext uri="{FF2B5EF4-FFF2-40B4-BE49-F238E27FC236}">
              <a16:creationId xmlns:a16="http://schemas.microsoft.com/office/drawing/2014/main" id="{00000000-0008-0000-0300-000055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878" name="Text Box 6">
          <a:extLst>
            <a:ext uri="{FF2B5EF4-FFF2-40B4-BE49-F238E27FC236}">
              <a16:creationId xmlns:a16="http://schemas.microsoft.com/office/drawing/2014/main" id="{00000000-0008-0000-0300-000056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208</xdr:row>
      <xdr:rowOff>106844</xdr:rowOff>
    </xdr:to>
    <xdr:sp macro="" textlink="">
      <xdr:nvSpPr>
        <xdr:cNvPr id="1879" name="Text Box 4">
          <a:extLst>
            <a:ext uri="{FF2B5EF4-FFF2-40B4-BE49-F238E27FC236}">
              <a16:creationId xmlns:a16="http://schemas.microsoft.com/office/drawing/2014/main" id="{00000000-0008-0000-0300-000057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208</xdr:row>
      <xdr:rowOff>106844</xdr:rowOff>
    </xdr:to>
    <xdr:sp macro="" textlink="">
      <xdr:nvSpPr>
        <xdr:cNvPr id="1880" name="Text Box 6">
          <a:extLst>
            <a:ext uri="{FF2B5EF4-FFF2-40B4-BE49-F238E27FC236}">
              <a16:creationId xmlns:a16="http://schemas.microsoft.com/office/drawing/2014/main" id="{00000000-0008-0000-0300-000058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1881" name="Text Box 4">
          <a:extLst>
            <a:ext uri="{FF2B5EF4-FFF2-40B4-BE49-F238E27FC236}">
              <a16:creationId xmlns:a16="http://schemas.microsoft.com/office/drawing/2014/main" id="{00000000-0008-0000-0300-000059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1882" name="Text Box 6">
          <a:extLst>
            <a:ext uri="{FF2B5EF4-FFF2-40B4-BE49-F238E27FC236}">
              <a16:creationId xmlns:a16="http://schemas.microsoft.com/office/drawing/2014/main" id="{00000000-0008-0000-0300-00005A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1883" name="Text Box 4">
          <a:extLst>
            <a:ext uri="{FF2B5EF4-FFF2-40B4-BE49-F238E27FC236}">
              <a16:creationId xmlns:a16="http://schemas.microsoft.com/office/drawing/2014/main" id="{00000000-0008-0000-0300-00005B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1884" name="Text Box 6">
          <a:extLst>
            <a:ext uri="{FF2B5EF4-FFF2-40B4-BE49-F238E27FC236}">
              <a16:creationId xmlns:a16="http://schemas.microsoft.com/office/drawing/2014/main" id="{00000000-0008-0000-0300-00005C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125894</xdr:rowOff>
    </xdr:to>
    <xdr:sp macro="" textlink="">
      <xdr:nvSpPr>
        <xdr:cNvPr id="1885" name="Text Box 4">
          <a:extLst>
            <a:ext uri="{FF2B5EF4-FFF2-40B4-BE49-F238E27FC236}">
              <a16:creationId xmlns:a16="http://schemas.microsoft.com/office/drawing/2014/main" id="{00000000-0008-0000-0300-00005D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125894</xdr:rowOff>
    </xdr:to>
    <xdr:sp macro="" textlink="">
      <xdr:nvSpPr>
        <xdr:cNvPr id="1886" name="Text Box 6">
          <a:extLst>
            <a:ext uri="{FF2B5EF4-FFF2-40B4-BE49-F238E27FC236}">
              <a16:creationId xmlns:a16="http://schemas.microsoft.com/office/drawing/2014/main" id="{00000000-0008-0000-0300-00005E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106844</xdr:rowOff>
    </xdr:to>
    <xdr:sp macro="" textlink="">
      <xdr:nvSpPr>
        <xdr:cNvPr id="1887" name="Text Box 4">
          <a:extLst>
            <a:ext uri="{FF2B5EF4-FFF2-40B4-BE49-F238E27FC236}">
              <a16:creationId xmlns:a16="http://schemas.microsoft.com/office/drawing/2014/main" id="{00000000-0008-0000-0300-00005F07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106844</xdr:rowOff>
    </xdr:to>
    <xdr:sp macro="" textlink="">
      <xdr:nvSpPr>
        <xdr:cNvPr id="1888" name="Text Box 6">
          <a:extLst>
            <a:ext uri="{FF2B5EF4-FFF2-40B4-BE49-F238E27FC236}">
              <a16:creationId xmlns:a16="http://schemas.microsoft.com/office/drawing/2014/main" id="{00000000-0008-0000-0300-00006007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125894</xdr:rowOff>
    </xdr:to>
    <xdr:sp macro="" textlink="">
      <xdr:nvSpPr>
        <xdr:cNvPr id="1889" name="Text Box 4">
          <a:extLst>
            <a:ext uri="{FF2B5EF4-FFF2-40B4-BE49-F238E27FC236}">
              <a16:creationId xmlns:a16="http://schemas.microsoft.com/office/drawing/2014/main" id="{00000000-0008-0000-0300-000061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125894</xdr:rowOff>
    </xdr:to>
    <xdr:sp macro="" textlink="">
      <xdr:nvSpPr>
        <xdr:cNvPr id="1890" name="Text Box 6">
          <a:extLst>
            <a:ext uri="{FF2B5EF4-FFF2-40B4-BE49-F238E27FC236}">
              <a16:creationId xmlns:a16="http://schemas.microsoft.com/office/drawing/2014/main" id="{00000000-0008-0000-0300-000062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106844</xdr:rowOff>
    </xdr:to>
    <xdr:sp macro="" textlink="">
      <xdr:nvSpPr>
        <xdr:cNvPr id="1891" name="Text Box 4">
          <a:extLst>
            <a:ext uri="{FF2B5EF4-FFF2-40B4-BE49-F238E27FC236}">
              <a16:creationId xmlns:a16="http://schemas.microsoft.com/office/drawing/2014/main" id="{00000000-0008-0000-0300-00006307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106844</xdr:rowOff>
    </xdr:to>
    <xdr:sp macro="" textlink="">
      <xdr:nvSpPr>
        <xdr:cNvPr id="1892" name="Text Box 6">
          <a:extLst>
            <a:ext uri="{FF2B5EF4-FFF2-40B4-BE49-F238E27FC236}">
              <a16:creationId xmlns:a16="http://schemas.microsoft.com/office/drawing/2014/main" id="{00000000-0008-0000-0300-00006407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76200</xdr:colOff>
      <xdr:row>208</xdr:row>
      <xdr:rowOff>106844</xdr:rowOff>
    </xdr:to>
    <xdr:sp macro="" textlink="">
      <xdr:nvSpPr>
        <xdr:cNvPr id="1893" name="Text Box 4">
          <a:extLst>
            <a:ext uri="{FF2B5EF4-FFF2-40B4-BE49-F238E27FC236}">
              <a16:creationId xmlns:a16="http://schemas.microsoft.com/office/drawing/2014/main" id="{00000000-0008-0000-0300-000065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76200</xdr:colOff>
      <xdr:row>208</xdr:row>
      <xdr:rowOff>106844</xdr:rowOff>
    </xdr:to>
    <xdr:sp macro="" textlink="">
      <xdr:nvSpPr>
        <xdr:cNvPr id="1894" name="Text Box 6">
          <a:extLst>
            <a:ext uri="{FF2B5EF4-FFF2-40B4-BE49-F238E27FC236}">
              <a16:creationId xmlns:a16="http://schemas.microsoft.com/office/drawing/2014/main" id="{00000000-0008-0000-0300-000066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1895" name="Text Box 4">
          <a:extLst>
            <a:ext uri="{FF2B5EF4-FFF2-40B4-BE49-F238E27FC236}">
              <a16:creationId xmlns:a16="http://schemas.microsoft.com/office/drawing/2014/main" id="{00000000-0008-0000-0300-000067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1896" name="Text Box 6">
          <a:extLst>
            <a:ext uri="{FF2B5EF4-FFF2-40B4-BE49-F238E27FC236}">
              <a16:creationId xmlns:a16="http://schemas.microsoft.com/office/drawing/2014/main" id="{00000000-0008-0000-0300-000068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897" name="Text Box 4">
          <a:extLst>
            <a:ext uri="{FF2B5EF4-FFF2-40B4-BE49-F238E27FC236}">
              <a16:creationId xmlns:a16="http://schemas.microsoft.com/office/drawing/2014/main" id="{00000000-0008-0000-0300-000069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898" name="Text Box 6">
          <a:extLst>
            <a:ext uri="{FF2B5EF4-FFF2-40B4-BE49-F238E27FC236}">
              <a16:creationId xmlns:a16="http://schemas.microsoft.com/office/drawing/2014/main" id="{00000000-0008-0000-0300-00006A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1899" name="Text Box 4">
          <a:extLst>
            <a:ext uri="{FF2B5EF4-FFF2-40B4-BE49-F238E27FC236}">
              <a16:creationId xmlns:a16="http://schemas.microsoft.com/office/drawing/2014/main" id="{00000000-0008-0000-0300-00006B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1900" name="Text Box 6">
          <a:extLst>
            <a:ext uri="{FF2B5EF4-FFF2-40B4-BE49-F238E27FC236}">
              <a16:creationId xmlns:a16="http://schemas.microsoft.com/office/drawing/2014/main" id="{00000000-0008-0000-0300-00006C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76200</xdr:colOff>
      <xdr:row>208</xdr:row>
      <xdr:rowOff>106844</xdr:rowOff>
    </xdr:to>
    <xdr:sp macro="" textlink="">
      <xdr:nvSpPr>
        <xdr:cNvPr id="1901" name="Text Box 4">
          <a:extLst>
            <a:ext uri="{FF2B5EF4-FFF2-40B4-BE49-F238E27FC236}">
              <a16:creationId xmlns:a16="http://schemas.microsoft.com/office/drawing/2014/main" id="{00000000-0008-0000-0300-00006D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76200</xdr:colOff>
      <xdr:row>208</xdr:row>
      <xdr:rowOff>106844</xdr:rowOff>
    </xdr:to>
    <xdr:sp macro="" textlink="">
      <xdr:nvSpPr>
        <xdr:cNvPr id="1902" name="Text Box 6">
          <a:extLst>
            <a:ext uri="{FF2B5EF4-FFF2-40B4-BE49-F238E27FC236}">
              <a16:creationId xmlns:a16="http://schemas.microsoft.com/office/drawing/2014/main" id="{00000000-0008-0000-0300-00006E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1903" name="Text Box 4">
          <a:extLst>
            <a:ext uri="{FF2B5EF4-FFF2-40B4-BE49-F238E27FC236}">
              <a16:creationId xmlns:a16="http://schemas.microsoft.com/office/drawing/2014/main" id="{00000000-0008-0000-0300-00006F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1904" name="Text Box 6">
          <a:extLst>
            <a:ext uri="{FF2B5EF4-FFF2-40B4-BE49-F238E27FC236}">
              <a16:creationId xmlns:a16="http://schemas.microsoft.com/office/drawing/2014/main" id="{00000000-0008-0000-0300-000070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1905" name="Text Box 4">
          <a:extLst>
            <a:ext uri="{FF2B5EF4-FFF2-40B4-BE49-F238E27FC236}">
              <a16:creationId xmlns:a16="http://schemas.microsoft.com/office/drawing/2014/main" id="{00000000-0008-0000-0300-000071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1906" name="Text Box 6">
          <a:extLst>
            <a:ext uri="{FF2B5EF4-FFF2-40B4-BE49-F238E27FC236}">
              <a16:creationId xmlns:a16="http://schemas.microsoft.com/office/drawing/2014/main" id="{00000000-0008-0000-0300-000072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1907" name="Text Box 4">
          <a:extLst>
            <a:ext uri="{FF2B5EF4-FFF2-40B4-BE49-F238E27FC236}">
              <a16:creationId xmlns:a16="http://schemas.microsoft.com/office/drawing/2014/main" id="{00000000-0008-0000-0300-000073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1908" name="Text Box 6">
          <a:extLst>
            <a:ext uri="{FF2B5EF4-FFF2-40B4-BE49-F238E27FC236}">
              <a16:creationId xmlns:a16="http://schemas.microsoft.com/office/drawing/2014/main" id="{00000000-0008-0000-0300-000074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909" name="Text Box 4">
          <a:extLst>
            <a:ext uri="{FF2B5EF4-FFF2-40B4-BE49-F238E27FC236}">
              <a16:creationId xmlns:a16="http://schemas.microsoft.com/office/drawing/2014/main" id="{00000000-0008-0000-0300-000075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910" name="Text Box 6">
          <a:extLst>
            <a:ext uri="{FF2B5EF4-FFF2-40B4-BE49-F238E27FC236}">
              <a16:creationId xmlns:a16="http://schemas.microsoft.com/office/drawing/2014/main" id="{00000000-0008-0000-0300-000076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1911" name="Text Box 4">
          <a:extLst>
            <a:ext uri="{FF2B5EF4-FFF2-40B4-BE49-F238E27FC236}">
              <a16:creationId xmlns:a16="http://schemas.microsoft.com/office/drawing/2014/main" id="{00000000-0008-0000-0300-000077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1912" name="Text Box 6">
          <a:extLst>
            <a:ext uri="{FF2B5EF4-FFF2-40B4-BE49-F238E27FC236}">
              <a16:creationId xmlns:a16="http://schemas.microsoft.com/office/drawing/2014/main" id="{00000000-0008-0000-0300-000078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913" name="Text Box 4">
          <a:extLst>
            <a:ext uri="{FF2B5EF4-FFF2-40B4-BE49-F238E27FC236}">
              <a16:creationId xmlns:a16="http://schemas.microsoft.com/office/drawing/2014/main" id="{00000000-0008-0000-0300-000079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914" name="Text Box 6">
          <a:extLst>
            <a:ext uri="{FF2B5EF4-FFF2-40B4-BE49-F238E27FC236}">
              <a16:creationId xmlns:a16="http://schemas.microsoft.com/office/drawing/2014/main" id="{00000000-0008-0000-0300-00007A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208</xdr:row>
      <xdr:rowOff>106844</xdr:rowOff>
    </xdr:to>
    <xdr:sp macro="" textlink="">
      <xdr:nvSpPr>
        <xdr:cNvPr id="1915" name="Text Box 4">
          <a:extLst>
            <a:ext uri="{FF2B5EF4-FFF2-40B4-BE49-F238E27FC236}">
              <a16:creationId xmlns:a16="http://schemas.microsoft.com/office/drawing/2014/main" id="{00000000-0008-0000-0300-00007B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208</xdr:row>
      <xdr:rowOff>106844</xdr:rowOff>
    </xdr:to>
    <xdr:sp macro="" textlink="">
      <xdr:nvSpPr>
        <xdr:cNvPr id="1916" name="Text Box 6">
          <a:extLst>
            <a:ext uri="{FF2B5EF4-FFF2-40B4-BE49-F238E27FC236}">
              <a16:creationId xmlns:a16="http://schemas.microsoft.com/office/drawing/2014/main" id="{00000000-0008-0000-0300-00007C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917" name="Text Box 4">
          <a:extLst>
            <a:ext uri="{FF2B5EF4-FFF2-40B4-BE49-F238E27FC236}">
              <a16:creationId xmlns:a16="http://schemas.microsoft.com/office/drawing/2014/main" id="{00000000-0008-0000-0300-00007D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918" name="Text Box 6">
          <a:extLst>
            <a:ext uri="{FF2B5EF4-FFF2-40B4-BE49-F238E27FC236}">
              <a16:creationId xmlns:a16="http://schemas.microsoft.com/office/drawing/2014/main" id="{00000000-0008-0000-0300-00007E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208</xdr:row>
      <xdr:rowOff>106844</xdr:rowOff>
    </xdr:to>
    <xdr:sp macro="" textlink="">
      <xdr:nvSpPr>
        <xdr:cNvPr id="1919" name="Text Box 4">
          <a:extLst>
            <a:ext uri="{FF2B5EF4-FFF2-40B4-BE49-F238E27FC236}">
              <a16:creationId xmlns:a16="http://schemas.microsoft.com/office/drawing/2014/main" id="{00000000-0008-0000-0300-00007F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208</xdr:row>
      <xdr:rowOff>106844</xdr:rowOff>
    </xdr:to>
    <xdr:sp macro="" textlink="">
      <xdr:nvSpPr>
        <xdr:cNvPr id="1920" name="Text Box 6">
          <a:extLst>
            <a:ext uri="{FF2B5EF4-FFF2-40B4-BE49-F238E27FC236}">
              <a16:creationId xmlns:a16="http://schemas.microsoft.com/office/drawing/2014/main" id="{00000000-0008-0000-0300-000080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1921" name="Text Box 4">
          <a:extLst>
            <a:ext uri="{FF2B5EF4-FFF2-40B4-BE49-F238E27FC236}">
              <a16:creationId xmlns:a16="http://schemas.microsoft.com/office/drawing/2014/main" id="{00000000-0008-0000-0300-000081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1922" name="Text Box 6">
          <a:extLst>
            <a:ext uri="{FF2B5EF4-FFF2-40B4-BE49-F238E27FC236}">
              <a16:creationId xmlns:a16="http://schemas.microsoft.com/office/drawing/2014/main" id="{00000000-0008-0000-0300-000082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1923" name="Text Box 4">
          <a:extLst>
            <a:ext uri="{FF2B5EF4-FFF2-40B4-BE49-F238E27FC236}">
              <a16:creationId xmlns:a16="http://schemas.microsoft.com/office/drawing/2014/main" id="{00000000-0008-0000-0300-000083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1924" name="Text Box 6">
          <a:extLst>
            <a:ext uri="{FF2B5EF4-FFF2-40B4-BE49-F238E27FC236}">
              <a16:creationId xmlns:a16="http://schemas.microsoft.com/office/drawing/2014/main" id="{00000000-0008-0000-0300-000084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1925" name="Text Box 4">
          <a:extLst>
            <a:ext uri="{FF2B5EF4-FFF2-40B4-BE49-F238E27FC236}">
              <a16:creationId xmlns:a16="http://schemas.microsoft.com/office/drawing/2014/main" id="{00000000-0008-0000-0300-000085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1926" name="Text Box 6">
          <a:extLst>
            <a:ext uri="{FF2B5EF4-FFF2-40B4-BE49-F238E27FC236}">
              <a16:creationId xmlns:a16="http://schemas.microsoft.com/office/drawing/2014/main" id="{00000000-0008-0000-0300-000086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927" name="Text Box 4">
          <a:extLst>
            <a:ext uri="{FF2B5EF4-FFF2-40B4-BE49-F238E27FC236}">
              <a16:creationId xmlns:a16="http://schemas.microsoft.com/office/drawing/2014/main" id="{00000000-0008-0000-0300-000087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928" name="Text Box 6">
          <a:extLst>
            <a:ext uri="{FF2B5EF4-FFF2-40B4-BE49-F238E27FC236}">
              <a16:creationId xmlns:a16="http://schemas.microsoft.com/office/drawing/2014/main" id="{00000000-0008-0000-0300-000088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1929" name="Text Box 4">
          <a:extLst>
            <a:ext uri="{FF2B5EF4-FFF2-40B4-BE49-F238E27FC236}">
              <a16:creationId xmlns:a16="http://schemas.microsoft.com/office/drawing/2014/main" id="{00000000-0008-0000-0300-000089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1930" name="Text Box 6">
          <a:extLst>
            <a:ext uri="{FF2B5EF4-FFF2-40B4-BE49-F238E27FC236}">
              <a16:creationId xmlns:a16="http://schemas.microsoft.com/office/drawing/2014/main" id="{00000000-0008-0000-0300-00008A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931" name="Text Box 4">
          <a:extLst>
            <a:ext uri="{FF2B5EF4-FFF2-40B4-BE49-F238E27FC236}">
              <a16:creationId xmlns:a16="http://schemas.microsoft.com/office/drawing/2014/main" id="{00000000-0008-0000-0300-00008B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932" name="Text Box 6">
          <a:extLst>
            <a:ext uri="{FF2B5EF4-FFF2-40B4-BE49-F238E27FC236}">
              <a16:creationId xmlns:a16="http://schemas.microsoft.com/office/drawing/2014/main" id="{00000000-0008-0000-0300-00008C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208</xdr:row>
      <xdr:rowOff>106844</xdr:rowOff>
    </xdr:to>
    <xdr:sp macro="" textlink="">
      <xdr:nvSpPr>
        <xdr:cNvPr id="1933" name="Text Box 4">
          <a:extLst>
            <a:ext uri="{FF2B5EF4-FFF2-40B4-BE49-F238E27FC236}">
              <a16:creationId xmlns:a16="http://schemas.microsoft.com/office/drawing/2014/main" id="{00000000-0008-0000-0300-00008D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208</xdr:row>
      <xdr:rowOff>106844</xdr:rowOff>
    </xdr:to>
    <xdr:sp macro="" textlink="">
      <xdr:nvSpPr>
        <xdr:cNvPr id="1934" name="Text Box 6">
          <a:extLst>
            <a:ext uri="{FF2B5EF4-FFF2-40B4-BE49-F238E27FC236}">
              <a16:creationId xmlns:a16="http://schemas.microsoft.com/office/drawing/2014/main" id="{00000000-0008-0000-0300-00008E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935" name="Text Box 4">
          <a:extLst>
            <a:ext uri="{FF2B5EF4-FFF2-40B4-BE49-F238E27FC236}">
              <a16:creationId xmlns:a16="http://schemas.microsoft.com/office/drawing/2014/main" id="{00000000-0008-0000-0300-00008F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936" name="Text Box 6">
          <a:extLst>
            <a:ext uri="{FF2B5EF4-FFF2-40B4-BE49-F238E27FC236}">
              <a16:creationId xmlns:a16="http://schemas.microsoft.com/office/drawing/2014/main" id="{00000000-0008-0000-0300-000090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208</xdr:row>
      <xdr:rowOff>106844</xdr:rowOff>
    </xdr:to>
    <xdr:sp macro="" textlink="">
      <xdr:nvSpPr>
        <xdr:cNvPr id="1937" name="Text Box 4">
          <a:extLst>
            <a:ext uri="{FF2B5EF4-FFF2-40B4-BE49-F238E27FC236}">
              <a16:creationId xmlns:a16="http://schemas.microsoft.com/office/drawing/2014/main" id="{00000000-0008-0000-0300-000091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208</xdr:row>
      <xdr:rowOff>106844</xdr:rowOff>
    </xdr:to>
    <xdr:sp macro="" textlink="">
      <xdr:nvSpPr>
        <xdr:cNvPr id="1938" name="Text Box 6">
          <a:extLst>
            <a:ext uri="{FF2B5EF4-FFF2-40B4-BE49-F238E27FC236}">
              <a16:creationId xmlns:a16="http://schemas.microsoft.com/office/drawing/2014/main" id="{00000000-0008-0000-0300-000092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1939" name="Text Box 4">
          <a:extLst>
            <a:ext uri="{FF2B5EF4-FFF2-40B4-BE49-F238E27FC236}">
              <a16:creationId xmlns:a16="http://schemas.microsoft.com/office/drawing/2014/main" id="{00000000-0008-0000-0300-000093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1940" name="Text Box 6">
          <a:extLst>
            <a:ext uri="{FF2B5EF4-FFF2-40B4-BE49-F238E27FC236}">
              <a16:creationId xmlns:a16="http://schemas.microsoft.com/office/drawing/2014/main" id="{00000000-0008-0000-0300-000094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1941" name="Text Box 4">
          <a:extLst>
            <a:ext uri="{FF2B5EF4-FFF2-40B4-BE49-F238E27FC236}">
              <a16:creationId xmlns:a16="http://schemas.microsoft.com/office/drawing/2014/main" id="{00000000-0008-0000-0300-000095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1942" name="Text Box 6">
          <a:extLst>
            <a:ext uri="{FF2B5EF4-FFF2-40B4-BE49-F238E27FC236}">
              <a16:creationId xmlns:a16="http://schemas.microsoft.com/office/drawing/2014/main" id="{00000000-0008-0000-0300-000096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1943" name="Text Box 4">
          <a:extLst>
            <a:ext uri="{FF2B5EF4-FFF2-40B4-BE49-F238E27FC236}">
              <a16:creationId xmlns:a16="http://schemas.microsoft.com/office/drawing/2014/main" id="{00000000-0008-0000-0300-000097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1944" name="Text Box 6">
          <a:extLst>
            <a:ext uri="{FF2B5EF4-FFF2-40B4-BE49-F238E27FC236}">
              <a16:creationId xmlns:a16="http://schemas.microsoft.com/office/drawing/2014/main" id="{00000000-0008-0000-0300-000098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207</xdr:row>
      <xdr:rowOff>0</xdr:rowOff>
    </xdr:from>
    <xdr:to>
      <xdr:col>4</xdr:col>
      <xdr:colOff>523875</xdr:colOff>
      <xdr:row>208</xdr:row>
      <xdr:rowOff>154469</xdr:rowOff>
    </xdr:to>
    <xdr:sp macro="" textlink="">
      <xdr:nvSpPr>
        <xdr:cNvPr id="1945" name="Text Box 6">
          <a:extLst>
            <a:ext uri="{FF2B5EF4-FFF2-40B4-BE49-F238E27FC236}">
              <a16:creationId xmlns:a16="http://schemas.microsoft.com/office/drawing/2014/main" id="{00000000-0008-0000-0300-00009907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125894</xdr:rowOff>
    </xdr:to>
    <xdr:sp macro="" textlink="">
      <xdr:nvSpPr>
        <xdr:cNvPr id="1946" name="Text Box 4">
          <a:extLst>
            <a:ext uri="{FF2B5EF4-FFF2-40B4-BE49-F238E27FC236}">
              <a16:creationId xmlns:a16="http://schemas.microsoft.com/office/drawing/2014/main" id="{00000000-0008-0000-0300-00009A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125894</xdr:rowOff>
    </xdr:to>
    <xdr:sp macro="" textlink="">
      <xdr:nvSpPr>
        <xdr:cNvPr id="1947" name="Text Box 6">
          <a:extLst>
            <a:ext uri="{FF2B5EF4-FFF2-40B4-BE49-F238E27FC236}">
              <a16:creationId xmlns:a16="http://schemas.microsoft.com/office/drawing/2014/main" id="{00000000-0008-0000-0300-00009B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1948" name="Text Box 4">
          <a:extLst>
            <a:ext uri="{FF2B5EF4-FFF2-40B4-BE49-F238E27FC236}">
              <a16:creationId xmlns:a16="http://schemas.microsoft.com/office/drawing/2014/main" id="{00000000-0008-0000-0300-00009C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1949" name="Text Box 6">
          <a:extLst>
            <a:ext uri="{FF2B5EF4-FFF2-40B4-BE49-F238E27FC236}">
              <a16:creationId xmlns:a16="http://schemas.microsoft.com/office/drawing/2014/main" id="{00000000-0008-0000-0300-00009D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1950" name="Text Box 4">
          <a:extLst>
            <a:ext uri="{FF2B5EF4-FFF2-40B4-BE49-F238E27FC236}">
              <a16:creationId xmlns:a16="http://schemas.microsoft.com/office/drawing/2014/main" id="{00000000-0008-0000-0300-00009E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1951" name="Text Box 6">
          <a:extLst>
            <a:ext uri="{FF2B5EF4-FFF2-40B4-BE49-F238E27FC236}">
              <a16:creationId xmlns:a16="http://schemas.microsoft.com/office/drawing/2014/main" id="{00000000-0008-0000-0300-00009F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1952" name="Text Box 4">
          <a:extLst>
            <a:ext uri="{FF2B5EF4-FFF2-40B4-BE49-F238E27FC236}">
              <a16:creationId xmlns:a16="http://schemas.microsoft.com/office/drawing/2014/main" id="{00000000-0008-0000-0300-0000A0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1953" name="Text Box 6">
          <a:extLst>
            <a:ext uri="{FF2B5EF4-FFF2-40B4-BE49-F238E27FC236}">
              <a16:creationId xmlns:a16="http://schemas.microsoft.com/office/drawing/2014/main" id="{00000000-0008-0000-0300-0000A1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207</xdr:row>
      <xdr:rowOff>0</xdr:rowOff>
    </xdr:from>
    <xdr:to>
      <xdr:col>4</xdr:col>
      <xdr:colOff>523875</xdr:colOff>
      <xdr:row>208</xdr:row>
      <xdr:rowOff>154469</xdr:rowOff>
    </xdr:to>
    <xdr:sp macro="" textlink="">
      <xdr:nvSpPr>
        <xdr:cNvPr id="1954" name="Text Box 6">
          <a:extLst>
            <a:ext uri="{FF2B5EF4-FFF2-40B4-BE49-F238E27FC236}">
              <a16:creationId xmlns:a16="http://schemas.microsoft.com/office/drawing/2014/main" id="{00000000-0008-0000-0300-0000A207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955" name="Text Box 4">
          <a:extLst>
            <a:ext uri="{FF2B5EF4-FFF2-40B4-BE49-F238E27FC236}">
              <a16:creationId xmlns:a16="http://schemas.microsoft.com/office/drawing/2014/main" id="{00000000-0008-0000-0300-0000A3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956" name="Text Box 6">
          <a:extLst>
            <a:ext uri="{FF2B5EF4-FFF2-40B4-BE49-F238E27FC236}">
              <a16:creationId xmlns:a16="http://schemas.microsoft.com/office/drawing/2014/main" id="{00000000-0008-0000-0300-0000A4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1957" name="Text Box 4">
          <a:extLst>
            <a:ext uri="{FF2B5EF4-FFF2-40B4-BE49-F238E27FC236}">
              <a16:creationId xmlns:a16="http://schemas.microsoft.com/office/drawing/2014/main" id="{00000000-0008-0000-0300-0000A5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1958" name="Text Box 6">
          <a:extLst>
            <a:ext uri="{FF2B5EF4-FFF2-40B4-BE49-F238E27FC236}">
              <a16:creationId xmlns:a16="http://schemas.microsoft.com/office/drawing/2014/main" id="{00000000-0008-0000-0300-0000A6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959" name="Text Box 4">
          <a:extLst>
            <a:ext uri="{FF2B5EF4-FFF2-40B4-BE49-F238E27FC236}">
              <a16:creationId xmlns:a16="http://schemas.microsoft.com/office/drawing/2014/main" id="{00000000-0008-0000-0300-0000A7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960" name="Text Box 6">
          <a:extLst>
            <a:ext uri="{FF2B5EF4-FFF2-40B4-BE49-F238E27FC236}">
              <a16:creationId xmlns:a16="http://schemas.microsoft.com/office/drawing/2014/main" id="{00000000-0008-0000-0300-0000A8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208</xdr:row>
      <xdr:rowOff>106844</xdr:rowOff>
    </xdr:to>
    <xdr:sp macro="" textlink="">
      <xdr:nvSpPr>
        <xdr:cNvPr id="1961" name="Text Box 4">
          <a:extLst>
            <a:ext uri="{FF2B5EF4-FFF2-40B4-BE49-F238E27FC236}">
              <a16:creationId xmlns:a16="http://schemas.microsoft.com/office/drawing/2014/main" id="{00000000-0008-0000-0300-0000A9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208</xdr:row>
      <xdr:rowOff>106844</xdr:rowOff>
    </xdr:to>
    <xdr:sp macro="" textlink="">
      <xdr:nvSpPr>
        <xdr:cNvPr id="1962" name="Text Box 6">
          <a:extLst>
            <a:ext uri="{FF2B5EF4-FFF2-40B4-BE49-F238E27FC236}">
              <a16:creationId xmlns:a16="http://schemas.microsoft.com/office/drawing/2014/main" id="{00000000-0008-0000-0300-0000AA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963" name="Text Box 4">
          <a:extLst>
            <a:ext uri="{FF2B5EF4-FFF2-40B4-BE49-F238E27FC236}">
              <a16:creationId xmlns:a16="http://schemas.microsoft.com/office/drawing/2014/main" id="{00000000-0008-0000-0300-0000AB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964" name="Text Box 6">
          <a:extLst>
            <a:ext uri="{FF2B5EF4-FFF2-40B4-BE49-F238E27FC236}">
              <a16:creationId xmlns:a16="http://schemas.microsoft.com/office/drawing/2014/main" id="{00000000-0008-0000-0300-0000AC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208</xdr:row>
      <xdr:rowOff>106844</xdr:rowOff>
    </xdr:to>
    <xdr:sp macro="" textlink="">
      <xdr:nvSpPr>
        <xdr:cNvPr id="1965" name="Text Box 4">
          <a:extLst>
            <a:ext uri="{FF2B5EF4-FFF2-40B4-BE49-F238E27FC236}">
              <a16:creationId xmlns:a16="http://schemas.microsoft.com/office/drawing/2014/main" id="{00000000-0008-0000-0300-0000AD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208</xdr:row>
      <xdr:rowOff>106844</xdr:rowOff>
    </xdr:to>
    <xdr:sp macro="" textlink="">
      <xdr:nvSpPr>
        <xdr:cNvPr id="1966" name="Text Box 6">
          <a:extLst>
            <a:ext uri="{FF2B5EF4-FFF2-40B4-BE49-F238E27FC236}">
              <a16:creationId xmlns:a16="http://schemas.microsoft.com/office/drawing/2014/main" id="{00000000-0008-0000-0300-0000AE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1967" name="Text Box 4">
          <a:extLst>
            <a:ext uri="{FF2B5EF4-FFF2-40B4-BE49-F238E27FC236}">
              <a16:creationId xmlns:a16="http://schemas.microsoft.com/office/drawing/2014/main" id="{00000000-0008-0000-0300-0000AF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1968" name="Text Box 6">
          <a:extLst>
            <a:ext uri="{FF2B5EF4-FFF2-40B4-BE49-F238E27FC236}">
              <a16:creationId xmlns:a16="http://schemas.microsoft.com/office/drawing/2014/main" id="{00000000-0008-0000-0300-0000B0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969" name="Text Box 4">
          <a:extLst>
            <a:ext uri="{FF2B5EF4-FFF2-40B4-BE49-F238E27FC236}">
              <a16:creationId xmlns:a16="http://schemas.microsoft.com/office/drawing/2014/main" id="{00000000-0008-0000-0300-0000B1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970" name="Text Box 6">
          <a:extLst>
            <a:ext uri="{FF2B5EF4-FFF2-40B4-BE49-F238E27FC236}">
              <a16:creationId xmlns:a16="http://schemas.microsoft.com/office/drawing/2014/main" id="{00000000-0008-0000-0300-0000B2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1971" name="Text Box 4">
          <a:extLst>
            <a:ext uri="{FF2B5EF4-FFF2-40B4-BE49-F238E27FC236}">
              <a16:creationId xmlns:a16="http://schemas.microsoft.com/office/drawing/2014/main" id="{00000000-0008-0000-0300-0000B3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1972" name="Text Box 6">
          <a:extLst>
            <a:ext uri="{FF2B5EF4-FFF2-40B4-BE49-F238E27FC236}">
              <a16:creationId xmlns:a16="http://schemas.microsoft.com/office/drawing/2014/main" id="{00000000-0008-0000-0300-0000B4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973" name="Text Box 4">
          <a:extLst>
            <a:ext uri="{FF2B5EF4-FFF2-40B4-BE49-F238E27FC236}">
              <a16:creationId xmlns:a16="http://schemas.microsoft.com/office/drawing/2014/main" id="{00000000-0008-0000-0300-0000B5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974" name="Text Box 6">
          <a:extLst>
            <a:ext uri="{FF2B5EF4-FFF2-40B4-BE49-F238E27FC236}">
              <a16:creationId xmlns:a16="http://schemas.microsoft.com/office/drawing/2014/main" id="{00000000-0008-0000-0300-0000B6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208</xdr:row>
      <xdr:rowOff>106844</xdr:rowOff>
    </xdr:to>
    <xdr:sp macro="" textlink="">
      <xdr:nvSpPr>
        <xdr:cNvPr id="1975" name="Text Box 4">
          <a:extLst>
            <a:ext uri="{FF2B5EF4-FFF2-40B4-BE49-F238E27FC236}">
              <a16:creationId xmlns:a16="http://schemas.microsoft.com/office/drawing/2014/main" id="{00000000-0008-0000-0300-0000B7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208</xdr:row>
      <xdr:rowOff>106844</xdr:rowOff>
    </xdr:to>
    <xdr:sp macro="" textlink="">
      <xdr:nvSpPr>
        <xdr:cNvPr id="1976" name="Text Box 6">
          <a:extLst>
            <a:ext uri="{FF2B5EF4-FFF2-40B4-BE49-F238E27FC236}">
              <a16:creationId xmlns:a16="http://schemas.microsoft.com/office/drawing/2014/main" id="{00000000-0008-0000-0300-0000B8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977" name="Text Box 4">
          <a:extLst>
            <a:ext uri="{FF2B5EF4-FFF2-40B4-BE49-F238E27FC236}">
              <a16:creationId xmlns:a16="http://schemas.microsoft.com/office/drawing/2014/main" id="{00000000-0008-0000-0300-0000B9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978" name="Text Box 6">
          <a:extLst>
            <a:ext uri="{FF2B5EF4-FFF2-40B4-BE49-F238E27FC236}">
              <a16:creationId xmlns:a16="http://schemas.microsoft.com/office/drawing/2014/main" id="{00000000-0008-0000-0300-0000BA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208</xdr:row>
      <xdr:rowOff>106844</xdr:rowOff>
    </xdr:to>
    <xdr:sp macro="" textlink="">
      <xdr:nvSpPr>
        <xdr:cNvPr id="1979" name="Text Box 4">
          <a:extLst>
            <a:ext uri="{FF2B5EF4-FFF2-40B4-BE49-F238E27FC236}">
              <a16:creationId xmlns:a16="http://schemas.microsoft.com/office/drawing/2014/main" id="{00000000-0008-0000-0300-0000BB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208</xdr:row>
      <xdr:rowOff>106844</xdr:rowOff>
    </xdr:to>
    <xdr:sp macro="" textlink="">
      <xdr:nvSpPr>
        <xdr:cNvPr id="1980" name="Text Box 6">
          <a:extLst>
            <a:ext uri="{FF2B5EF4-FFF2-40B4-BE49-F238E27FC236}">
              <a16:creationId xmlns:a16="http://schemas.microsoft.com/office/drawing/2014/main" id="{00000000-0008-0000-0300-0000BC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1981" name="Text Box 4">
          <a:extLst>
            <a:ext uri="{FF2B5EF4-FFF2-40B4-BE49-F238E27FC236}">
              <a16:creationId xmlns:a16="http://schemas.microsoft.com/office/drawing/2014/main" id="{00000000-0008-0000-0300-0000BD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1982" name="Text Box 6">
          <a:extLst>
            <a:ext uri="{FF2B5EF4-FFF2-40B4-BE49-F238E27FC236}">
              <a16:creationId xmlns:a16="http://schemas.microsoft.com/office/drawing/2014/main" id="{00000000-0008-0000-0300-0000BE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106844</xdr:rowOff>
    </xdr:to>
    <xdr:sp macro="" textlink="">
      <xdr:nvSpPr>
        <xdr:cNvPr id="1983" name="Text Box 4">
          <a:extLst>
            <a:ext uri="{FF2B5EF4-FFF2-40B4-BE49-F238E27FC236}">
              <a16:creationId xmlns:a16="http://schemas.microsoft.com/office/drawing/2014/main" id="{00000000-0008-0000-0300-0000BF07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106844</xdr:rowOff>
    </xdr:to>
    <xdr:sp macro="" textlink="">
      <xdr:nvSpPr>
        <xdr:cNvPr id="1984" name="Text Box 6">
          <a:extLst>
            <a:ext uri="{FF2B5EF4-FFF2-40B4-BE49-F238E27FC236}">
              <a16:creationId xmlns:a16="http://schemas.microsoft.com/office/drawing/2014/main" id="{00000000-0008-0000-0300-0000C007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76200</xdr:colOff>
      <xdr:row>208</xdr:row>
      <xdr:rowOff>106844</xdr:rowOff>
    </xdr:to>
    <xdr:sp macro="" textlink="">
      <xdr:nvSpPr>
        <xdr:cNvPr id="1985" name="Text Box 4">
          <a:extLst>
            <a:ext uri="{FF2B5EF4-FFF2-40B4-BE49-F238E27FC236}">
              <a16:creationId xmlns:a16="http://schemas.microsoft.com/office/drawing/2014/main" id="{00000000-0008-0000-0300-0000C1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76200</xdr:colOff>
      <xdr:row>208</xdr:row>
      <xdr:rowOff>106844</xdr:rowOff>
    </xdr:to>
    <xdr:sp macro="" textlink="">
      <xdr:nvSpPr>
        <xdr:cNvPr id="1986" name="Text Box 6">
          <a:extLst>
            <a:ext uri="{FF2B5EF4-FFF2-40B4-BE49-F238E27FC236}">
              <a16:creationId xmlns:a16="http://schemas.microsoft.com/office/drawing/2014/main" id="{00000000-0008-0000-0300-0000C2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76200</xdr:colOff>
      <xdr:row>208</xdr:row>
      <xdr:rowOff>106844</xdr:rowOff>
    </xdr:to>
    <xdr:sp macro="" textlink="">
      <xdr:nvSpPr>
        <xdr:cNvPr id="1987" name="Text Box 4">
          <a:extLst>
            <a:ext uri="{FF2B5EF4-FFF2-40B4-BE49-F238E27FC236}">
              <a16:creationId xmlns:a16="http://schemas.microsoft.com/office/drawing/2014/main" id="{00000000-0008-0000-0300-0000C3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76200</xdr:colOff>
      <xdr:row>208</xdr:row>
      <xdr:rowOff>106844</xdr:rowOff>
    </xdr:to>
    <xdr:sp macro="" textlink="">
      <xdr:nvSpPr>
        <xdr:cNvPr id="1988" name="Text Box 6">
          <a:extLst>
            <a:ext uri="{FF2B5EF4-FFF2-40B4-BE49-F238E27FC236}">
              <a16:creationId xmlns:a16="http://schemas.microsoft.com/office/drawing/2014/main" id="{00000000-0008-0000-0300-0000C4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1989" name="Text Box 4">
          <a:extLst>
            <a:ext uri="{FF2B5EF4-FFF2-40B4-BE49-F238E27FC236}">
              <a16:creationId xmlns:a16="http://schemas.microsoft.com/office/drawing/2014/main" id="{00000000-0008-0000-0300-0000C5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1990" name="Text Box 6">
          <a:extLst>
            <a:ext uri="{FF2B5EF4-FFF2-40B4-BE49-F238E27FC236}">
              <a16:creationId xmlns:a16="http://schemas.microsoft.com/office/drawing/2014/main" id="{00000000-0008-0000-0300-0000C6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1991" name="Text Box 4">
          <a:extLst>
            <a:ext uri="{FF2B5EF4-FFF2-40B4-BE49-F238E27FC236}">
              <a16:creationId xmlns:a16="http://schemas.microsoft.com/office/drawing/2014/main" id="{00000000-0008-0000-0300-0000C7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1992" name="Text Box 6">
          <a:extLst>
            <a:ext uri="{FF2B5EF4-FFF2-40B4-BE49-F238E27FC236}">
              <a16:creationId xmlns:a16="http://schemas.microsoft.com/office/drawing/2014/main" id="{00000000-0008-0000-0300-0000C8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993" name="Text Box 4">
          <a:extLst>
            <a:ext uri="{FF2B5EF4-FFF2-40B4-BE49-F238E27FC236}">
              <a16:creationId xmlns:a16="http://schemas.microsoft.com/office/drawing/2014/main" id="{00000000-0008-0000-0300-0000C9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994" name="Text Box 6">
          <a:extLst>
            <a:ext uri="{FF2B5EF4-FFF2-40B4-BE49-F238E27FC236}">
              <a16:creationId xmlns:a16="http://schemas.microsoft.com/office/drawing/2014/main" id="{00000000-0008-0000-0300-0000CA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1995" name="Text Box 4">
          <a:extLst>
            <a:ext uri="{FF2B5EF4-FFF2-40B4-BE49-F238E27FC236}">
              <a16:creationId xmlns:a16="http://schemas.microsoft.com/office/drawing/2014/main" id="{00000000-0008-0000-0300-0000CB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1996" name="Text Box 6">
          <a:extLst>
            <a:ext uri="{FF2B5EF4-FFF2-40B4-BE49-F238E27FC236}">
              <a16:creationId xmlns:a16="http://schemas.microsoft.com/office/drawing/2014/main" id="{00000000-0008-0000-0300-0000CC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997" name="Text Box 4">
          <a:extLst>
            <a:ext uri="{FF2B5EF4-FFF2-40B4-BE49-F238E27FC236}">
              <a16:creationId xmlns:a16="http://schemas.microsoft.com/office/drawing/2014/main" id="{00000000-0008-0000-0300-0000CD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1998" name="Text Box 6">
          <a:extLst>
            <a:ext uri="{FF2B5EF4-FFF2-40B4-BE49-F238E27FC236}">
              <a16:creationId xmlns:a16="http://schemas.microsoft.com/office/drawing/2014/main" id="{00000000-0008-0000-0300-0000CE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208</xdr:row>
      <xdr:rowOff>106844</xdr:rowOff>
    </xdr:to>
    <xdr:sp macro="" textlink="">
      <xdr:nvSpPr>
        <xdr:cNvPr id="1999" name="Text Box 4">
          <a:extLst>
            <a:ext uri="{FF2B5EF4-FFF2-40B4-BE49-F238E27FC236}">
              <a16:creationId xmlns:a16="http://schemas.microsoft.com/office/drawing/2014/main" id="{00000000-0008-0000-0300-0000CF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208</xdr:row>
      <xdr:rowOff>106844</xdr:rowOff>
    </xdr:to>
    <xdr:sp macro="" textlink="">
      <xdr:nvSpPr>
        <xdr:cNvPr id="2000" name="Text Box 6">
          <a:extLst>
            <a:ext uri="{FF2B5EF4-FFF2-40B4-BE49-F238E27FC236}">
              <a16:creationId xmlns:a16="http://schemas.microsoft.com/office/drawing/2014/main" id="{00000000-0008-0000-0300-0000D0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2001" name="Text Box 4">
          <a:extLst>
            <a:ext uri="{FF2B5EF4-FFF2-40B4-BE49-F238E27FC236}">
              <a16:creationId xmlns:a16="http://schemas.microsoft.com/office/drawing/2014/main" id="{00000000-0008-0000-0300-0000D1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2002" name="Text Box 6">
          <a:extLst>
            <a:ext uri="{FF2B5EF4-FFF2-40B4-BE49-F238E27FC236}">
              <a16:creationId xmlns:a16="http://schemas.microsoft.com/office/drawing/2014/main" id="{00000000-0008-0000-0300-0000D2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208</xdr:row>
      <xdr:rowOff>106844</xdr:rowOff>
    </xdr:to>
    <xdr:sp macro="" textlink="">
      <xdr:nvSpPr>
        <xdr:cNvPr id="2003" name="Text Box 4">
          <a:extLst>
            <a:ext uri="{FF2B5EF4-FFF2-40B4-BE49-F238E27FC236}">
              <a16:creationId xmlns:a16="http://schemas.microsoft.com/office/drawing/2014/main" id="{00000000-0008-0000-0300-0000D3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208</xdr:row>
      <xdr:rowOff>106844</xdr:rowOff>
    </xdr:to>
    <xdr:sp macro="" textlink="">
      <xdr:nvSpPr>
        <xdr:cNvPr id="2004" name="Text Box 6">
          <a:extLst>
            <a:ext uri="{FF2B5EF4-FFF2-40B4-BE49-F238E27FC236}">
              <a16:creationId xmlns:a16="http://schemas.microsoft.com/office/drawing/2014/main" id="{00000000-0008-0000-0300-0000D4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2005" name="Text Box 4">
          <a:extLst>
            <a:ext uri="{FF2B5EF4-FFF2-40B4-BE49-F238E27FC236}">
              <a16:creationId xmlns:a16="http://schemas.microsoft.com/office/drawing/2014/main" id="{00000000-0008-0000-0300-0000D5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2006" name="Text Box 6">
          <a:extLst>
            <a:ext uri="{FF2B5EF4-FFF2-40B4-BE49-F238E27FC236}">
              <a16:creationId xmlns:a16="http://schemas.microsoft.com/office/drawing/2014/main" id="{00000000-0008-0000-0300-0000D6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2007" name="Text Box 4">
          <a:extLst>
            <a:ext uri="{FF2B5EF4-FFF2-40B4-BE49-F238E27FC236}">
              <a16:creationId xmlns:a16="http://schemas.microsoft.com/office/drawing/2014/main" id="{00000000-0008-0000-0300-0000D7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2008" name="Text Box 6">
          <a:extLst>
            <a:ext uri="{FF2B5EF4-FFF2-40B4-BE49-F238E27FC236}">
              <a16:creationId xmlns:a16="http://schemas.microsoft.com/office/drawing/2014/main" id="{00000000-0008-0000-0300-0000D8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2009" name="Text Box 4">
          <a:extLst>
            <a:ext uri="{FF2B5EF4-FFF2-40B4-BE49-F238E27FC236}">
              <a16:creationId xmlns:a16="http://schemas.microsoft.com/office/drawing/2014/main" id="{00000000-0008-0000-0300-0000D9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2010" name="Text Box 6">
          <a:extLst>
            <a:ext uri="{FF2B5EF4-FFF2-40B4-BE49-F238E27FC236}">
              <a16:creationId xmlns:a16="http://schemas.microsoft.com/office/drawing/2014/main" id="{00000000-0008-0000-0300-0000DA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2011" name="Text Box 4">
          <a:extLst>
            <a:ext uri="{FF2B5EF4-FFF2-40B4-BE49-F238E27FC236}">
              <a16:creationId xmlns:a16="http://schemas.microsoft.com/office/drawing/2014/main" id="{00000000-0008-0000-0300-0000DB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2012" name="Text Box 6">
          <a:extLst>
            <a:ext uri="{FF2B5EF4-FFF2-40B4-BE49-F238E27FC236}">
              <a16:creationId xmlns:a16="http://schemas.microsoft.com/office/drawing/2014/main" id="{00000000-0008-0000-0300-0000DC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208</xdr:row>
      <xdr:rowOff>106844</xdr:rowOff>
    </xdr:to>
    <xdr:sp macro="" textlink="">
      <xdr:nvSpPr>
        <xdr:cNvPr id="2013" name="Text Box 4">
          <a:extLst>
            <a:ext uri="{FF2B5EF4-FFF2-40B4-BE49-F238E27FC236}">
              <a16:creationId xmlns:a16="http://schemas.microsoft.com/office/drawing/2014/main" id="{00000000-0008-0000-0300-0000DD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208</xdr:row>
      <xdr:rowOff>106844</xdr:rowOff>
    </xdr:to>
    <xdr:sp macro="" textlink="">
      <xdr:nvSpPr>
        <xdr:cNvPr id="2014" name="Text Box 6">
          <a:extLst>
            <a:ext uri="{FF2B5EF4-FFF2-40B4-BE49-F238E27FC236}">
              <a16:creationId xmlns:a16="http://schemas.microsoft.com/office/drawing/2014/main" id="{00000000-0008-0000-0300-0000DE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2015" name="Text Box 4">
          <a:extLst>
            <a:ext uri="{FF2B5EF4-FFF2-40B4-BE49-F238E27FC236}">
              <a16:creationId xmlns:a16="http://schemas.microsoft.com/office/drawing/2014/main" id="{00000000-0008-0000-0300-0000DF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2016" name="Text Box 6">
          <a:extLst>
            <a:ext uri="{FF2B5EF4-FFF2-40B4-BE49-F238E27FC236}">
              <a16:creationId xmlns:a16="http://schemas.microsoft.com/office/drawing/2014/main" id="{00000000-0008-0000-0300-0000E0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208</xdr:row>
      <xdr:rowOff>106844</xdr:rowOff>
    </xdr:to>
    <xdr:sp macro="" textlink="">
      <xdr:nvSpPr>
        <xdr:cNvPr id="2017" name="Text Box 4">
          <a:extLst>
            <a:ext uri="{FF2B5EF4-FFF2-40B4-BE49-F238E27FC236}">
              <a16:creationId xmlns:a16="http://schemas.microsoft.com/office/drawing/2014/main" id="{00000000-0008-0000-0300-0000E1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208</xdr:row>
      <xdr:rowOff>106844</xdr:rowOff>
    </xdr:to>
    <xdr:sp macro="" textlink="">
      <xdr:nvSpPr>
        <xdr:cNvPr id="2018" name="Text Box 6">
          <a:extLst>
            <a:ext uri="{FF2B5EF4-FFF2-40B4-BE49-F238E27FC236}">
              <a16:creationId xmlns:a16="http://schemas.microsoft.com/office/drawing/2014/main" id="{00000000-0008-0000-0300-0000E2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2019" name="Text Box 4">
          <a:extLst>
            <a:ext uri="{FF2B5EF4-FFF2-40B4-BE49-F238E27FC236}">
              <a16:creationId xmlns:a16="http://schemas.microsoft.com/office/drawing/2014/main" id="{00000000-0008-0000-0300-0000E3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2020" name="Text Box 6">
          <a:extLst>
            <a:ext uri="{FF2B5EF4-FFF2-40B4-BE49-F238E27FC236}">
              <a16:creationId xmlns:a16="http://schemas.microsoft.com/office/drawing/2014/main" id="{00000000-0008-0000-0300-0000E4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2021" name="Text Box 4">
          <a:extLst>
            <a:ext uri="{FF2B5EF4-FFF2-40B4-BE49-F238E27FC236}">
              <a16:creationId xmlns:a16="http://schemas.microsoft.com/office/drawing/2014/main" id="{00000000-0008-0000-0300-0000E5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2022" name="Text Box 6">
          <a:extLst>
            <a:ext uri="{FF2B5EF4-FFF2-40B4-BE49-F238E27FC236}">
              <a16:creationId xmlns:a16="http://schemas.microsoft.com/office/drawing/2014/main" id="{00000000-0008-0000-0300-0000E6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125894</xdr:rowOff>
    </xdr:to>
    <xdr:sp macro="" textlink="">
      <xdr:nvSpPr>
        <xdr:cNvPr id="2023" name="Text Box 4">
          <a:extLst>
            <a:ext uri="{FF2B5EF4-FFF2-40B4-BE49-F238E27FC236}">
              <a16:creationId xmlns:a16="http://schemas.microsoft.com/office/drawing/2014/main" id="{00000000-0008-0000-0300-0000E7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125894</xdr:rowOff>
    </xdr:to>
    <xdr:sp macro="" textlink="">
      <xdr:nvSpPr>
        <xdr:cNvPr id="2024" name="Text Box 6">
          <a:extLst>
            <a:ext uri="{FF2B5EF4-FFF2-40B4-BE49-F238E27FC236}">
              <a16:creationId xmlns:a16="http://schemas.microsoft.com/office/drawing/2014/main" id="{00000000-0008-0000-0300-0000E8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2025" name="Text Box 4">
          <a:extLst>
            <a:ext uri="{FF2B5EF4-FFF2-40B4-BE49-F238E27FC236}">
              <a16:creationId xmlns:a16="http://schemas.microsoft.com/office/drawing/2014/main" id="{00000000-0008-0000-0300-0000E9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2026" name="Text Box 6">
          <a:extLst>
            <a:ext uri="{FF2B5EF4-FFF2-40B4-BE49-F238E27FC236}">
              <a16:creationId xmlns:a16="http://schemas.microsoft.com/office/drawing/2014/main" id="{00000000-0008-0000-0300-0000EA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2027" name="Text Box 4">
          <a:extLst>
            <a:ext uri="{FF2B5EF4-FFF2-40B4-BE49-F238E27FC236}">
              <a16:creationId xmlns:a16="http://schemas.microsoft.com/office/drawing/2014/main" id="{00000000-0008-0000-0300-0000EB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2028" name="Text Box 6">
          <a:extLst>
            <a:ext uri="{FF2B5EF4-FFF2-40B4-BE49-F238E27FC236}">
              <a16:creationId xmlns:a16="http://schemas.microsoft.com/office/drawing/2014/main" id="{00000000-0008-0000-0300-0000EC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2029" name="Text Box 4">
          <a:extLst>
            <a:ext uri="{FF2B5EF4-FFF2-40B4-BE49-F238E27FC236}">
              <a16:creationId xmlns:a16="http://schemas.microsoft.com/office/drawing/2014/main" id="{00000000-0008-0000-0300-0000ED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2030" name="Text Box 6">
          <a:extLst>
            <a:ext uri="{FF2B5EF4-FFF2-40B4-BE49-F238E27FC236}">
              <a16:creationId xmlns:a16="http://schemas.microsoft.com/office/drawing/2014/main" id="{00000000-0008-0000-0300-0000EE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2031" name="Text Box 4">
          <a:extLst>
            <a:ext uri="{FF2B5EF4-FFF2-40B4-BE49-F238E27FC236}">
              <a16:creationId xmlns:a16="http://schemas.microsoft.com/office/drawing/2014/main" id="{00000000-0008-0000-0300-0000EF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2032" name="Text Box 6">
          <a:extLst>
            <a:ext uri="{FF2B5EF4-FFF2-40B4-BE49-F238E27FC236}">
              <a16:creationId xmlns:a16="http://schemas.microsoft.com/office/drawing/2014/main" id="{00000000-0008-0000-0300-0000F0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125894</xdr:rowOff>
    </xdr:to>
    <xdr:sp macro="" textlink="">
      <xdr:nvSpPr>
        <xdr:cNvPr id="2033" name="Text Box 4">
          <a:extLst>
            <a:ext uri="{FF2B5EF4-FFF2-40B4-BE49-F238E27FC236}">
              <a16:creationId xmlns:a16="http://schemas.microsoft.com/office/drawing/2014/main" id="{00000000-0008-0000-0300-0000F1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125894</xdr:rowOff>
    </xdr:to>
    <xdr:sp macro="" textlink="">
      <xdr:nvSpPr>
        <xdr:cNvPr id="2034" name="Text Box 6">
          <a:extLst>
            <a:ext uri="{FF2B5EF4-FFF2-40B4-BE49-F238E27FC236}">
              <a16:creationId xmlns:a16="http://schemas.microsoft.com/office/drawing/2014/main" id="{00000000-0008-0000-0300-0000F2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2035" name="Text Box 4">
          <a:extLst>
            <a:ext uri="{FF2B5EF4-FFF2-40B4-BE49-F238E27FC236}">
              <a16:creationId xmlns:a16="http://schemas.microsoft.com/office/drawing/2014/main" id="{00000000-0008-0000-0300-0000F3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2036" name="Text Box 6">
          <a:extLst>
            <a:ext uri="{FF2B5EF4-FFF2-40B4-BE49-F238E27FC236}">
              <a16:creationId xmlns:a16="http://schemas.microsoft.com/office/drawing/2014/main" id="{00000000-0008-0000-0300-0000F4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2037" name="Text Box 4">
          <a:extLst>
            <a:ext uri="{FF2B5EF4-FFF2-40B4-BE49-F238E27FC236}">
              <a16:creationId xmlns:a16="http://schemas.microsoft.com/office/drawing/2014/main" id="{00000000-0008-0000-0300-0000F5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2038" name="Text Box 6">
          <a:extLst>
            <a:ext uri="{FF2B5EF4-FFF2-40B4-BE49-F238E27FC236}">
              <a16:creationId xmlns:a16="http://schemas.microsoft.com/office/drawing/2014/main" id="{00000000-0008-0000-0300-0000F6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2039" name="Text Box 4">
          <a:extLst>
            <a:ext uri="{FF2B5EF4-FFF2-40B4-BE49-F238E27FC236}">
              <a16:creationId xmlns:a16="http://schemas.microsoft.com/office/drawing/2014/main" id="{00000000-0008-0000-0300-0000F7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2040" name="Text Box 6">
          <a:extLst>
            <a:ext uri="{FF2B5EF4-FFF2-40B4-BE49-F238E27FC236}">
              <a16:creationId xmlns:a16="http://schemas.microsoft.com/office/drawing/2014/main" id="{00000000-0008-0000-0300-0000F8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68744</xdr:rowOff>
    </xdr:to>
    <xdr:sp macro="" textlink="">
      <xdr:nvSpPr>
        <xdr:cNvPr id="2041" name="Text Box 4">
          <a:extLst>
            <a:ext uri="{FF2B5EF4-FFF2-40B4-BE49-F238E27FC236}">
              <a16:creationId xmlns:a16="http://schemas.microsoft.com/office/drawing/2014/main" id="{00000000-0008-0000-0300-0000F907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68744</xdr:rowOff>
    </xdr:to>
    <xdr:sp macro="" textlink="">
      <xdr:nvSpPr>
        <xdr:cNvPr id="2042" name="Text Box 6">
          <a:extLst>
            <a:ext uri="{FF2B5EF4-FFF2-40B4-BE49-F238E27FC236}">
              <a16:creationId xmlns:a16="http://schemas.microsoft.com/office/drawing/2014/main" id="{00000000-0008-0000-0300-0000FA07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211</xdr:row>
      <xdr:rowOff>135421</xdr:rowOff>
    </xdr:to>
    <xdr:sp macro="" textlink="">
      <xdr:nvSpPr>
        <xdr:cNvPr id="2043" name="Text Box 4">
          <a:extLst>
            <a:ext uri="{FF2B5EF4-FFF2-40B4-BE49-F238E27FC236}">
              <a16:creationId xmlns:a16="http://schemas.microsoft.com/office/drawing/2014/main" id="{00000000-0008-0000-0300-0000FB07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211</xdr:row>
      <xdr:rowOff>135421</xdr:rowOff>
    </xdr:to>
    <xdr:sp macro="" textlink="">
      <xdr:nvSpPr>
        <xdr:cNvPr id="2044" name="Text Box 6">
          <a:extLst>
            <a:ext uri="{FF2B5EF4-FFF2-40B4-BE49-F238E27FC236}">
              <a16:creationId xmlns:a16="http://schemas.microsoft.com/office/drawing/2014/main" id="{00000000-0008-0000-0300-0000FC07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210</xdr:row>
      <xdr:rowOff>240194</xdr:rowOff>
    </xdr:to>
    <xdr:sp macro="" textlink="">
      <xdr:nvSpPr>
        <xdr:cNvPr id="2045" name="Text Box 4">
          <a:extLst>
            <a:ext uri="{FF2B5EF4-FFF2-40B4-BE49-F238E27FC236}">
              <a16:creationId xmlns:a16="http://schemas.microsoft.com/office/drawing/2014/main" id="{00000000-0008-0000-0300-0000FD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210</xdr:row>
      <xdr:rowOff>240194</xdr:rowOff>
    </xdr:to>
    <xdr:sp macro="" textlink="">
      <xdr:nvSpPr>
        <xdr:cNvPr id="2046" name="Text Box 6">
          <a:extLst>
            <a:ext uri="{FF2B5EF4-FFF2-40B4-BE49-F238E27FC236}">
              <a16:creationId xmlns:a16="http://schemas.microsoft.com/office/drawing/2014/main" id="{00000000-0008-0000-0300-0000FE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212</xdr:row>
      <xdr:rowOff>12423</xdr:rowOff>
    </xdr:to>
    <xdr:sp macro="" textlink="">
      <xdr:nvSpPr>
        <xdr:cNvPr id="2047" name="Text Box 4">
          <a:extLst>
            <a:ext uri="{FF2B5EF4-FFF2-40B4-BE49-F238E27FC236}">
              <a16:creationId xmlns:a16="http://schemas.microsoft.com/office/drawing/2014/main" id="{00000000-0008-0000-0300-0000FF07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212</xdr:row>
      <xdr:rowOff>12423</xdr:rowOff>
    </xdr:to>
    <xdr:sp macro="" textlink="">
      <xdr:nvSpPr>
        <xdr:cNvPr id="2048" name="Text Box 6">
          <a:extLst>
            <a:ext uri="{FF2B5EF4-FFF2-40B4-BE49-F238E27FC236}">
              <a16:creationId xmlns:a16="http://schemas.microsoft.com/office/drawing/2014/main" id="{00000000-0008-0000-0300-00000008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210</xdr:row>
      <xdr:rowOff>240194</xdr:rowOff>
    </xdr:to>
    <xdr:sp macro="" textlink="">
      <xdr:nvSpPr>
        <xdr:cNvPr id="2049" name="Text Box 4">
          <a:extLst>
            <a:ext uri="{FF2B5EF4-FFF2-40B4-BE49-F238E27FC236}">
              <a16:creationId xmlns:a16="http://schemas.microsoft.com/office/drawing/2014/main" id="{00000000-0008-0000-0300-000001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210</xdr:row>
      <xdr:rowOff>240194</xdr:rowOff>
    </xdr:to>
    <xdr:sp macro="" textlink="">
      <xdr:nvSpPr>
        <xdr:cNvPr id="2050" name="Text Box 6">
          <a:extLst>
            <a:ext uri="{FF2B5EF4-FFF2-40B4-BE49-F238E27FC236}">
              <a16:creationId xmlns:a16="http://schemas.microsoft.com/office/drawing/2014/main" id="{00000000-0008-0000-0300-000002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210</xdr:row>
      <xdr:rowOff>240194</xdr:rowOff>
    </xdr:to>
    <xdr:sp macro="" textlink="">
      <xdr:nvSpPr>
        <xdr:cNvPr id="2051" name="Text Box 4">
          <a:extLst>
            <a:ext uri="{FF2B5EF4-FFF2-40B4-BE49-F238E27FC236}">
              <a16:creationId xmlns:a16="http://schemas.microsoft.com/office/drawing/2014/main" id="{00000000-0008-0000-0300-00000308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210</xdr:row>
      <xdr:rowOff>240194</xdr:rowOff>
    </xdr:to>
    <xdr:sp macro="" textlink="">
      <xdr:nvSpPr>
        <xdr:cNvPr id="2052" name="Text Box 6">
          <a:extLst>
            <a:ext uri="{FF2B5EF4-FFF2-40B4-BE49-F238E27FC236}">
              <a16:creationId xmlns:a16="http://schemas.microsoft.com/office/drawing/2014/main" id="{00000000-0008-0000-0300-00000408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210</xdr:row>
      <xdr:rowOff>240194</xdr:rowOff>
    </xdr:to>
    <xdr:sp macro="" textlink="">
      <xdr:nvSpPr>
        <xdr:cNvPr id="2053" name="Text Box 4">
          <a:extLst>
            <a:ext uri="{FF2B5EF4-FFF2-40B4-BE49-F238E27FC236}">
              <a16:creationId xmlns:a16="http://schemas.microsoft.com/office/drawing/2014/main" id="{00000000-0008-0000-0300-000005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210</xdr:row>
      <xdr:rowOff>240194</xdr:rowOff>
    </xdr:to>
    <xdr:sp macro="" textlink="">
      <xdr:nvSpPr>
        <xdr:cNvPr id="2054" name="Text Box 6">
          <a:extLst>
            <a:ext uri="{FF2B5EF4-FFF2-40B4-BE49-F238E27FC236}">
              <a16:creationId xmlns:a16="http://schemas.microsoft.com/office/drawing/2014/main" id="{00000000-0008-0000-0300-000006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210</xdr:row>
      <xdr:rowOff>240194</xdr:rowOff>
    </xdr:to>
    <xdr:sp macro="" textlink="">
      <xdr:nvSpPr>
        <xdr:cNvPr id="2055" name="Text Box 4">
          <a:extLst>
            <a:ext uri="{FF2B5EF4-FFF2-40B4-BE49-F238E27FC236}">
              <a16:creationId xmlns:a16="http://schemas.microsoft.com/office/drawing/2014/main" id="{00000000-0008-0000-0300-00000708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210</xdr:row>
      <xdr:rowOff>240194</xdr:rowOff>
    </xdr:to>
    <xdr:sp macro="" textlink="">
      <xdr:nvSpPr>
        <xdr:cNvPr id="2056" name="Text Box 6">
          <a:extLst>
            <a:ext uri="{FF2B5EF4-FFF2-40B4-BE49-F238E27FC236}">
              <a16:creationId xmlns:a16="http://schemas.microsoft.com/office/drawing/2014/main" id="{00000000-0008-0000-0300-00000808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2057" name="Text Box 4">
          <a:extLst>
            <a:ext uri="{FF2B5EF4-FFF2-40B4-BE49-F238E27FC236}">
              <a16:creationId xmlns:a16="http://schemas.microsoft.com/office/drawing/2014/main" id="{00000000-0008-0000-0300-000009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2058" name="Text Box 6">
          <a:extLst>
            <a:ext uri="{FF2B5EF4-FFF2-40B4-BE49-F238E27FC236}">
              <a16:creationId xmlns:a16="http://schemas.microsoft.com/office/drawing/2014/main" id="{00000000-0008-0000-0300-00000A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2059" name="Text Box 4">
          <a:extLst>
            <a:ext uri="{FF2B5EF4-FFF2-40B4-BE49-F238E27FC236}">
              <a16:creationId xmlns:a16="http://schemas.microsoft.com/office/drawing/2014/main" id="{00000000-0008-0000-0300-00000B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2060" name="Text Box 6">
          <a:extLst>
            <a:ext uri="{FF2B5EF4-FFF2-40B4-BE49-F238E27FC236}">
              <a16:creationId xmlns:a16="http://schemas.microsoft.com/office/drawing/2014/main" id="{00000000-0008-0000-0300-00000C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68744</xdr:rowOff>
    </xdr:to>
    <xdr:sp macro="" textlink="">
      <xdr:nvSpPr>
        <xdr:cNvPr id="2061" name="Text Box 4">
          <a:extLst>
            <a:ext uri="{FF2B5EF4-FFF2-40B4-BE49-F238E27FC236}">
              <a16:creationId xmlns:a16="http://schemas.microsoft.com/office/drawing/2014/main" id="{00000000-0008-0000-0300-00000D08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68744</xdr:rowOff>
    </xdr:to>
    <xdr:sp macro="" textlink="">
      <xdr:nvSpPr>
        <xdr:cNvPr id="2062" name="Text Box 6">
          <a:extLst>
            <a:ext uri="{FF2B5EF4-FFF2-40B4-BE49-F238E27FC236}">
              <a16:creationId xmlns:a16="http://schemas.microsoft.com/office/drawing/2014/main" id="{00000000-0008-0000-0300-00000E08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211</xdr:row>
      <xdr:rowOff>135421</xdr:rowOff>
    </xdr:to>
    <xdr:sp macro="" textlink="">
      <xdr:nvSpPr>
        <xdr:cNvPr id="2063" name="Text Box 4">
          <a:extLst>
            <a:ext uri="{FF2B5EF4-FFF2-40B4-BE49-F238E27FC236}">
              <a16:creationId xmlns:a16="http://schemas.microsoft.com/office/drawing/2014/main" id="{00000000-0008-0000-0300-00000F08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211</xdr:row>
      <xdr:rowOff>135421</xdr:rowOff>
    </xdr:to>
    <xdr:sp macro="" textlink="">
      <xdr:nvSpPr>
        <xdr:cNvPr id="2064" name="Text Box 6">
          <a:extLst>
            <a:ext uri="{FF2B5EF4-FFF2-40B4-BE49-F238E27FC236}">
              <a16:creationId xmlns:a16="http://schemas.microsoft.com/office/drawing/2014/main" id="{00000000-0008-0000-0300-00001008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210</xdr:row>
      <xdr:rowOff>240194</xdr:rowOff>
    </xdr:to>
    <xdr:sp macro="" textlink="">
      <xdr:nvSpPr>
        <xdr:cNvPr id="2065" name="Text Box 4">
          <a:extLst>
            <a:ext uri="{FF2B5EF4-FFF2-40B4-BE49-F238E27FC236}">
              <a16:creationId xmlns:a16="http://schemas.microsoft.com/office/drawing/2014/main" id="{00000000-0008-0000-0300-000011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210</xdr:row>
      <xdr:rowOff>240194</xdr:rowOff>
    </xdr:to>
    <xdr:sp macro="" textlink="">
      <xdr:nvSpPr>
        <xdr:cNvPr id="2066" name="Text Box 6">
          <a:extLst>
            <a:ext uri="{FF2B5EF4-FFF2-40B4-BE49-F238E27FC236}">
              <a16:creationId xmlns:a16="http://schemas.microsoft.com/office/drawing/2014/main" id="{00000000-0008-0000-0300-000012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212</xdr:row>
      <xdr:rowOff>12423</xdr:rowOff>
    </xdr:to>
    <xdr:sp macro="" textlink="">
      <xdr:nvSpPr>
        <xdr:cNvPr id="2067" name="Text Box 4">
          <a:extLst>
            <a:ext uri="{FF2B5EF4-FFF2-40B4-BE49-F238E27FC236}">
              <a16:creationId xmlns:a16="http://schemas.microsoft.com/office/drawing/2014/main" id="{00000000-0008-0000-0300-00001308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212</xdr:row>
      <xdr:rowOff>12423</xdr:rowOff>
    </xdr:to>
    <xdr:sp macro="" textlink="">
      <xdr:nvSpPr>
        <xdr:cNvPr id="2068" name="Text Box 6">
          <a:extLst>
            <a:ext uri="{FF2B5EF4-FFF2-40B4-BE49-F238E27FC236}">
              <a16:creationId xmlns:a16="http://schemas.microsoft.com/office/drawing/2014/main" id="{00000000-0008-0000-0300-00001408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210</xdr:row>
      <xdr:rowOff>240194</xdr:rowOff>
    </xdr:to>
    <xdr:sp macro="" textlink="">
      <xdr:nvSpPr>
        <xdr:cNvPr id="2069" name="Text Box 4">
          <a:extLst>
            <a:ext uri="{FF2B5EF4-FFF2-40B4-BE49-F238E27FC236}">
              <a16:creationId xmlns:a16="http://schemas.microsoft.com/office/drawing/2014/main" id="{00000000-0008-0000-0300-000015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210</xdr:row>
      <xdr:rowOff>240194</xdr:rowOff>
    </xdr:to>
    <xdr:sp macro="" textlink="">
      <xdr:nvSpPr>
        <xdr:cNvPr id="2070" name="Text Box 6">
          <a:extLst>
            <a:ext uri="{FF2B5EF4-FFF2-40B4-BE49-F238E27FC236}">
              <a16:creationId xmlns:a16="http://schemas.microsoft.com/office/drawing/2014/main" id="{00000000-0008-0000-0300-000016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210</xdr:row>
      <xdr:rowOff>240194</xdr:rowOff>
    </xdr:to>
    <xdr:sp macro="" textlink="">
      <xdr:nvSpPr>
        <xdr:cNvPr id="2071" name="Text Box 4">
          <a:extLst>
            <a:ext uri="{FF2B5EF4-FFF2-40B4-BE49-F238E27FC236}">
              <a16:creationId xmlns:a16="http://schemas.microsoft.com/office/drawing/2014/main" id="{00000000-0008-0000-0300-00001708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210</xdr:row>
      <xdr:rowOff>240194</xdr:rowOff>
    </xdr:to>
    <xdr:sp macro="" textlink="">
      <xdr:nvSpPr>
        <xdr:cNvPr id="2072" name="Text Box 6">
          <a:extLst>
            <a:ext uri="{FF2B5EF4-FFF2-40B4-BE49-F238E27FC236}">
              <a16:creationId xmlns:a16="http://schemas.microsoft.com/office/drawing/2014/main" id="{00000000-0008-0000-0300-00001808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210</xdr:row>
      <xdr:rowOff>240194</xdr:rowOff>
    </xdr:to>
    <xdr:sp macro="" textlink="">
      <xdr:nvSpPr>
        <xdr:cNvPr id="2073" name="Text Box 4">
          <a:extLst>
            <a:ext uri="{FF2B5EF4-FFF2-40B4-BE49-F238E27FC236}">
              <a16:creationId xmlns:a16="http://schemas.microsoft.com/office/drawing/2014/main" id="{00000000-0008-0000-0300-000019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210</xdr:row>
      <xdr:rowOff>240194</xdr:rowOff>
    </xdr:to>
    <xdr:sp macro="" textlink="">
      <xdr:nvSpPr>
        <xdr:cNvPr id="2074" name="Text Box 6">
          <a:extLst>
            <a:ext uri="{FF2B5EF4-FFF2-40B4-BE49-F238E27FC236}">
              <a16:creationId xmlns:a16="http://schemas.microsoft.com/office/drawing/2014/main" id="{00000000-0008-0000-0300-00001A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210</xdr:row>
      <xdr:rowOff>240194</xdr:rowOff>
    </xdr:to>
    <xdr:sp macro="" textlink="">
      <xdr:nvSpPr>
        <xdr:cNvPr id="2075" name="Text Box 4">
          <a:extLst>
            <a:ext uri="{FF2B5EF4-FFF2-40B4-BE49-F238E27FC236}">
              <a16:creationId xmlns:a16="http://schemas.microsoft.com/office/drawing/2014/main" id="{00000000-0008-0000-0300-00001B08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210</xdr:row>
      <xdr:rowOff>240194</xdr:rowOff>
    </xdr:to>
    <xdr:sp macro="" textlink="">
      <xdr:nvSpPr>
        <xdr:cNvPr id="2076" name="Text Box 6">
          <a:extLst>
            <a:ext uri="{FF2B5EF4-FFF2-40B4-BE49-F238E27FC236}">
              <a16:creationId xmlns:a16="http://schemas.microsoft.com/office/drawing/2014/main" id="{00000000-0008-0000-0300-00001C08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2077" name="Text Box 4">
          <a:extLst>
            <a:ext uri="{FF2B5EF4-FFF2-40B4-BE49-F238E27FC236}">
              <a16:creationId xmlns:a16="http://schemas.microsoft.com/office/drawing/2014/main" id="{00000000-0008-0000-0300-00001D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2078" name="Text Box 6">
          <a:extLst>
            <a:ext uri="{FF2B5EF4-FFF2-40B4-BE49-F238E27FC236}">
              <a16:creationId xmlns:a16="http://schemas.microsoft.com/office/drawing/2014/main" id="{00000000-0008-0000-0300-00001E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2079" name="Text Box 4">
          <a:extLst>
            <a:ext uri="{FF2B5EF4-FFF2-40B4-BE49-F238E27FC236}">
              <a16:creationId xmlns:a16="http://schemas.microsoft.com/office/drawing/2014/main" id="{00000000-0008-0000-0300-00001F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2080" name="Text Box 6">
          <a:extLst>
            <a:ext uri="{FF2B5EF4-FFF2-40B4-BE49-F238E27FC236}">
              <a16:creationId xmlns:a16="http://schemas.microsoft.com/office/drawing/2014/main" id="{00000000-0008-0000-0300-000020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2081" name="Text Box 4">
          <a:extLst>
            <a:ext uri="{FF2B5EF4-FFF2-40B4-BE49-F238E27FC236}">
              <a16:creationId xmlns:a16="http://schemas.microsoft.com/office/drawing/2014/main" id="{00000000-0008-0000-0300-000021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2082" name="Text Box 6">
          <a:extLst>
            <a:ext uri="{FF2B5EF4-FFF2-40B4-BE49-F238E27FC236}">
              <a16:creationId xmlns:a16="http://schemas.microsoft.com/office/drawing/2014/main" id="{00000000-0008-0000-0300-000022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2083" name="Text Box 4">
          <a:extLst>
            <a:ext uri="{FF2B5EF4-FFF2-40B4-BE49-F238E27FC236}">
              <a16:creationId xmlns:a16="http://schemas.microsoft.com/office/drawing/2014/main" id="{00000000-0008-0000-0300-000023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2084" name="Text Box 6">
          <a:extLst>
            <a:ext uri="{FF2B5EF4-FFF2-40B4-BE49-F238E27FC236}">
              <a16:creationId xmlns:a16="http://schemas.microsoft.com/office/drawing/2014/main" id="{00000000-0008-0000-0300-000024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2085" name="Text Box 4">
          <a:extLst>
            <a:ext uri="{FF2B5EF4-FFF2-40B4-BE49-F238E27FC236}">
              <a16:creationId xmlns:a16="http://schemas.microsoft.com/office/drawing/2014/main" id="{00000000-0008-0000-0300-000025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2086" name="Text Box 6">
          <a:extLst>
            <a:ext uri="{FF2B5EF4-FFF2-40B4-BE49-F238E27FC236}">
              <a16:creationId xmlns:a16="http://schemas.microsoft.com/office/drawing/2014/main" id="{00000000-0008-0000-0300-000026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208</xdr:row>
      <xdr:rowOff>106844</xdr:rowOff>
    </xdr:to>
    <xdr:sp macro="" textlink="">
      <xdr:nvSpPr>
        <xdr:cNvPr id="2087" name="Text Box 4">
          <a:extLst>
            <a:ext uri="{FF2B5EF4-FFF2-40B4-BE49-F238E27FC236}">
              <a16:creationId xmlns:a16="http://schemas.microsoft.com/office/drawing/2014/main" id="{00000000-0008-0000-0300-000027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208</xdr:row>
      <xdr:rowOff>106844</xdr:rowOff>
    </xdr:to>
    <xdr:sp macro="" textlink="">
      <xdr:nvSpPr>
        <xdr:cNvPr id="2088" name="Text Box 6">
          <a:extLst>
            <a:ext uri="{FF2B5EF4-FFF2-40B4-BE49-F238E27FC236}">
              <a16:creationId xmlns:a16="http://schemas.microsoft.com/office/drawing/2014/main" id="{00000000-0008-0000-0300-000028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2089" name="Text Box 4">
          <a:extLst>
            <a:ext uri="{FF2B5EF4-FFF2-40B4-BE49-F238E27FC236}">
              <a16:creationId xmlns:a16="http://schemas.microsoft.com/office/drawing/2014/main" id="{00000000-0008-0000-0300-000029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2090" name="Text Box 6">
          <a:extLst>
            <a:ext uri="{FF2B5EF4-FFF2-40B4-BE49-F238E27FC236}">
              <a16:creationId xmlns:a16="http://schemas.microsoft.com/office/drawing/2014/main" id="{00000000-0008-0000-0300-00002A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208</xdr:row>
      <xdr:rowOff>106844</xdr:rowOff>
    </xdr:to>
    <xdr:sp macro="" textlink="">
      <xdr:nvSpPr>
        <xdr:cNvPr id="2091" name="Text Box 4">
          <a:extLst>
            <a:ext uri="{FF2B5EF4-FFF2-40B4-BE49-F238E27FC236}">
              <a16:creationId xmlns:a16="http://schemas.microsoft.com/office/drawing/2014/main" id="{00000000-0008-0000-0300-00002B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208</xdr:row>
      <xdr:rowOff>106844</xdr:rowOff>
    </xdr:to>
    <xdr:sp macro="" textlink="">
      <xdr:nvSpPr>
        <xdr:cNvPr id="2092" name="Text Box 6">
          <a:extLst>
            <a:ext uri="{FF2B5EF4-FFF2-40B4-BE49-F238E27FC236}">
              <a16:creationId xmlns:a16="http://schemas.microsoft.com/office/drawing/2014/main" id="{00000000-0008-0000-0300-00002C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2093" name="Text Box 4">
          <a:extLst>
            <a:ext uri="{FF2B5EF4-FFF2-40B4-BE49-F238E27FC236}">
              <a16:creationId xmlns:a16="http://schemas.microsoft.com/office/drawing/2014/main" id="{00000000-0008-0000-0300-00002D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2094" name="Text Box 6">
          <a:extLst>
            <a:ext uri="{FF2B5EF4-FFF2-40B4-BE49-F238E27FC236}">
              <a16:creationId xmlns:a16="http://schemas.microsoft.com/office/drawing/2014/main" id="{00000000-0008-0000-0300-00002E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2095" name="Text Box 4">
          <a:extLst>
            <a:ext uri="{FF2B5EF4-FFF2-40B4-BE49-F238E27FC236}">
              <a16:creationId xmlns:a16="http://schemas.microsoft.com/office/drawing/2014/main" id="{00000000-0008-0000-0300-00002F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2096" name="Text Box 6">
          <a:extLst>
            <a:ext uri="{FF2B5EF4-FFF2-40B4-BE49-F238E27FC236}">
              <a16:creationId xmlns:a16="http://schemas.microsoft.com/office/drawing/2014/main" id="{00000000-0008-0000-0300-000030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2097" name="Text Box 4">
          <a:extLst>
            <a:ext uri="{FF2B5EF4-FFF2-40B4-BE49-F238E27FC236}">
              <a16:creationId xmlns:a16="http://schemas.microsoft.com/office/drawing/2014/main" id="{00000000-0008-0000-0300-000031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2098" name="Text Box 6">
          <a:extLst>
            <a:ext uri="{FF2B5EF4-FFF2-40B4-BE49-F238E27FC236}">
              <a16:creationId xmlns:a16="http://schemas.microsoft.com/office/drawing/2014/main" id="{00000000-0008-0000-0300-000032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2099" name="Text Box 4">
          <a:extLst>
            <a:ext uri="{FF2B5EF4-FFF2-40B4-BE49-F238E27FC236}">
              <a16:creationId xmlns:a16="http://schemas.microsoft.com/office/drawing/2014/main" id="{00000000-0008-0000-0300-000033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2100" name="Text Box 6">
          <a:extLst>
            <a:ext uri="{FF2B5EF4-FFF2-40B4-BE49-F238E27FC236}">
              <a16:creationId xmlns:a16="http://schemas.microsoft.com/office/drawing/2014/main" id="{00000000-0008-0000-0300-000034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208</xdr:row>
      <xdr:rowOff>106844</xdr:rowOff>
    </xdr:to>
    <xdr:sp macro="" textlink="">
      <xdr:nvSpPr>
        <xdr:cNvPr id="2101" name="Text Box 4">
          <a:extLst>
            <a:ext uri="{FF2B5EF4-FFF2-40B4-BE49-F238E27FC236}">
              <a16:creationId xmlns:a16="http://schemas.microsoft.com/office/drawing/2014/main" id="{00000000-0008-0000-0300-000035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208</xdr:row>
      <xdr:rowOff>106844</xdr:rowOff>
    </xdr:to>
    <xdr:sp macro="" textlink="">
      <xdr:nvSpPr>
        <xdr:cNvPr id="2102" name="Text Box 6">
          <a:extLst>
            <a:ext uri="{FF2B5EF4-FFF2-40B4-BE49-F238E27FC236}">
              <a16:creationId xmlns:a16="http://schemas.microsoft.com/office/drawing/2014/main" id="{00000000-0008-0000-0300-000036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2103" name="Text Box 4">
          <a:extLst>
            <a:ext uri="{FF2B5EF4-FFF2-40B4-BE49-F238E27FC236}">
              <a16:creationId xmlns:a16="http://schemas.microsoft.com/office/drawing/2014/main" id="{00000000-0008-0000-0300-000037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2104" name="Text Box 6">
          <a:extLst>
            <a:ext uri="{FF2B5EF4-FFF2-40B4-BE49-F238E27FC236}">
              <a16:creationId xmlns:a16="http://schemas.microsoft.com/office/drawing/2014/main" id="{00000000-0008-0000-0300-000038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208</xdr:row>
      <xdr:rowOff>106844</xdr:rowOff>
    </xdr:to>
    <xdr:sp macro="" textlink="">
      <xdr:nvSpPr>
        <xdr:cNvPr id="2105" name="Text Box 4">
          <a:extLst>
            <a:ext uri="{FF2B5EF4-FFF2-40B4-BE49-F238E27FC236}">
              <a16:creationId xmlns:a16="http://schemas.microsoft.com/office/drawing/2014/main" id="{00000000-0008-0000-0300-000039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208</xdr:row>
      <xdr:rowOff>106844</xdr:rowOff>
    </xdr:to>
    <xdr:sp macro="" textlink="">
      <xdr:nvSpPr>
        <xdr:cNvPr id="2106" name="Text Box 6">
          <a:extLst>
            <a:ext uri="{FF2B5EF4-FFF2-40B4-BE49-F238E27FC236}">
              <a16:creationId xmlns:a16="http://schemas.microsoft.com/office/drawing/2014/main" id="{00000000-0008-0000-0300-00003A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2107" name="Text Box 4">
          <a:extLst>
            <a:ext uri="{FF2B5EF4-FFF2-40B4-BE49-F238E27FC236}">
              <a16:creationId xmlns:a16="http://schemas.microsoft.com/office/drawing/2014/main" id="{00000000-0008-0000-0300-00003B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2108" name="Text Box 6">
          <a:extLst>
            <a:ext uri="{FF2B5EF4-FFF2-40B4-BE49-F238E27FC236}">
              <a16:creationId xmlns:a16="http://schemas.microsoft.com/office/drawing/2014/main" id="{00000000-0008-0000-0300-00003C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106844</xdr:rowOff>
    </xdr:to>
    <xdr:sp macro="" textlink="">
      <xdr:nvSpPr>
        <xdr:cNvPr id="2109" name="Text Box 4">
          <a:extLst>
            <a:ext uri="{FF2B5EF4-FFF2-40B4-BE49-F238E27FC236}">
              <a16:creationId xmlns:a16="http://schemas.microsoft.com/office/drawing/2014/main" id="{00000000-0008-0000-0300-00003D08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106844</xdr:rowOff>
    </xdr:to>
    <xdr:sp macro="" textlink="">
      <xdr:nvSpPr>
        <xdr:cNvPr id="2110" name="Text Box 6">
          <a:extLst>
            <a:ext uri="{FF2B5EF4-FFF2-40B4-BE49-F238E27FC236}">
              <a16:creationId xmlns:a16="http://schemas.microsoft.com/office/drawing/2014/main" id="{00000000-0008-0000-0300-00003E08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76200</xdr:colOff>
      <xdr:row>208</xdr:row>
      <xdr:rowOff>106844</xdr:rowOff>
    </xdr:to>
    <xdr:sp macro="" textlink="">
      <xdr:nvSpPr>
        <xdr:cNvPr id="2111" name="Text Box 4">
          <a:extLst>
            <a:ext uri="{FF2B5EF4-FFF2-40B4-BE49-F238E27FC236}">
              <a16:creationId xmlns:a16="http://schemas.microsoft.com/office/drawing/2014/main" id="{00000000-0008-0000-0300-00003F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76200</xdr:colOff>
      <xdr:row>208</xdr:row>
      <xdr:rowOff>106844</xdr:rowOff>
    </xdr:to>
    <xdr:sp macro="" textlink="">
      <xdr:nvSpPr>
        <xdr:cNvPr id="2112" name="Text Box 6">
          <a:extLst>
            <a:ext uri="{FF2B5EF4-FFF2-40B4-BE49-F238E27FC236}">
              <a16:creationId xmlns:a16="http://schemas.microsoft.com/office/drawing/2014/main" id="{00000000-0008-0000-0300-000040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76200</xdr:colOff>
      <xdr:row>208</xdr:row>
      <xdr:rowOff>106844</xdr:rowOff>
    </xdr:to>
    <xdr:sp macro="" textlink="">
      <xdr:nvSpPr>
        <xdr:cNvPr id="2113" name="Text Box 4">
          <a:extLst>
            <a:ext uri="{FF2B5EF4-FFF2-40B4-BE49-F238E27FC236}">
              <a16:creationId xmlns:a16="http://schemas.microsoft.com/office/drawing/2014/main" id="{00000000-0008-0000-0300-000041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76200</xdr:colOff>
      <xdr:row>208</xdr:row>
      <xdr:rowOff>106844</xdr:rowOff>
    </xdr:to>
    <xdr:sp macro="" textlink="">
      <xdr:nvSpPr>
        <xdr:cNvPr id="2114" name="Text Box 6">
          <a:extLst>
            <a:ext uri="{FF2B5EF4-FFF2-40B4-BE49-F238E27FC236}">
              <a16:creationId xmlns:a16="http://schemas.microsoft.com/office/drawing/2014/main" id="{00000000-0008-0000-0300-000042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2115" name="Text Box 4">
          <a:extLst>
            <a:ext uri="{FF2B5EF4-FFF2-40B4-BE49-F238E27FC236}">
              <a16:creationId xmlns:a16="http://schemas.microsoft.com/office/drawing/2014/main" id="{00000000-0008-0000-0300-000043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2116" name="Text Box 6">
          <a:extLst>
            <a:ext uri="{FF2B5EF4-FFF2-40B4-BE49-F238E27FC236}">
              <a16:creationId xmlns:a16="http://schemas.microsoft.com/office/drawing/2014/main" id="{00000000-0008-0000-0300-000044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2117" name="Text Box 4">
          <a:extLst>
            <a:ext uri="{FF2B5EF4-FFF2-40B4-BE49-F238E27FC236}">
              <a16:creationId xmlns:a16="http://schemas.microsoft.com/office/drawing/2014/main" id="{00000000-0008-0000-0300-000045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2118" name="Text Box 6">
          <a:extLst>
            <a:ext uri="{FF2B5EF4-FFF2-40B4-BE49-F238E27FC236}">
              <a16:creationId xmlns:a16="http://schemas.microsoft.com/office/drawing/2014/main" id="{00000000-0008-0000-0300-000046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2119" name="Text Box 4">
          <a:extLst>
            <a:ext uri="{FF2B5EF4-FFF2-40B4-BE49-F238E27FC236}">
              <a16:creationId xmlns:a16="http://schemas.microsoft.com/office/drawing/2014/main" id="{00000000-0008-0000-0300-000047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2120" name="Text Box 6">
          <a:extLst>
            <a:ext uri="{FF2B5EF4-FFF2-40B4-BE49-F238E27FC236}">
              <a16:creationId xmlns:a16="http://schemas.microsoft.com/office/drawing/2014/main" id="{00000000-0008-0000-0300-000048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2121" name="Text Box 4">
          <a:extLst>
            <a:ext uri="{FF2B5EF4-FFF2-40B4-BE49-F238E27FC236}">
              <a16:creationId xmlns:a16="http://schemas.microsoft.com/office/drawing/2014/main" id="{00000000-0008-0000-0300-000049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2122" name="Text Box 6">
          <a:extLst>
            <a:ext uri="{FF2B5EF4-FFF2-40B4-BE49-F238E27FC236}">
              <a16:creationId xmlns:a16="http://schemas.microsoft.com/office/drawing/2014/main" id="{00000000-0008-0000-0300-00004A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2123" name="Text Box 4">
          <a:extLst>
            <a:ext uri="{FF2B5EF4-FFF2-40B4-BE49-F238E27FC236}">
              <a16:creationId xmlns:a16="http://schemas.microsoft.com/office/drawing/2014/main" id="{00000000-0008-0000-0300-00004B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2124" name="Text Box 6">
          <a:extLst>
            <a:ext uri="{FF2B5EF4-FFF2-40B4-BE49-F238E27FC236}">
              <a16:creationId xmlns:a16="http://schemas.microsoft.com/office/drawing/2014/main" id="{00000000-0008-0000-0300-00004C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208</xdr:row>
      <xdr:rowOff>106844</xdr:rowOff>
    </xdr:to>
    <xdr:sp macro="" textlink="">
      <xdr:nvSpPr>
        <xdr:cNvPr id="2125" name="Text Box 4">
          <a:extLst>
            <a:ext uri="{FF2B5EF4-FFF2-40B4-BE49-F238E27FC236}">
              <a16:creationId xmlns:a16="http://schemas.microsoft.com/office/drawing/2014/main" id="{00000000-0008-0000-0300-00004D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208</xdr:row>
      <xdr:rowOff>106844</xdr:rowOff>
    </xdr:to>
    <xdr:sp macro="" textlink="">
      <xdr:nvSpPr>
        <xdr:cNvPr id="2126" name="Text Box 6">
          <a:extLst>
            <a:ext uri="{FF2B5EF4-FFF2-40B4-BE49-F238E27FC236}">
              <a16:creationId xmlns:a16="http://schemas.microsoft.com/office/drawing/2014/main" id="{00000000-0008-0000-0300-00004E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2127" name="Text Box 4">
          <a:extLst>
            <a:ext uri="{FF2B5EF4-FFF2-40B4-BE49-F238E27FC236}">
              <a16:creationId xmlns:a16="http://schemas.microsoft.com/office/drawing/2014/main" id="{00000000-0008-0000-0300-00004F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2128" name="Text Box 6">
          <a:extLst>
            <a:ext uri="{FF2B5EF4-FFF2-40B4-BE49-F238E27FC236}">
              <a16:creationId xmlns:a16="http://schemas.microsoft.com/office/drawing/2014/main" id="{00000000-0008-0000-0300-000050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208</xdr:row>
      <xdr:rowOff>106844</xdr:rowOff>
    </xdr:to>
    <xdr:sp macro="" textlink="">
      <xdr:nvSpPr>
        <xdr:cNvPr id="2129" name="Text Box 4">
          <a:extLst>
            <a:ext uri="{FF2B5EF4-FFF2-40B4-BE49-F238E27FC236}">
              <a16:creationId xmlns:a16="http://schemas.microsoft.com/office/drawing/2014/main" id="{00000000-0008-0000-0300-000051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208</xdr:row>
      <xdr:rowOff>106844</xdr:rowOff>
    </xdr:to>
    <xdr:sp macro="" textlink="">
      <xdr:nvSpPr>
        <xdr:cNvPr id="2130" name="Text Box 6">
          <a:extLst>
            <a:ext uri="{FF2B5EF4-FFF2-40B4-BE49-F238E27FC236}">
              <a16:creationId xmlns:a16="http://schemas.microsoft.com/office/drawing/2014/main" id="{00000000-0008-0000-0300-000052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2131" name="Text Box 4">
          <a:extLst>
            <a:ext uri="{FF2B5EF4-FFF2-40B4-BE49-F238E27FC236}">
              <a16:creationId xmlns:a16="http://schemas.microsoft.com/office/drawing/2014/main" id="{00000000-0008-0000-0300-000053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2132" name="Text Box 6">
          <a:extLst>
            <a:ext uri="{FF2B5EF4-FFF2-40B4-BE49-F238E27FC236}">
              <a16:creationId xmlns:a16="http://schemas.microsoft.com/office/drawing/2014/main" id="{00000000-0008-0000-0300-000054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2133" name="Text Box 4">
          <a:extLst>
            <a:ext uri="{FF2B5EF4-FFF2-40B4-BE49-F238E27FC236}">
              <a16:creationId xmlns:a16="http://schemas.microsoft.com/office/drawing/2014/main" id="{00000000-0008-0000-0300-000055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2134" name="Text Box 6">
          <a:extLst>
            <a:ext uri="{FF2B5EF4-FFF2-40B4-BE49-F238E27FC236}">
              <a16:creationId xmlns:a16="http://schemas.microsoft.com/office/drawing/2014/main" id="{00000000-0008-0000-0300-000056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2135" name="Text Box 4">
          <a:extLst>
            <a:ext uri="{FF2B5EF4-FFF2-40B4-BE49-F238E27FC236}">
              <a16:creationId xmlns:a16="http://schemas.microsoft.com/office/drawing/2014/main" id="{00000000-0008-0000-0300-000057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2136" name="Text Box 6">
          <a:extLst>
            <a:ext uri="{FF2B5EF4-FFF2-40B4-BE49-F238E27FC236}">
              <a16:creationId xmlns:a16="http://schemas.microsoft.com/office/drawing/2014/main" id="{00000000-0008-0000-0300-000058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2137" name="Text Box 4">
          <a:extLst>
            <a:ext uri="{FF2B5EF4-FFF2-40B4-BE49-F238E27FC236}">
              <a16:creationId xmlns:a16="http://schemas.microsoft.com/office/drawing/2014/main" id="{00000000-0008-0000-0300-000059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2138" name="Text Box 6">
          <a:extLst>
            <a:ext uri="{FF2B5EF4-FFF2-40B4-BE49-F238E27FC236}">
              <a16:creationId xmlns:a16="http://schemas.microsoft.com/office/drawing/2014/main" id="{00000000-0008-0000-0300-00005A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208</xdr:row>
      <xdr:rowOff>106844</xdr:rowOff>
    </xdr:to>
    <xdr:sp macro="" textlink="">
      <xdr:nvSpPr>
        <xdr:cNvPr id="2139" name="Text Box 4">
          <a:extLst>
            <a:ext uri="{FF2B5EF4-FFF2-40B4-BE49-F238E27FC236}">
              <a16:creationId xmlns:a16="http://schemas.microsoft.com/office/drawing/2014/main" id="{00000000-0008-0000-0300-00005B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208</xdr:row>
      <xdr:rowOff>106844</xdr:rowOff>
    </xdr:to>
    <xdr:sp macro="" textlink="">
      <xdr:nvSpPr>
        <xdr:cNvPr id="2140" name="Text Box 6">
          <a:extLst>
            <a:ext uri="{FF2B5EF4-FFF2-40B4-BE49-F238E27FC236}">
              <a16:creationId xmlns:a16="http://schemas.microsoft.com/office/drawing/2014/main" id="{00000000-0008-0000-0300-00005C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2141" name="Text Box 4">
          <a:extLst>
            <a:ext uri="{FF2B5EF4-FFF2-40B4-BE49-F238E27FC236}">
              <a16:creationId xmlns:a16="http://schemas.microsoft.com/office/drawing/2014/main" id="{00000000-0008-0000-0300-00005D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2142" name="Text Box 6">
          <a:extLst>
            <a:ext uri="{FF2B5EF4-FFF2-40B4-BE49-F238E27FC236}">
              <a16:creationId xmlns:a16="http://schemas.microsoft.com/office/drawing/2014/main" id="{00000000-0008-0000-0300-00005E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208</xdr:row>
      <xdr:rowOff>106844</xdr:rowOff>
    </xdr:to>
    <xdr:sp macro="" textlink="">
      <xdr:nvSpPr>
        <xdr:cNvPr id="2143" name="Text Box 4">
          <a:extLst>
            <a:ext uri="{FF2B5EF4-FFF2-40B4-BE49-F238E27FC236}">
              <a16:creationId xmlns:a16="http://schemas.microsoft.com/office/drawing/2014/main" id="{00000000-0008-0000-0300-00005F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208</xdr:row>
      <xdr:rowOff>106844</xdr:rowOff>
    </xdr:to>
    <xdr:sp macro="" textlink="">
      <xdr:nvSpPr>
        <xdr:cNvPr id="2144" name="Text Box 6">
          <a:extLst>
            <a:ext uri="{FF2B5EF4-FFF2-40B4-BE49-F238E27FC236}">
              <a16:creationId xmlns:a16="http://schemas.microsoft.com/office/drawing/2014/main" id="{00000000-0008-0000-0300-000060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2145" name="Text Box 4">
          <a:extLst>
            <a:ext uri="{FF2B5EF4-FFF2-40B4-BE49-F238E27FC236}">
              <a16:creationId xmlns:a16="http://schemas.microsoft.com/office/drawing/2014/main" id="{00000000-0008-0000-0300-000061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2146" name="Text Box 6">
          <a:extLst>
            <a:ext uri="{FF2B5EF4-FFF2-40B4-BE49-F238E27FC236}">
              <a16:creationId xmlns:a16="http://schemas.microsoft.com/office/drawing/2014/main" id="{00000000-0008-0000-0300-000062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2147" name="Text Box 4">
          <a:extLst>
            <a:ext uri="{FF2B5EF4-FFF2-40B4-BE49-F238E27FC236}">
              <a16:creationId xmlns:a16="http://schemas.microsoft.com/office/drawing/2014/main" id="{00000000-0008-0000-0300-000063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2148" name="Text Box 6">
          <a:extLst>
            <a:ext uri="{FF2B5EF4-FFF2-40B4-BE49-F238E27FC236}">
              <a16:creationId xmlns:a16="http://schemas.microsoft.com/office/drawing/2014/main" id="{00000000-0008-0000-0300-000064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207</xdr:row>
      <xdr:rowOff>0</xdr:rowOff>
    </xdr:from>
    <xdr:to>
      <xdr:col>4</xdr:col>
      <xdr:colOff>523875</xdr:colOff>
      <xdr:row>208</xdr:row>
      <xdr:rowOff>154469</xdr:rowOff>
    </xdr:to>
    <xdr:sp macro="" textlink="">
      <xdr:nvSpPr>
        <xdr:cNvPr id="2149" name="Text Box 6">
          <a:extLst>
            <a:ext uri="{FF2B5EF4-FFF2-40B4-BE49-F238E27FC236}">
              <a16:creationId xmlns:a16="http://schemas.microsoft.com/office/drawing/2014/main" id="{00000000-0008-0000-0300-00006508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125894</xdr:rowOff>
    </xdr:to>
    <xdr:sp macro="" textlink="">
      <xdr:nvSpPr>
        <xdr:cNvPr id="2150" name="Text Box 4">
          <a:extLst>
            <a:ext uri="{FF2B5EF4-FFF2-40B4-BE49-F238E27FC236}">
              <a16:creationId xmlns:a16="http://schemas.microsoft.com/office/drawing/2014/main" id="{00000000-0008-0000-0300-00006608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125894</xdr:rowOff>
    </xdr:to>
    <xdr:sp macro="" textlink="">
      <xdr:nvSpPr>
        <xdr:cNvPr id="2151" name="Text Box 6">
          <a:extLst>
            <a:ext uri="{FF2B5EF4-FFF2-40B4-BE49-F238E27FC236}">
              <a16:creationId xmlns:a16="http://schemas.microsoft.com/office/drawing/2014/main" id="{00000000-0008-0000-0300-00006708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2152" name="Text Box 4">
          <a:extLst>
            <a:ext uri="{FF2B5EF4-FFF2-40B4-BE49-F238E27FC236}">
              <a16:creationId xmlns:a16="http://schemas.microsoft.com/office/drawing/2014/main" id="{00000000-0008-0000-0300-000068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2153" name="Text Box 6">
          <a:extLst>
            <a:ext uri="{FF2B5EF4-FFF2-40B4-BE49-F238E27FC236}">
              <a16:creationId xmlns:a16="http://schemas.microsoft.com/office/drawing/2014/main" id="{00000000-0008-0000-0300-000069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2154" name="Text Box 4">
          <a:extLst>
            <a:ext uri="{FF2B5EF4-FFF2-40B4-BE49-F238E27FC236}">
              <a16:creationId xmlns:a16="http://schemas.microsoft.com/office/drawing/2014/main" id="{00000000-0008-0000-0300-00006A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2155" name="Text Box 6">
          <a:extLst>
            <a:ext uri="{FF2B5EF4-FFF2-40B4-BE49-F238E27FC236}">
              <a16:creationId xmlns:a16="http://schemas.microsoft.com/office/drawing/2014/main" id="{00000000-0008-0000-0300-00006B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2156" name="Text Box 4">
          <a:extLst>
            <a:ext uri="{FF2B5EF4-FFF2-40B4-BE49-F238E27FC236}">
              <a16:creationId xmlns:a16="http://schemas.microsoft.com/office/drawing/2014/main" id="{00000000-0008-0000-0300-00006C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2157" name="Text Box 6">
          <a:extLst>
            <a:ext uri="{FF2B5EF4-FFF2-40B4-BE49-F238E27FC236}">
              <a16:creationId xmlns:a16="http://schemas.microsoft.com/office/drawing/2014/main" id="{00000000-0008-0000-0300-00006D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2158" name="Text Box 4">
          <a:extLst>
            <a:ext uri="{FF2B5EF4-FFF2-40B4-BE49-F238E27FC236}">
              <a16:creationId xmlns:a16="http://schemas.microsoft.com/office/drawing/2014/main" id="{00000000-0008-0000-0300-00006E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2159" name="Text Box 6">
          <a:extLst>
            <a:ext uri="{FF2B5EF4-FFF2-40B4-BE49-F238E27FC236}">
              <a16:creationId xmlns:a16="http://schemas.microsoft.com/office/drawing/2014/main" id="{00000000-0008-0000-0300-00006F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2160" name="Text Box 4">
          <a:extLst>
            <a:ext uri="{FF2B5EF4-FFF2-40B4-BE49-F238E27FC236}">
              <a16:creationId xmlns:a16="http://schemas.microsoft.com/office/drawing/2014/main" id="{00000000-0008-0000-0300-000070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2161" name="Text Box 6">
          <a:extLst>
            <a:ext uri="{FF2B5EF4-FFF2-40B4-BE49-F238E27FC236}">
              <a16:creationId xmlns:a16="http://schemas.microsoft.com/office/drawing/2014/main" id="{00000000-0008-0000-0300-000071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2162" name="Text Box 4">
          <a:extLst>
            <a:ext uri="{FF2B5EF4-FFF2-40B4-BE49-F238E27FC236}">
              <a16:creationId xmlns:a16="http://schemas.microsoft.com/office/drawing/2014/main" id="{00000000-0008-0000-0300-000072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2163" name="Text Box 6">
          <a:extLst>
            <a:ext uri="{FF2B5EF4-FFF2-40B4-BE49-F238E27FC236}">
              <a16:creationId xmlns:a16="http://schemas.microsoft.com/office/drawing/2014/main" id="{00000000-0008-0000-0300-000073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208</xdr:row>
      <xdr:rowOff>106844</xdr:rowOff>
    </xdr:to>
    <xdr:sp macro="" textlink="">
      <xdr:nvSpPr>
        <xdr:cNvPr id="2164" name="Text Box 4">
          <a:extLst>
            <a:ext uri="{FF2B5EF4-FFF2-40B4-BE49-F238E27FC236}">
              <a16:creationId xmlns:a16="http://schemas.microsoft.com/office/drawing/2014/main" id="{00000000-0008-0000-0300-000074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208</xdr:row>
      <xdr:rowOff>106844</xdr:rowOff>
    </xdr:to>
    <xdr:sp macro="" textlink="">
      <xdr:nvSpPr>
        <xdr:cNvPr id="2165" name="Text Box 6">
          <a:extLst>
            <a:ext uri="{FF2B5EF4-FFF2-40B4-BE49-F238E27FC236}">
              <a16:creationId xmlns:a16="http://schemas.microsoft.com/office/drawing/2014/main" id="{00000000-0008-0000-0300-000075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2166" name="Text Box 4">
          <a:extLst>
            <a:ext uri="{FF2B5EF4-FFF2-40B4-BE49-F238E27FC236}">
              <a16:creationId xmlns:a16="http://schemas.microsoft.com/office/drawing/2014/main" id="{00000000-0008-0000-0300-000076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2167" name="Text Box 6">
          <a:extLst>
            <a:ext uri="{FF2B5EF4-FFF2-40B4-BE49-F238E27FC236}">
              <a16:creationId xmlns:a16="http://schemas.microsoft.com/office/drawing/2014/main" id="{00000000-0008-0000-0300-000077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208</xdr:row>
      <xdr:rowOff>106844</xdr:rowOff>
    </xdr:to>
    <xdr:sp macro="" textlink="">
      <xdr:nvSpPr>
        <xdr:cNvPr id="2168" name="Text Box 4">
          <a:extLst>
            <a:ext uri="{FF2B5EF4-FFF2-40B4-BE49-F238E27FC236}">
              <a16:creationId xmlns:a16="http://schemas.microsoft.com/office/drawing/2014/main" id="{00000000-0008-0000-0300-000078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208</xdr:row>
      <xdr:rowOff>106844</xdr:rowOff>
    </xdr:to>
    <xdr:sp macro="" textlink="">
      <xdr:nvSpPr>
        <xdr:cNvPr id="2169" name="Text Box 6">
          <a:extLst>
            <a:ext uri="{FF2B5EF4-FFF2-40B4-BE49-F238E27FC236}">
              <a16:creationId xmlns:a16="http://schemas.microsoft.com/office/drawing/2014/main" id="{00000000-0008-0000-0300-000079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2170" name="Text Box 4">
          <a:extLst>
            <a:ext uri="{FF2B5EF4-FFF2-40B4-BE49-F238E27FC236}">
              <a16:creationId xmlns:a16="http://schemas.microsoft.com/office/drawing/2014/main" id="{00000000-0008-0000-0300-00007A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2171" name="Text Box 6">
          <a:extLst>
            <a:ext uri="{FF2B5EF4-FFF2-40B4-BE49-F238E27FC236}">
              <a16:creationId xmlns:a16="http://schemas.microsoft.com/office/drawing/2014/main" id="{00000000-0008-0000-0300-00007B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2172" name="Text Box 4">
          <a:extLst>
            <a:ext uri="{FF2B5EF4-FFF2-40B4-BE49-F238E27FC236}">
              <a16:creationId xmlns:a16="http://schemas.microsoft.com/office/drawing/2014/main" id="{00000000-0008-0000-0300-00007C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2173" name="Text Box 6">
          <a:extLst>
            <a:ext uri="{FF2B5EF4-FFF2-40B4-BE49-F238E27FC236}">
              <a16:creationId xmlns:a16="http://schemas.microsoft.com/office/drawing/2014/main" id="{00000000-0008-0000-0300-00007D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2174" name="Text Box 4">
          <a:extLst>
            <a:ext uri="{FF2B5EF4-FFF2-40B4-BE49-F238E27FC236}">
              <a16:creationId xmlns:a16="http://schemas.microsoft.com/office/drawing/2014/main" id="{00000000-0008-0000-0300-00007E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2175" name="Text Box 6">
          <a:extLst>
            <a:ext uri="{FF2B5EF4-FFF2-40B4-BE49-F238E27FC236}">
              <a16:creationId xmlns:a16="http://schemas.microsoft.com/office/drawing/2014/main" id="{00000000-0008-0000-0300-00007F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2176" name="Text Box 4">
          <a:extLst>
            <a:ext uri="{FF2B5EF4-FFF2-40B4-BE49-F238E27FC236}">
              <a16:creationId xmlns:a16="http://schemas.microsoft.com/office/drawing/2014/main" id="{00000000-0008-0000-0300-000080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2177" name="Text Box 6">
          <a:extLst>
            <a:ext uri="{FF2B5EF4-FFF2-40B4-BE49-F238E27FC236}">
              <a16:creationId xmlns:a16="http://schemas.microsoft.com/office/drawing/2014/main" id="{00000000-0008-0000-0300-000081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208</xdr:row>
      <xdr:rowOff>106844</xdr:rowOff>
    </xdr:to>
    <xdr:sp macro="" textlink="">
      <xdr:nvSpPr>
        <xdr:cNvPr id="2178" name="Text Box 4">
          <a:extLst>
            <a:ext uri="{FF2B5EF4-FFF2-40B4-BE49-F238E27FC236}">
              <a16:creationId xmlns:a16="http://schemas.microsoft.com/office/drawing/2014/main" id="{00000000-0008-0000-0300-000082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208</xdr:row>
      <xdr:rowOff>106844</xdr:rowOff>
    </xdr:to>
    <xdr:sp macro="" textlink="">
      <xdr:nvSpPr>
        <xdr:cNvPr id="2179" name="Text Box 6">
          <a:extLst>
            <a:ext uri="{FF2B5EF4-FFF2-40B4-BE49-F238E27FC236}">
              <a16:creationId xmlns:a16="http://schemas.microsoft.com/office/drawing/2014/main" id="{00000000-0008-0000-0300-000083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2180" name="Text Box 4">
          <a:extLst>
            <a:ext uri="{FF2B5EF4-FFF2-40B4-BE49-F238E27FC236}">
              <a16:creationId xmlns:a16="http://schemas.microsoft.com/office/drawing/2014/main" id="{00000000-0008-0000-0300-000084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2181" name="Text Box 6">
          <a:extLst>
            <a:ext uri="{FF2B5EF4-FFF2-40B4-BE49-F238E27FC236}">
              <a16:creationId xmlns:a16="http://schemas.microsoft.com/office/drawing/2014/main" id="{00000000-0008-0000-0300-000085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208</xdr:row>
      <xdr:rowOff>106844</xdr:rowOff>
    </xdr:to>
    <xdr:sp macro="" textlink="">
      <xdr:nvSpPr>
        <xdr:cNvPr id="2182" name="Text Box 4">
          <a:extLst>
            <a:ext uri="{FF2B5EF4-FFF2-40B4-BE49-F238E27FC236}">
              <a16:creationId xmlns:a16="http://schemas.microsoft.com/office/drawing/2014/main" id="{00000000-0008-0000-0300-000086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208</xdr:row>
      <xdr:rowOff>106844</xdr:rowOff>
    </xdr:to>
    <xdr:sp macro="" textlink="">
      <xdr:nvSpPr>
        <xdr:cNvPr id="2183" name="Text Box 6">
          <a:extLst>
            <a:ext uri="{FF2B5EF4-FFF2-40B4-BE49-F238E27FC236}">
              <a16:creationId xmlns:a16="http://schemas.microsoft.com/office/drawing/2014/main" id="{00000000-0008-0000-0300-000087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2184" name="Text Box 4">
          <a:extLst>
            <a:ext uri="{FF2B5EF4-FFF2-40B4-BE49-F238E27FC236}">
              <a16:creationId xmlns:a16="http://schemas.microsoft.com/office/drawing/2014/main" id="{00000000-0008-0000-0300-000088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2185" name="Text Box 6">
          <a:extLst>
            <a:ext uri="{FF2B5EF4-FFF2-40B4-BE49-F238E27FC236}">
              <a16:creationId xmlns:a16="http://schemas.microsoft.com/office/drawing/2014/main" id="{00000000-0008-0000-0300-000089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106844</xdr:rowOff>
    </xdr:to>
    <xdr:sp macro="" textlink="">
      <xdr:nvSpPr>
        <xdr:cNvPr id="2186" name="Text Box 4">
          <a:extLst>
            <a:ext uri="{FF2B5EF4-FFF2-40B4-BE49-F238E27FC236}">
              <a16:creationId xmlns:a16="http://schemas.microsoft.com/office/drawing/2014/main" id="{00000000-0008-0000-0300-00008A08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106844</xdr:rowOff>
    </xdr:to>
    <xdr:sp macro="" textlink="">
      <xdr:nvSpPr>
        <xdr:cNvPr id="2187" name="Text Box 6">
          <a:extLst>
            <a:ext uri="{FF2B5EF4-FFF2-40B4-BE49-F238E27FC236}">
              <a16:creationId xmlns:a16="http://schemas.microsoft.com/office/drawing/2014/main" id="{00000000-0008-0000-0300-00008B08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76200</xdr:colOff>
      <xdr:row>208</xdr:row>
      <xdr:rowOff>106844</xdr:rowOff>
    </xdr:to>
    <xdr:sp macro="" textlink="">
      <xdr:nvSpPr>
        <xdr:cNvPr id="2188" name="Text Box 4">
          <a:extLst>
            <a:ext uri="{FF2B5EF4-FFF2-40B4-BE49-F238E27FC236}">
              <a16:creationId xmlns:a16="http://schemas.microsoft.com/office/drawing/2014/main" id="{00000000-0008-0000-0300-00008C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76200</xdr:colOff>
      <xdr:row>208</xdr:row>
      <xdr:rowOff>106844</xdr:rowOff>
    </xdr:to>
    <xdr:sp macro="" textlink="">
      <xdr:nvSpPr>
        <xdr:cNvPr id="2189" name="Text Box 6">
          <a:extLst>
            <a:ext uri="{FF2B5EF4-FFF2-40B4-BE49-F238E27FC236}">
              <a16:creationId xmlns:a16="http://schemas.microsoft.com/office/drawing/2014/main" id="{00000000-0008-0000-0300-00008D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76200</xdr:colOff>
      <xdr:row>208</xdr:row>
      <xdr:rowOff>106844</xdr:rowOff>
    </xdr:to>
    <xdr:sp macro="" textlink="">
      <xdr:nvSpPr>
        <xdr:cNvPr id="2190" name="Text Box 4">
          <a:extLst>
            <a:ext uri="{FF2B5EF4-FFF2-40B4-BE49-F238E27FC236}">
              <a16:creationId xmlns:a16="http://schemas.microsoft.com/office/drawing/2014/main" id="{00000000-0008-0000-0300-00008E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76200</xdr:colOff>
      <xdr:row>208</xdr:row>
      <xdr:rowOff>106844</xdr:rowOff>
    </xdr:to>
    <xdr:sp macro="" textlink="">
      <xdr:nvSpPr>
        <xdr:cNvPr id="2191" name="Text Box 6">
          <a:extLst>
            <a:ext uri="{FF2B5EF4-FFF2-40B4-BE49-F238E27FC236}">
              <a16:creationId xmlns:a16="http://schemas.microsoft.com/office/drawing/2014/main" id="{00000000-0008-0000-0300-00008F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2192" name="Text Box 4">
          <a:extLst>
            <a:ext uri="{FF2B5EF4-FFF2-40B4-BE49-F238E27FC236}">
              <a16:creationId xmlns:a16="http://schemas.microsoft.com/office/drawing/2014/main" id="{00000000-0008-0000-0300-000090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2193" name="Text Box 6">
          <a:extLst>
            <a:ext uri="{FF2B5EF4-FFF2-40B4-BE49-F238E27FC236}">
              <a16:creationId xmlns:a16="http://schemas.microsoft.com/office/drawing/2014/main" id="{00000000-0008-0000-0300-000091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2194" name="Text Box 4">
          <a:extLst>
            <a:ext uri="{FF2B5EF4-FFF2-40B4-BE49-F238E27FC236}">
              <a16:creationId xmlns:a16="http://schemas.microsoft.com/office/drawing/2014/main" id="{00000000-0008-0000-0300-000092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2195" name="Text Box 6">
          <a:extLst>
            <a:ext uri="{FF2B5EF4-FFF2-40B4-BE49-F238E27FC236}">
              <a16:creationId xmlns:a16="http://schemas.microsoft.com/office/drawing/2014/main" id="{00000000-0008-0000-0300-000093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2196" name="Text Box 4">
          <a:extLst>
            <a:ext uri="{FF2B5EF4-FFF2-40B4-BE49-F238E27FC236}">
              <a16:creationId xmlns:a16="http://schemas.microsoft.com/office/drawing/2014/main" id="{00000000-0008-0000-0300-000094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2197" name="Text Box 6">
          <a:extLst>
            <a:ext uri="{FF2B5EF4-FFF2-40B4-BE49-F238E27FC236}">
              <a16:creationId xmlns:a16="http://schemas.microsoft.com/office/drawing/2014/main" id="{00000000-0008-0000-0300-000095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2198" name="Text Box 4">
          <a:extLst>
            <a:ext uri="{FF2B5EF4-FFF2-40B4-BE49-F238E27FC236}">
              <a16:creationId xmlns:a16="http://schemas.microsoft.com/office/drawing/2014/main" id="{00000000-0008-0000-0300-000096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2199" name="Text Box 6">
          <a:extLst>
            <a:ext uri="{FF2B5EF4-FFF2-40B4-BE49-F238E27FC236}">
              <a16:creationId xmlns:a16="http://schemas.microsoft.com/office/drawing/2014/main" id="{00000000-0008-0000-0300-000097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2200" name="Text Box 4">
          <a:extLst>
            <a:ext uri="{FF2B5EF4-FFF2-40B4-BE49-F238E27FC236}">
              <a16:creationId xmlns:a16="http://schemas.microsoft.com/office/drawing/2014/main" id="{00000000-0008-0000-0300-000098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2201" name="Text Box 6">
          <a:extLst>
            <a:ext uri="{FF2B5EF4-FFF2-40B4-BE49-F238E27FC236}">
              <a16:creationId xmlns:a16="http://schemas.microsoft.com/office/drawing/2014/main" id="{00000000-0008-0000-0300-000099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208</xdr:row>
      <xdr:rowOff>106844</xdr:rowOff>
    </xdr:to>
    <xdr:sp macro="" textlink="">
      <xdr:nvSpPr>
        <xdr:cNvPr id="2202" name="Text Box 4">
          <a:extLst>
            <a:ext uri="{FF2B5EF4-FFF2-40B4-BE49-F238E27FC236}">
              <a16:creationId xmlns:a16="http://schemas.microsoft.com/office/drawing/2014/main" id="{00000000-0008-0000-0300-00009A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208</xdr:row>
      <xdr:rowOff>106844</xdr:rowOff>
    </xdr:to>
    <xdr:sp macro="" textlink="">
      <xdr:nvSpPr>
        <xdr:cNvPr id="2203" name="Text Box 6">
          <a:extLst>
            <a:ext uri="{FF2B5EF4-FFF2-40B4-BE49-F238E27FC236}">
              <a16:creationId xmlns:a16="http://schemas.microsoft.com/office/drawing/2014/main" id="{00000000-0008-0000-0300-00009B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2204" name="Text Box 4">
          <a:extLst>
            <a:ext uri="{FF2B5EF4-FFF2-40B4-BE49-F238E27FC236}">
              <a16:creationId xmlns:a16="http://schemas.microsoft.com/office/drawing/2014/main" id="{00000000-0008-0000-0300-00009C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2205" name="Text Box 6">
          <a:extLst>
            <a:ext uri="{FF2B5EF4-FFF2-40B4-BE49-F238E27FC236}">
              <a16:creationId xmlns:a16="http://schemas.microsoft.com/office/drawing/2014/main" id="{00000000-0008-0000-0300-00009D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208</xdr:row>
      <xdr:rowOff>106844</xdr:rowOff>
    </xdr:to>
    <xdr:sp macro="" textlink="">
      <xdr:nvSpPr>
        <xdr:cNvPr id="2206" name="Text Box 4">
          <a:extLst>
            <a:ext uri="{FF2B5EF4-FFF2-40B4-BE49-F238E27FC236}">
              <a16:creationId xmlns:a16="http://schemas.microsoft.com/office/drawing/2014/main" id="{00000000-0008-0000-0300-00009E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208</xdr:row>
      <xdr:rowOff>106844</xdr:rowOff>
    </xdr:to>
    <xdr:sp macro="" textlink="">
      <xdr:nvSpPr>
        <xdr:cNvPr id="2207" name="Text Box 6">
          <a:extLst>
            <a:ext uri="{FF2B5EF4-FFF2-40B4-BE49-F238E27FC236}">
              <a16:creationId xmlns:a16="http://schemas.microsoft.com/office/drawing/2014/main" id="{00000000-0008-0000-0300-00009F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2208" name="Text Box 4">
          <a:extLst>
            <a:ext uri="{FF2B5EF4-FFF2-40B4-BE49-F238E27FC236}">
              <a16:creationId xmlns:a16="http://schemas.microsoft.com/office/drawing/2014/main" id="{00000000-0008-0000-0300-0000A0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2209" name="Text Box 6">
          <a:extLst>
            <a:ext uri="{FF2B5EF4-FFF2-40B4-BE49-F238E27FC236}">
              <a16:creationId xmlns:a16="http://schemas.microsoft.com/office/drawing/2014/main" id="{00000000-0008-0000-0300-0000A1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2210" name="Text Box 4">
          <a:extLst>
            <a:ext uri="{FF2B5EF4-FFF2-40B4-BE49-F238E27FC236}">
              <a16:creationId xmlns:a16="http://schemas.microsoft.com/office/drawing/2014/main" id="{00000000-0008-0000-0300-0000A2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2211" name="Text Box 6">
          <a:extLst>
            <a:ext uri="{FF2B5EF4-FFF2-40B4-BE49-F238E27FC236}">
              <a16:creationId xmlns:a16="http://schemas.microsoft.com/office/drawing/2014/main" id="{00000000-0008-0000-0300-0000A3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2212" name="Text Box 4">
          <a:extLst>
            <a:ext uri="{FF2B5EF4-FFF2-40B4-BE49-F238E27FC236}">
              <a16:creationId xmlns:a16="http://schemas.microsoft.com/office/drawing/2014/main" id="{00000000-0008-0000-0300-0000A4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2213" name="Text Box 6">
          <a:extLst>
            <a:ext uri="{FF2B5EF4-FFF2-40B4-BE49-F238E27FC236}">
              <a16:creationId xmlns:a16="http://schemas.microsoft.com/office/drawing/2014/main" id="{00000000-0008-0000-0300-0000A5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2214" name="Text Box 4">
          <a:extLst>
            <a:ext uri="{FF2B5EF4-FFF2-40B4-BE49-F238E27FC236}">
              <a16:creationId xmlns:a16="http://schemas.microsoft.com/office/drawing/2014/main" id="{00000000-0008-0000-0300-0000A6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2215" name="Text Box 6">
          <a:extLst>
            <a:ext uri="{FF2B5EF4-FFF2-40B4-BE49-F238E27FC236}">
              <a16:creationId xmlns:a16="http://schemas.microsoft.com/office/drawing/2014/main" id="{00000000-0008-0000-0300-0000A7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208</xdr:row>
      <xdr:rowOff>106844</xdr:rowOff>
    </xdr:to>
    <xdr:sp macro="" textlink="">
      <xdr:nvSpPr>
        <xdr:cNvPr id="2216" name="Text Box 4">
          <a:extLst>
            <a:ext uri="{FF2B5EF4-FFF2-40B4-BE49-F238E27FC236}">
              <a16:creationId xmlns:a16="http://schemas.microsoft.com/office/drawing/2014/main" id="{00000000-0008-0000-0300-0000A8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208</xdr:row>
      <xdr:rowOff>106844</xdr:rowOff>
    </xdr:to>
    <xdr:sp macro="" textlink="">
      <xdr:nvSpPr>
        <xdr:cNvPr id="2217" name="Text Box 6">
          <a:extLst>
            <a:ext uri="{FF2B5EF4-FFF2-40B4-BE49-F238E27FC236}">
              <a16:creationId xmlns:a16="http://schemas.microsoft.com/office/drawing/2014/main" id="{00000000-0008-0000-0300-0000A9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2218" name="Text Box 4">
          <a:extLst>
            <a:ext uri="{FF2B5EF4-FFF2-40B4-BE49-F238E27FC236}">
              <a16:creationId xmlns:a16="http://schemas.microsoft.com/office/drawing/2014/main" id="{00000000-0008-0000-0300-0000AA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2219" name="Text Box 6">
          <a:extLst>
            <a:ext uri="{FF2B5EF4-FFF2-40B4-BE49-F238E27FC236}">
              <a16:creationId xmlns:a16="http://schemas.microsoft.com/office/drawing/2014/main" id="{00000000-0008-0000-0300-0000AB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208</xdr:row>
      <xdr:rowOff>106844</xdr:rowOff>
    </xdr:to>
    <xdr:sp macro="" textlink="">
      <xdr:nvSpPr>
        <xdr:cNvPr id="2220" name="Text Box 4">
          <a:extLst>
            <a:ext uri="{FF2B5EF4-FFF2-40B4-BE49-F238E27FC236}">
              <a16:creationId xmlns:a16="http://schemas.microsoft.com/office/drawing/2014/main" id="{00000000-0008-0000-0300-0000AC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208</xdr:row>
      <xdr:rowOff>106844</xdr:rowOff>
    </xdr:to>
    <xdr:sp macro="" textlink="">
      <xdr:nvSpPr>
        <xdr:cNvPr id="2221" name="Text Box 6">
          <a:extLst>
            <a:ext uri="{FF2B5EF4-FFF2-40B4-BE49-F238E27FC236}">
              <a16:creationId xmlns:a16="http://schemas.microsoft.com/office/drawing/2014/main" id="{00000000-0008-0000-0300-0000AD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2222" name="Text Box 4">
          <a:extLst>
            <a:ext uri="{FF2B5EF4-FFF2-40B4-BE49-F238E27FC236}">
              <a16:creationId xmlns:a16="http://schemas.microsoft.com/office/drawing/2014/main" id="{00000000-0008-0000-0300-0000AE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2223" name="Text Box 6">
          <a:extLst>
            <a:ext uri="{FF2B5EF4-FFF2-40B4-BE49-F238E27FC236}">
              <a16:creationId xmlns:a16="http://schemas.microsoft.com/office/drawing/2014/main" id="{00000000-0008-0000-0300-0000AF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2224" name="Text Box 4">
          <a:extLst>
            <a:ext uri="{FF2B5EF4-FFF2-40B4-BE49-F238E27FC236}">
              <a16:creationId xmlns:a16="http://schemas.microsoft.com/office/drawing/2014/main" id="{00000000-0008-0000-0300-0000B0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2225" name="Text Box 6">
          <a:extLst>
            <a:ext uri="{FF2B5EF4-FFF2-40B4-BE49-F238E27FC236}">
              <a16:creationId xmlns:a16="http://schemas.microsoft.com/office/drawing/2014/main" id="{00000000-0008-0000-0300-0000B1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125894</xdr:rowOff>
    </xdr:to>
    <xdr:sp macro="" textlink="">
      <xdr:nvSpPr>
        <xdr:cNvPr id="2226" name="Text Box 4">
          <a:extLst>
            <a:ext uri="{FF2B5EF4-FFF2-40B4-BE49-F238E27FC236}">
              <a16:creationId xmlns:a16="http://schemas.microsoft.com/office/drawing/2014/main" id="{00000000-0008-0000-0300-0000B208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125894</xdr:rowOff>
    </xdr:to>
    <xdr:sp macro="" textlink="">
      <xdr:nvSpPr>
        <xdr:cNvPr id="2227" name="Text Box 6">
          <a:extLst>
            <a:ext uri="{FF2B5EF4-FFF2-40B4-BE49-F238E27FC236}">
              <a16:creationId xmlns:a16="http://schemas.microsoft.com/office/drawing/2014/main" id="{00000000-0008-0000-0300-0000B308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2228" name="Text Box 4">
          <a:extLst>
            <a:ext uri="{FF2B5EF4-FFF2-40B4-BE49-F238E27FC236}">
              <a16:creationId xmlns:a16="http://schemas.microsoft.com/office/drawing/2014/main" id="{00000000-0008-0000-0300-0000B4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2229" name="Text Box 6">
          <a:extLst>
            <a:ext uri="{FF2B5EF4-FFF2-40B4-BE49-F238E27FC236}">
              <a16:creationId xmlns:a16="http://schemas.microsoft.com/office/drawing/2014/main" id="{00000000-0008-0000-0300-0000B5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2230" name="Text Box 4">
          <a:extLst>
            <a:ext uri="{FF2B5EF4-FFF2-40B4-BE49-F238E27FC236}">
              <a16:creationId xmlns:a16="http://schemas.microsoft.com/office/drawing/2014/main" id="{00000000-0008-0000-0300-0000B6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2231" name="Text Box 6">
          <a:extLst>
            <a:ext uri="{FF2B5EF4-FFF2-40B4-BE49-F238E27FC236}">
              <a16:creationId xmlns:a16="http://schemas.microsoft.com/office/drawing/2014/main" id="{00000000-0008-0000-0300-0000B7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2232" name="Text Box 4">
          <a:extLst>
            <a:ext uri="{FF2B5EF4-FFF2-40B4-BE49-F238E27FC236}">
              <a16:creationId xmlns:a16="http://schemas.microsoft.com/office/drawing/2014/main" id="{00000000-0008-0000-0300-0000B8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2233" name="Text Box 6">
          <a:extLst>
            <a:ext uri="{FF2B5EF4-FFF2-40B4-BE49-F238E27FC236}">
              <a16:creationId xmlns:a16="http://schemas.microsoft.com/office/drawing/2014/main" id="{00000000-0008-0000-0300-0000B9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2234" name="Text Box 4">
          <a:extLst>
            <a:ext uri="{FF2B5EF4-FFF2-40B4-BE49-F238E27FC236}">
              <a16:creationId xmlns:a16="http://schemas.microsoft.com/office/drawing/2014/main" id="{00000000-0008-0000-0300-0000BA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2235" name="Text Box 6">
          <a:extLst>
            <a:ext uri="{FF2B5EF4-FFF2-40B4-BE49-F238E27FC236}">
              <a16:creationId xmlns:a16="http://schemas.microsoft.com/office/drawing/2014/main" id="{00000000-0008-0000-0300-0000BB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2236" name="Text Box 4">
          <a:extLst>
            <a:ext uri="{FF2B5EF4-FFF2-40B4-BE49-F238E27FC236}">
              <a16:creationId xmlns:a16="http://schemas.microsoft.com/office/drawing/2014/main" id="{00000000-0008-0000-0300-0000BC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2237" name="Text Box 6">
          <a:extLst>
            <a:ext uri="{FF2B5EF4-FFF2-40B4-BE49-F238E27FC236}">
              <a16:creationId xmlns:a16="http://schemas.microsoft.com/office/drawing/2014/main" id="{00000000-0008-0000-0300-0000BD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2238" name="Text Box 4">
          <a:extLst>
            <a:ext uri="{FF2B5EF4-FFF2-40B4-BE49-F238E27FC236}">
              <a16:creationId xmlns:a16="http://schemas.microsoft.com/office/drawing/2014/main" id="{00000000-0008-0000-0300-0000BE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2239" name="Text Box 6">
          <a:extLst>
            <a:ext uri="{FF2B5EF4-FFF2-40B4-BE49-F238E27FC236}">
              <a16:creationId xmlns:a16="http://schemas.microsoft.com/office/drawing/2014/main" id="{00000000-0008-0000-0300-0000BF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208</xdr:row>
      <xdr:rowOff>106844</xdr:rowOff>
    </xdr:to>
    <xdr:sp macro="" textlink="">
      <xdr:nvSpPr>
        <xdr:cNvPr id="2240" name="Text Box 4">
          <a:extLst>
            <a:ext uri="{FF2B5EF4-FFF2-40B4-BE49-F238E27FC236}">
              <a16:creationId xmlns:a16="http://schemas.microsoft.com/office/drawing/2014/main" id="{00000000-0008-0000-0300-0000C0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208</xdr:row>
      <xdr:rowOff>106844</xdr:rowOff>
    </xdr:to>
    <xdr:sp macro="" textlink="">
      <xdr:nvSpPr>
        <xdr:cNvPr id="2241" name="Text Box 6">
          <a:extLst>
            <a:ext uri="{FF2B5EF4-FFF2-40B4-BE49-F238E27FC236}">
              <a16:creationId xmlns:a16="http://schemas.microsoft.com/office/drawing/2014/main" id="{00000000-0008-0000-0300-0000C1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2242" name="Text Box 4">
          <a:extLst>
            <a:ext uri="{FF2B5EF4-FFF2-40B4-BE49-F238E27FC236}">
              <a16:creationId xmlns:a16="http://schemas.microsoft.com/office/drawing/2014/main" id="{00000000-0008-0000-0300-0000C2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2243" name="Text Box 6">
          <a:extLst>
            <a:ext uri="{FF2B5EF4-FFF2-40B4-BE49-F238E27FC236}">
              <a16:creationId xmlns:a16="http://schemas.microsoft.com/office/drawing/2014/main" id="{00000000-0008-0000-0300-0000C3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208</xdr:row>
      <xdr:rowOff>106844</xdr:rowOff>
    </xdr:to>
    <xdr:sp macro="" textlink="">
      <xdr:nvSpPr>
        <xdr:cNvPr id="2244" name="Text Box 4">
          <a:extLst>
            <a:ext uri="{FF2B5EF4-FFF2-40B4-BE49-F238E27FC236}">
              <a16:creationId xmlns:a16="http://schemas.microsoft.com/office/drawing/2014/main" id="{00000000-0008-0000-0300-0000C4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208</xdr:row>
      <xdr:rowOff>106844</xdr:rowOff>
    </xdr:to>
    <xdr:sp macro="" textlink="">
      <xdr:nvSpPr>
        <xdr:cNvPr id="2245" name="Text Box 6">
          <a:extLst>
            <a:ext uri="{FF2B5EF4-FFF2-40B4-BE49-F238E27FC236}">
              <a16:creationId xmlns:a16="http://schemas.microsoft.com/office/drawing/2014/main" id="{00000000-0008-0000-0300-0000C5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2246" name="Text Box 4">
          <a:extLst>
            <a:ext uri="{FF2B5EF4-FFF2-40B4-BE49-F238E27FC236}">
              <a16:creationId xmlns:a16="http://schemas.microsoft.com/office/drawing/2014/main" id="{00000000-0008-0000-0300-0000C6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2247" name="Text Box 6">
          <a:extLst>
            <a:ext uri="{FF2B5EF4-FFF2-40B4-BE49-F238E27FC236}">
              <a16:creationId xmlns:a16="http://schemas.microsoft.com/office/drawing/2014/main" id="{00000000-0008-0000-0300-0000C7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2248" name="Text Box 4">
          <a:extLst>
            <a:ext uri="{FF2B5EF4-FFF2-40B4-BE49-F238E27FC236}">
              <a16:creationId xmlns:a16="http://schemas.microsoft.com/office/drawing/2014/main" id="{00000000-0008-0000-0300-0000C8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2249" name="Text Box 6">
          <a:extLst>
            <a:ext uri="{FF2B5EF4-FFF2-40B4-BE49-F238E27FC236}">
              <a16:creationId xmlns:a16="http://schemas.microsoft.com/office/drawing/2014/main" id="{00000000-0008-0000-0300-0000C9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2250" name="Text Box 4">
          <a:extLst>
            <a:ext uri="{FF2B5EF4-FFF2-40B4-BE49-F238E27FC236}">
              <a16:creationId xmlns:a16="http://schemas.microsoft.com/office/drawing/2014/main" id="{00000000-0008-0000-0300-0000CA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2251" name="Text Box 6">
          <a:extLst>
            <a:ext uri="{FF2B5EF4-FFF2-40B4-BE49-F238E27FC236}">
              <a16:creationId xmlns:a16="http://schemas.microsoft.com/office/drawing/2014/main" id="{00000000-0008-0000-0300-0000CB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2252" name="Text Box 4">
          <a:extLst>
            <a:ext uri="{FF2B5EF4-FFF2-40B4-BE49-F238E27FC236}">
              <a16:creationId xmlns:a16="http://schemas.microsoft.com/office/drawing/2014/main" id="{00000000-0008-0000-0300-0000CC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2253" name="Text Box 6">
          <a:extLst>
            <a:ext uri="{FF2B5EF4-FFF2-40B4-BE49-F238E27FC236}">
              <a16:creationId xmlns:a16="http://schemas.microsoft.com/office/drawing/2014/main" id="{00000000-0008-0000-0300-0000CD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208</xdr:row>
      <xdr:rowOff>106844</xdr:rowOff>
    </xdr:to>
    <xdr:sp macro="" textlink="">
      <xdr:nvSpPr>
        <xdr:cNvPr id="2254" name="Text Box 4">
          <a:extLst>
            <a:ext uri="{FF2B5EF4-FFF2-40B4-BE49-F238E27FC236}">
              <a16:creationId xmlns:a16="http://schemas.microsoft.com/office/drawing/2014/main" id="{00000000-0008-0000-0300-0000CE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208</xdr:row>
      <xdr:rowOff>106844</xdr:rowOff>
    </xdr:to>
    <xdr:sp macro="" textlink="">
      <xdr:nvSpPr>
        <xdr:cNvPr id="2255" name="Text Box 6">
          <a:extLst>
            <a:ext uri="{FF2B5EF4-FFF2-40B4-BE49-F238E27FC236}">
              <a16:creationId xmlns:a16="http://schemas.microsoft.com/office/drawing/2014/main" id="{00000000-0008-0000-0300-0000CF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2256" name="Text Box 4">
          <a:extLst>
            <a:ext uri="{FF2B5EF4-FFF2-40B4-BE49-F238E27FC236}">
              <a16:creationId xmlns:a16="http://schemas.microsoft.com/office/drawing/2014/main" id="{00000000-0008-0000-0300-0000D0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2257" name="Text Box 6">
          <a:extLst>
            <a:ext uri="{FF2B5EF4-FFF2-40B4-BE49-F238E27FC236}">
              <a16:creationId xmlns:a16="http://schemas.microsoft.com/office/drawing/2014/main" id="{00000000-0008-0000-0300-0000D1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208</xdr:row>
      <xdr:rowOff>106844</xdr:rowOff>
    </xdr:to>
    <xdr:sp macro="" textlink="">
      <xdr:nvSpPr>
        <xdr:cNvPr id="2258" name="Text Box 4">
          <a:extLst>
            <a:ext uri="{FF2B5EF4-FFF2-40B4-BE49-F238E27FC236}">
              <a16:creationId xmlns:a16="http://schemas.microsoft.com/office/drawing/2014/main" id="{00000000-0008-0000-0300-0000D2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208</xdr:row>
      <xdr:rowOff>106844</xdr:rowOff>
    </xdr:to>
    <xdr:sp macro="" textlink="">
      <xdr:nvSpPr>
        <xdr:cNvPr id="2259" name="Text Box 6">
          <a:extLst>
            <a:ext uri="{FF2B5EF4-FFF2-40B4-BE49-F238E27FC236}">
              <a16:creationId xmlns:a16="http://schemas.microsoft.com/office/drawing/2014/main" id="{00000000-0008-0000-0300-0000D3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2260" name="Text Box 4">
          <a:extLst>
            <a:ext uri="{FF2B5EF4-FFF2-40B4-BE49-F238E27FC236}">
              <a16:creationId xmlns:a16="http://schemas.microsoft.com/office/drawing/2014/main" id="{00000000-0008-0000-0300-0000D4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2261" name="Text Box 6">
          <a:extLst>
            <a:ext uri="{FF2B5EF4-FFF2-40B4-BE49-F238E27FC236}">
              <a16:creationId xmlns:a16="http://schemas.microsoft.com/office/drawing/2014/main" id="{00000000-0008-0000-0300-0000D5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106844</xdr:rowOff>
    </xdr:to>
    <xdr:sp macro="" textlink="">
      <xdr:nvSpPr>
        <xdr:cNvPr id="2262" name="Text Box 4">
          <a:extLst>
            <a:ext uri="{FF2B5EF4-FFF2-40B4-BE49-F238E27FC236}">
              <a16:creationId xmlns:a16="http://schemas.microsoft.com/office/drawing/2014/main" id="{00000000-0008-0000-0300-0000D608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106844</xdr:rowOff>
    </xdr:to>
    <xdr:sp macro="" textlink="">
      <xdr:nvSpPr>
        <xdr:cNvPr id="2263" name="Text Box 6">
          <a:extLst>
            <a:ext uri="{FF2B5EF4-FFF2-40B4-BE49-F238E27FC236}">
              <a16:creationId xmlns:a16="http://schemas.microsoft.com/office/drawing/2014/main" id="{00000000-0008-0000-0300-0000D708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76200</xdr:colOff>
      <xdr:row>208</xdr:row>
      <xdr:rowOff>106844</xdr:rowOff>
    </xdr:to>
    <xdr:sp macro="" textlink="">
      <xdr:nvSpPr>
        <xdr:cNvPr id="2264" name="Text Box 4">
          <a:extLst>
            <a:ext uri="{FF2B5EF4-FFF2-40B4-BE49-F238E27FC236}">
              <a16:creationId xmlns:a16="http://schemas.microsoft.com/office/drawing/2014/main" id="{00000000-0008-0000-0300-0000D8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76200</xdr:colOff>
      <xdr:row>208</xdr:row>
      <xdr:rowOff>106844</xdr:rowOff>
    </xdr:to>
    <xdr:sp macro="" textlink="">
      <xdr:nvSpPr>
        <xdr:cNvPr id="2265" name="Text Box 6">
          <a:extLst>
            <a:ext uri="{FF2B5EF4-FFF2-40B4-BE49-F238E27FC236}">
              <a16:creationId xmlns:a16="http://schemas.microsoft.com/office/drawing/2014/main" id="{00000000-0008-0000-0300-0000D9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76200</xdr:colOff>
      <xdr:row>208</xdr:row>
      <xdr:rowOff>106844</xdr:rowOff>
    </xdr:to>
    <xdr:sp macro="" textlink="">
      <xdr:nvSpPr>
        <xdr:cNvPr id="2266" name="Text Box 4">
          <a:extLst>
            <a:ext uri="{FF2B5EF4-FFF2-40B4-BE49-F238E27FC236}">
              <a16:creationId xmlns:a16="http://schemas.microsoft.com/office/drawing/2014/main" id="{00000000-0008-0000-0300-0000DA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76200</xdr:colOff>
      <xdr:row>208</xdr:row>
      <xdr:rowOff>106844</xdr:rowOff>
    </xdr:to>
    <xdr:sp macro="" textlink="">
      <xdr:nvSpPr>
        <xdr:cNvPr id="2267" name="Text Box 6">
          <a:extLst>
            <a:ext uri="{FF2B5EF4-FFF2-40B4-BE49-F238E27FC236}">
              <a16:creationId xmlns:a16="http://schemas.microsoft.com/office/drawing/2014/main" id="{00000000-0008-0000-0300-0000DB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2268" name="Text Box 4">
          <a:extLst>
            <a:ext uri="{FF2B5EF4-FFF2-40B4-BE49-F238E27FC236}">
              <a16:creationId xmlns:a16="http://schemas.microsoft.com/office/drawing/2014/main" id="{00000000-0008-0000-0300-0000DC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2269" name="Text Box 6">
          <a:extLst>
            <a:ext uri="{FF2B5EF4-FFF2-40B4-BE49-F238E27FC236}">
              <a16:creationId xmlns:a16="http://schemas.microsoft.com/office/drawing/2014/main" id="{00000000-0008-0000-0300-0000DD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2270" name="Text Box 4">
          <a:extLst>
            <a:ext uri="{FF2B5EF4-FFF2-40B4-BE49-F238E27FC236}">
              <a16:creationId xmlns:a16="http://schemas.microsoft.com/office/drawing/2014/main" id="{00000000-0008-0000-0300-0000DE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2271" name="Text Box 6">
          <a:extLst>
            <a:ext uri="{FF2B5EF4-FFF2-40B4-BE49-F238E27FC236}">
              <a16:creationId xmlns:a16="http://schemas.microsoft.com/office/drawing/2014/main" id="{00000000-0008-0000-0300-0000DF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2272" name="Text Box 4">
          <a:extLst>
            <a:ext uri="{FF2B5EF4-FFF2-40B4-BE49-F238E27FC236}">
              <a16:creationId xmlns:a16="http://schemas.microsoft.com/office/drawing/2014/main" id="{00000000-0008-0000-0300-0000E0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2273" name="Text Box 6">
          <a:extLst>
            <a:ext uri="{FF2B5EF4-FFF2-40B4-BE49-F238E27FC236}">
              <a16:creationId xmlns:a16="http://schemas.microsoft.com/office/drawing/2014/main" id="{00000000-0008-0000-0300-0000E1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2274" name="Text Box 4">
          <a:extLst>
            <a:ext uri="{FF2B5EF4-FFF2-40B4-BE49-F238E27FC236}">
              <a16:creationId xmlns:a16="http://schemas.microsoft.com/office/drawing/2014/main" id="{00000000-0008-0000-0300-0000E2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2275" name="Text Box 6">
          <a:extLst>
            <a:ext uri="{FF2B5EF4-FFF2-40B4-BE49-F238E27FC236}">
              <a16:creationId xmlns:a16="http://schemas.microsoft.com/office/drawing/2014/main" id="{00000000-0008-0000-0300-0000E3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2276" name="Text Box 4">
          <a:extLst>
            <a:ext uri="{FF2B5EF4-FFF2-40B4-BE49-F238E27FC236}">
              <a16:creationId xmlns:a16="http://schemas.microsoft.com/office/drawing/2014/main" id="{00000000-0008-0000-0300-0000E4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2277" name="Text Box 6">
          <a:extLst>
            <a:ext uri="{FF2B5EF4-FFF2-40B4-BE49-F238E27FC236}">
              <a16:creationId xmlns:a16="http://schemas.microsoft.com/office/drawing/2014/main" id="{00000000-0008-0000-0300-0000E5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208</xdr:row>
      <xdr:rowOff>106844</xdr:rowOff>
    </xdr:to>
    <xdr:sp macro="" textlink="">
      <xdr:nvSpPr>
        <xdr:cNvPr id="2278" name="Text Box 4">
          <a:extLst>
            <a:ext uri="{FF2B5EF4-FFF2-40B4-BE49-F238E27FC236}">
              <a16:creationId xmlns:a16="http://schemas.microsoft.com/office/drawing/2014/main" id="{00000000-0008-0000-0300-0000E6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208</xdr:row>
      <xdr:rowOff>106844</xdr:rowOff>
    </xdr:to>
    <xdr:sp macro="" textlink="">
      <xdr:nvSpPr>
        <xdr:cNvPr id="2279" name="Text Box 6">
          <a:extLst>
            <a:ext uri="{FF2B5EF4-FFF2-40B4-BE49-F238E27FC236}">
              <a16:creationId xmlns:a16="http://schemas.microsoft.com/office/drawing/2014/main" id="{00000000-0008-0000-0300-0000E7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2280" name="Text Box 4">
          <a:extLst>
            <a:ext uri="{FF2B5EF4-FFF2-40B4-BE49-F238E27FC236}">
              <a16:creationId xmlns:a16="http://schemas.microsoft.com/office/drawing/2014/main" id="{00000000-0008-0000-0300-0000E8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2281" name="Text Box 6">
          <a:extLst>
            <a:ext uri="{FF2B5EF4-FFF2-40B4-BE49-F238E27FC236}">
              <a16:creationId xmlns:a16="http://schemas.microsoft.com/office/drawing/2014/main" id="{00000000-0008-0000-0300-0000E9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208</xdr:row>
      <xdr:rowOff>106844</xdr:rowOff>
    </xdr:to>
    <xdr:sp macro="" textlink="">
      <xdr:nvSpPr>
        <xdr:cNvPr id="2282" name="Text Box 4">
          <a:extLst>
            <a:ext uri="{FF2B5EF4-FFF2-40B4-BE49-F238E27FC236}">
              <a16:creationId xmlns:a16="http://schemas.microsoft.com/office/drawing/2014/main" id="{00000000-0008-0000-0300-0000EA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208</xdr:row>
      <xdr:rowOff>106844</xdr:rowOff>
    </xdr:to>
    <xdr:sp macro="" textlink="">
      <xdr:nvSpPr>
        <xdr:cNvPr id="2283" name="Text Box 6">
          <a:extLst>
            <a:ext uri="{FF2B5EF4-FFF2-40B4-BE49-F238E27FC236}">
              <a16:creationId xmlns:a16="http://schemas.microsoft.com/office/drawing/2014/main" id="{00000000-0008-0000-0300-0000EB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2284" name="Text Box 4">
          <a:extLst>
            <a:ext uri="{FF2B5EF4-FFF2-40B4-BE49-F238E27FC236}">
              <a16:creationId xmlns:a16="http://schemas.microsoft.com/office/drawing/2014/main" id="{00000000-0008-0000-0300-0000EC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2285" name="Text Box 6">
          <a:extLst>
            <a:ext uri="{FF2B5EF4-FFF2-40B4-BE49-F238E27FC236}">
              <a16:creationId xmlns:a16="http://schemas.microsoft.com/office/drawing/2014/main" id="{00000000-0008-0000-0300-0000ED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2286" name="Text Box 4">
          <a:extLst>
            <a:ext uri="{FF2B5EF4-FFF2-40B4-BE49-F238E27FC236}">
              <a16:creationId xmlns:a16="http://schemas.microsoft.com/office/drawing/2014/main" id="{00000000-0008-0000-0300-0000EE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2287" name="Text Box 6">
          <a:extLst>
            <a:ext uri="{FF2B5EF4-FFF2-40B4-BE49-F238E27FC236}">
              <a16:creationId xmlns:a16="http://schemas.microsoft.com/office/drawing/2014/main" id="{00000000-0008-0000-0300-0000EF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2288" name="Text Box 4">
          <a:extLst>
            <a:ext uri="{FF2B5EF4-FFF2-40B4-BE49-F238E27FC236}">
              <a16:creationId xmlns:a16="http://schemas.microsoft.com/office/drawing/2014/main" id="{00000000-0008-0000-0300-0000F0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135419</xdr:rowOff>
    </xdr:to>
    <xdr:sp macro="" textlink="">
      <xdr:nvSpPr>
        <xdr:cNvPr id="2289" name="Text Box 6">
          <a:extLst>
            <a:ext uri="{FF2B5EF4-FFF2-40B4-BE49-F238E27FC236}">
              <a16:creationId xmlns:a16="http://schemas.microsoft.com/office/drawing/2014/main" id="{00000000-0008-0000-0300-0000F1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2290" name="Text Box 4">
          <a:extLst>
            <a:ext uri="{FF2B5EF4-FFF2-40B4-BE49-F238E27FC236}">
              <a16:creationId xmlns:a16="http://schemas.microsoft.com/office/drawing/2014/main" id="{00000000-0008-0000-0300-0000F2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2291" name="Text Box 6">
          <a:extLst>
            <a:ext uri="{FF2B5EF4-FFF2-40B4-BE49-F238E27FC236}">
              <a16:creationId xmlns:a16="http://schemas.microsoft.com/office/drawing/2014/main" id="{00000000-0008-0000-0300-0000F3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208</xdr:row>
      <xdr:rowOff>106844</xdr:rowOff>
    </xdr:to>
    <xdr:sp macro="" textlink="">
      <xdr:nvSpPr>
        <xdr:cNvPr id="2292" name="Text Box 4">
          <a:extLst>
            <a:ext uri="{FF2B5EF4-FFF2-40B4-BE49-F238E27FC236}">
              <a16:creationId xmlns:a16="http://schemas.microsoft.com/office/drawing/2014/main" id="{00000000-0008-0000-0300-0000F4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208</xdr:row>
      <xdr:rowOff>106844</xdr:rowOff>
    </xdr:to>
    <xdr:sp macro="" textlink="">
      <xdr:nvSpPr>
        <xdr:cNvPr id="2293" name="Text Box 6">
          <a:extLst>
            <a:ext uri="{FF2B5EF4-FFF2-40B4-BE49-F238E27FC236}">
              <a16:creationId xmlns:a16="http://schemas.microsoft.com/office/drawing/2014/main" id="{00000000-0008-0000-0300-0000F5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2294" name="Text Box 4">
          <a:extLst>
            <a:ext uri="{FF2B5EF4-FFF2-40B4-BE49-F238E27FC236}">
              <a16:creationId xmlns:a16="http://schemas.microsoft.com/office/drawing/2014/main" id="{00000000-0008-0000-0300-0000F6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106844</xdr:rowOff>
    </xdr:to>
    <xdr:sp macro="" textlink="">
      <xdr:nvSpPr>
        <xdr:cNvPr id="2295" name="Text Box 6">
          <a:extLst>
            <a:ext uri="{FF2B5EF4-FFF2-40B4-BE49-F238E27FC236}">
              <a16:creationId xmlns:a16="http://schemas.microsoft.com/office/drawing/2014/main" id="{00000000-0008-0000-0300-0000F7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208</xdr:row>
      <xdr:rowOff>106844</xdr:rowOff>
    </xdr:to>
    <xdr:sp macro="" textlink="">
      <xdr:nvSpPr>
        <xdr:cNvPr id="2296" name="Text Box 4">
          <a:extLst>
            <a:ext uri="{FF2B5EF4-FFF2-40B4-BE49-F238E27FC236}">
              <a16:creationId xmlns:a16="http://schemas.microsoft.com/office/drawing/2014/main" id="{00000000-0008-0000-0300-0000F8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208</xdr:row>
      <xdr:rowOff>106844</xdr:rowOff>
    </xdr:to>
    <xdr:sp macro="" textlink="">
      <xdr:nvSpPr>
        <xdr:cNvPr id="2297" name="Text Box 6">
          <a:extLst>
            <a:ext uri="{FF2B5EF4-FFF2-40B4-BE49-F238E27FC236}">
              <a16:creationId xmlns:a16="http://schemas.microsoft.com/office/drawing/2014/main" id="{00000000-0008-0000-0300-0000F9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2298" name="Text Box 4">
          <a:extLst>
            <a:ext uri="{FF2B5EF4-FFF2-40B4-BE49-F238E27FC236}">
              <a16:creationId xmlns:a16="http://schemas.microsoft.com/office/drawing/2014/main" id="{00000000-0008-0000-0300-0000FA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2299" name="Text Box 6">
          <a:extLst>
            <a:ext uri="{FF2B5EF4-FFF2-40B4-BE49-F238E27FC236}">
              <a16:creationId xmlns:a16="http://schemas.microsoft.com/office/drawing/2014/main" id="{00000000-0008-0000-0300-0000FB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2300" name="Text Box 4">
          <a:extLst>
            <a:ext uri="{FF2B5EF4-FFF2-40B4-BE49-F238E27FC236}">
              <a16:creationId xmlns:a16="http://schemas.microsoft.com/office/drawing/2014/main" id="{00000000-0008-0000-0300-0000FC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2301" name="Text Box 6">
          <a:extLst>
            <a:ext uri="{FF2B5EF4-FFF2-40B4-BE49-F238E27FC236}">
              <a16:creationId xmlns:a16="http://schemas.microsoft.com/office/drawing/2014/main" id="{00000000-0008-0000-0300-0000FD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125894</xdr:rowOff>
    </xdr:to>
    <xdr:sp macro="" textlink="">
      <xdr:nvSpPr>
        <xdr:cNvPr id="2302" name="Text Box 4">
          <a:extLst>
            <a:ext uri="{FF2B5EF4-FFF2-40B4-BE49-F238E27FC236}">
              <a16:creationId xmlns:a16="http://schemas.microsoft.com/office/drawing/2014/main" id="{00000000-0008-0000-0300-0000FE08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125894</xdr:rowOff>
    </xdr:to>
    <xdr:sp macro="" textlink="">
      <xdr:nvSpPr>
        <xdr:cNvPr id="2303" name="Text Box 6">
          <a:extLst>
            <a:ext uri="{FF2B5EF4-FFF2-40B4-BE49-F238E27FC236}">
              <a16:creationId xmlns:a16="http://schemas.microsoft.com/office/drawing/2014/main" id="{00000000-0008-0000-0300-0000FF08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2304" name="Text Box 4">
          <a:extLst>
            <a:ext uri="{FF2B5EF4-FFF2-40B4-BE49-F238E27FC236}">
              <a16:creationId xmlns:a16="http://schemas.microsoft.com/office/drawing/2014/main" id="{00000000-0008-0000-0300-000000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2305" name="Text Box 6">
          <a:extLst>
            <a:ext uri="{FF2B5EF4-FFF2-40B4-BE49-F238E27FC236}">
              <a16:creationId xmlns:a16="http://schemas.microsoft.com/office/drawing/2014/main" id="{00000000-0008-0000-0300-000001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2306" name="Text Box 4">
          <a:extLst>
            <a:ext uri="{FF2B5EF4-FFF2-40B4-BE49-F238E27FC236}">
              <a16:creationId xmlns:a16="http://schemas.microsoft.com/office/drawing/2014/main" id="{00000000-0008-0000-0300-000002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2307" name="Text Box 6">
          <a:extLst>
            <a:ext uri="{FF2B5EF4-FFF2-40B4-BE49-F238E27FC236}">
              <a16:creationId xmlns:a16="http://schemas.microsoft.com/office/drawing/2014/main" id="{00000000-0008-0000-0300-000003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2308" name="Text Box 4">
          <a:extLst>
            <a:ext uri="{FF2B5EF4-FFF2-40B4-BE49-F238E27FC236}">
              <a16:creationId xmlns:a16="http://schemas.microsoft.com/office/drawing/2014/main" id="{00000000-0008-0000-0300-000004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2309" name="Text Box 6">
          <a:extLst>
            <a:ext uri="{FF2B5EF4-FFF2-40B4-BE49-F238E27FC236}">
              <a16:creationId xmlns:a16="http://schemas.microsoft.com/office/drawing/2014/main" id="{00000000-0008-0000-0300-000005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2310" name="Text Box 4">
          <a:extLst>
            <a:ext uri="{FF2B5EF4-FFF2-40B4-BE49-F238E27FC236}">
              <a16:creationId xmlns:a16="http://schemas.microsoft.com/office/drawing/2014/main" id="{00000000-0008-0000-0300-000006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2311" name="Text Box 6">
          <a:extLst>
            <a:ext uri="{FF2B5EF4-FFF2-40B4-BE49-F238E27FC236}">
              <a16:creationId xmlns:a16="http://schemas.microsoft.com/office/drawing/2014/main" id="{00000000-0008-0000-0300-000007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125894</xdr:rowOff>
    </xdr:to>
    <xdr:sp macro="" textlink="">
      <xdr:nvSpPr>
        <xdr:cNvPr id="2312" name="Text Box 4">
          <a:extLst>
            <a:ext uri="{FF2B5EF4-FFF2-40B4-BE49-F238E27FC236}">
              <a16:creationId xmlns:a16="http://schemas.microsoft.com/office/drawing/2014/main" id="{00000000-0008-0000-0300-00000809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76200</xdr:colOff>
      <xdr:row>208</xdr:row>
      <xdr:rowOff>125894</xdr:rowOff>
    </xdr:to>
    <xdr:sp macro="" textlink="">
      <xdr:nvSpPr>
        <xdr:cNvPr id="2313" name="Text Box 6">
          <a:extLst>
            <a:ext uri="{FF2B5EF4-FFF2-40B4-BE49-F238E27FC236}">
              <a16:creationId xmlns:a16="http://schemas.microsoft.com/office/drawing/2014/main" id="{00000000-0008-0000-0300-00000909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2314" name="Text Box 4">
          <a:extLst>
            <a:ext uri="{FF2B5EF4-FFF2-40B4-BE49-F238E27FC236}">
              <a16:creationId xmlns:a16="http://schemas.microsoft.com/office/drawing/2014/main" id="{00000000-0008-0000-0300-00000A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2315" name="Text Box 6">
          <a:extLst>
            <a:ext uri="{FF2B5EF4-FFF2-40B4-BE49-F238E27FC236}">
              <a16:creationId xmlns:a16="http://schemas.microsoft.com/office/drawing/2014/main" id="{00000000-0008-0000-0300-00000B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2316" name="Text Box 4">
          <a:extLst>
            <a:ext uri="{FF2B5EF4-FFF2-40B4-BE49-F238E27FC236}">
              <a16:creationId xmlns:a16="http://schemas.microsoft.com/office/drawing/2014/main" id="{00000000-0008-0000-0300-00000C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2317" name="Text Box 6">
          <a:extLst>
            <a:ext uri="{FF2B5EF4-FFF2-40B4-BE49-F238E27FC236}">
              <a16:creationId xmlns:a16="http://schemas.microsoft.com/office/drawing/2014/main" id="{00000000-0008-0000-0300-00000D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2318" name="Text Box 4">
          <a:extLst>
            <a:ext uri="{FF2B5EF4-FFF2-40B4-BE49-F238E27FC236}">
              <a16:creationId xmlns:a16="http://schemas.microsoft.com/office/drawing/2014/main" id="{00000000-0008-0000-0300-00000E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116369</xdr:rowOff>
    </xdr:to>
    <xdr:sp macro="" textlink="">
      <xdr:nvSpPr>
        <xdr:cNvPr id="2319" name="Text Box 6">
          <a:extLst>
            <a:ext uri="{FF2B5EF4-FFF2-40B4-BE49-F238E27FC236}">
              <a16:creationId xmlns:a16="http://schemas.microsoft.com/office/drawing/2014/main" id="{00000000-0008-0000-0300-00000F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68744</xdr:rowOff>
    </xdr:to>
    <xdr:sp macro="" textlink="">
      <xdr:nvSpPr>
        <xdr:cNvPr id="2320" name="Text Box 4">
          <a:extLst>
            <a:ext uri="{FF2B5EF4-FFF2-40B4-BE49-F238E27FC236}">
              <a16:creationId xmlns:a16="http://schemas.microsoft.com/office/drawing/2014/main" id="{00000000-0008-0000-0300-000010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68744</xdr:rowOff>
    </xdr:to>
    <xdr:sp macro="" textlink="">
      <xdr:nvSpPr>
        <xdr:cNvPr id="2321" name="Text Box 6">
          <a:extLst>
            <a:ext uri="{FF2B5EF4-FFF2-40B4-BE49-F238E27FC236}">
              <a16:creationId xmlns:a16="http://schemas.microsoft.com/office/drawing/2014/main" id="{00000000-0008-0000-0300-000011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211</xdr:row>
      <xdr:rowOff>135421</xdr:rowOff>
    </xdr:to>
    <xdr:sp macro="" textlink="">
      <xdr:nvSpPr>
        <xdr:cNvPr id="2322" name="Text Box 4">
          <a:extLst>
            <a:ext uri="{FF2B5EF4-FFF2-40B4-BE49-F238E27FC236}">
              <a16:creationId xmlns:a16="http://schemas.microsoft.com/office/drawing/2014/main" id="{00000000-0008-0000-0300-00001209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211</xdr:row>
      <xdr:rowOff>135421</xdr:rowOff>
    </xdr:to>
    <xdr:sp macro="" textlink="">
      <xdr:nvSpPr>
        <xdr:cNvPr id="2323" name="Text Box 6">
          <a:extLst>
            <a:ext uri="{FF2B5EF4-FFF2-40B4-BE49-F238E27FC236}">
              <a16:creationId xmlns:a16="http://schemas.microsoft.com/office/drawing/2014/main" id="{00000000-0008-0000-0300-00001309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210</xdr:row>
      <xdr:rowOff>240194</xdr:rowOff>
    </xdr:to>
    <xdr:sp macro="" textlink="">
      <xdr:nvSpPr>
        <xdr:cNvPr id="2324" name="Text Box 4">
          <a:extLst>
            <a:ext uri="{FF2B5EF4-FFF2-40B4-BE49-F238E27FC236}">
              <a16:creationId xmlns:a16="http://schemas.microsoft.com/office/drawing/2014/main" id="{00000000-0008-0000-0300-000014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210</xdr:row>
      <xdr:rowOff>240194</xdr:rowOff>
    </xdr:to>
    <xdr:sp macro="" textlink="">
      <xdr:nvSpPr>
        <xdr:cNvPr id="2325" name="Text Box 6">
          <a:extLst>
            <a:ext uri="{FF2B5EF4-FFF2-40B4-BE49-F238E27FC236}">
              <a16:creationId xmlns:a16="http://schemas.microsoft.com/office/drawing/2014/main" id="{00000000-0008-0000-0300-000015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212</xdr:row>
      <xdr:rowOff>12423</xdr:rowOff>
    </xdr:to>
    <xdr:sp macro="" textlink="">
      <xdr:nvSpPr>
        <xdr:cNvPr id="2326" name="Text Box 4">
          <a:extLst>
            <a:ext uri="{FF2B5EF4-FFF2-40B4-BE49-F238E27FC236}">
              <a16:creationId xmlns:a16="http://schemas.microsoft.com/office/drawing/2014/main" id="{00000000-0008-0000-0300-00001609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212</xdr:row>
      <xdr:rowOff>12423</xdr:rowOff>
    </xdr:to>
    <xdr:sp macro="" textlink="">
      <xdr:nvSpPr>
        <xdr:cNvPr id="2327" name="Text Box 6">
          <a:extLst>
            <a:ext uri="{FF2B5EF4-FFF2-40B4-BE49-F238E27FC236}">
              <a16:creationId xmlns:a16="http://schemas.microsoft.com/office/drawing/2014/main" id="{00000000-0008-0000-0300-00001709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210</xdr:row>
      <xdr:rowOff>240194</xdr:rowOff>
    </xdr:to>
    <xdr:sp macro="" textlink="">
      <xdr:nvSpPr>
        <xdr:cNvPr id="2328" name="Text Box 4">
          <a:extLst>
            <a:ext uri="{FF2B5EF4-FFF2-40B4-BE49-F238E27FC236}">
              <a16:creationId xmlns:a16="http://schemas.microsoft.com/office/drawing/2014/main" id="{00000000-0008-0000-0300-000018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210</xdr:row>
      <xdr:rowOff>240194</xdr:rowOff>
    </xdr:to>
    <xdr:sp macro="" textlink="">
      <xdr:nvSpPr>
        <xdr:cNvPr id="2329" name="Text Box 6">
          <a:extLst>
            <a:ext uri="{FF2B5EF4-FFF2-40B4-BE49-F238E27FC236}">
              <a16:creationId xmlns:a16="http://schemas.microsoft.com/office/drawing/2014/main" id="{00000000-0008-0000-0300-000019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210</xdr:row>
      <xdr:rowOff>240194</xdr:rowOff>
    </xdr:to>
    <xdr:sp macro="" textlink="">
      <xdr:nvSpPr>
        <xdr:cNvPr id="2330" name="Text Box 4">
          <a:extLst>
            <a:ext uri="{FF2B5EF4-FFF2-40B4-BE49-F238E27FC236}">
              <a16:creationId xmlns:a16="http://schemas.microsoft.com/office/drawing/2014/main" id="{00000000-0008-0000-0300-00001A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210</xdr:row>
      <xdr:rowOff>240194</xdr:rowOff>
    </xdr:to>
    <xdr:sp macro="" textlink="">
      <xdr:nvSpPr>
        <xdr:cNvPr id="2331" name="Text Box 6">
          <a:extLst>
            <a:ext uri="{FF2B5EF4-FFF2-40B4-BE49-F238E27FC236}">
              <a16:creationId xmlns:a16="http://schemas.microsoft.com/office/drawing/2014/main" id="{00000000-0008-0000-0300-00001B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210</xdr:row>
      <xdr:rowOff>240194</xdr:rowOff>
    </xdr:to>
    <xdr:sp macro="" textlink="">
      <xdr:nvSpPr>
        <xdr:cNvPr id="2332" name="Text Box 4">
          <a:extLst>
            <a:ext uri="{FF2B5EF4-FFF2-40B4-BE49-F238E27FC236}">
              <a16:creationId xmlns:a16="http://schemas.microsoft.com/office/drawing/2014/main" id="{00000000-0008-0000-0300-00001C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210</xdr:row>
      <xdr:rowOff>240194</xdr:rowOff>
    </xdr:to>
    <xdr:sp macro="" textlink="">
      <xdr:nvSpPr>
        <xdr:cNvPr id="2333" name="Text Box 6">
          <a:extLst>
            <a:ext uri="{FF2B5EF4-FFF2-40B4-BE49-F238E27FC236}">
              <a16:creationId xmlns:a16="http://schemas.microsoft.com/office/drawing/2014/main" id="{00000000-0008-0000-0300-00001D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210</xdr:row>
      <xdr:rowOff>240194</xdr:rowOff>
    </xdr:to>
    <xdr:sp macro="" textlink="">
      <xdr:nvSpPr>
        <xdr:cNvPr id="2334" name="Text Box 4">
          <a:extLst>
            <a:ext uri="{FF2B5EF4-FFF2-40B4-BE49-F238E27FC236}">
              <a16:creationId xmlns:a16="http://schemas.microsoft.com/office/drawing/2014/main" id="{00000000-0008-0000-0300-00001E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210</xdr:row>
      <xdr:rowOff>240194</xdr:rowOff>
    </xdr:to>
    <xdr:sp macro="" textlink="">
      <xdr:nvSpPr>
        <xdr:cNvPr id="2335" name="Text Box 6">
          <a:extLst>
            <a:ext uri="{FF2B5EF4-FFF2-40B4-BE49-F238E27FC236}">
              <a16:creationId xmlns:a16="http://schemas.microsoft.com/office/drawing/2014/main" id="{00000000-0008-0000-0300-00001F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2336" name="Text Box 4">
          <a:extLst>
            <a:ext uri="{FF2B5EF4-FFF2-40B4-BE49-F238E27FC236}">
              <a16:creationId xmlns:a16="http://schemas.microsoft.com/office/drawing/2014/main" id="{00000000-0008-0000-0300-00002009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2337" name="Text Box 6">
          <a:extLst>
            <a:ext uri="{FF2B5EF4-FFF2-40B4-BE49-F238E27FC236}">
              <a16:creationId xmlns:a16="http://schemas.microsoft.com/office/drawing/2014/main" id="{00000000-0008-0000-0300-00002109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2338" name="Text Box 4">
          <a:extLst>
            <a:ext uri="{FF2B5EF4-FFF2-40B4-BE49-F238E27FC236}">
              <a16:creationId xmlns:a16="http://schemas.microsoft.com/office/drawing/2014/main" id="{00000000-0008-0000-0300-000022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2339" name="Text Box 6">
          <a:extLst>
            <a:ext uri="{FF2B5EF4-FFF2-40B4-BE49-F238E27FC236}">
              <a16:creationId xmlns:a16="http://schemas.microsoft.com/office/drawing/2014/main" id="{00000000-0008-0000-0300-000023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68744</xdr:rowOff>
    </xdr:to>
    <xdr:sp macro="" textlink="">
      <xdr:nvSpPr>
        <xdr:cNvPr id="2340" name="Text Box 4">
          <a:extLst>
            <a:ext uri="{FF2B5EF4-FFF2-40B4-BE49-F238E27FC236}">
              <a16:creationId xmlns:a16="http://schemas.microsoft.com/office/drawing/2014/main" id="{00000000-0008-0000-0300-000024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68744</xdr:rowOff>
    </xdr:to>
    <xdr:sp macro="" textlink="">
      <xdr:nvSpPr>
        <xdr:cNvPr id="2341" name="Text Box 6">
          <a:extLst>
            <a:ext uri="{FF2B5EF4-FFF2-40B4-BE49-F238E27FC236}">
              <a16:creationId xmlns:a16="http://schemas.microsoft.com/office/drawing/2014/main" id="{00000000-0008-0000-0300-000025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211</xdr:row>
      <xdr:rowOff>135421</xdr:rowOff>
    </xdr:to>
    <xdr:sp macro="" textlink="">
      <xdr:nvSpPr>
        <xdr:cNvPr id="2342" name="Text Box 4">
          <a:extLst>
            <a:ext uri="{FF2B5EF4-FFF2-40B4-BE49-F238E27FC236}">
              <a16:creationId xmlns:a16="http://schemas.microsoft.com/office/drawing/2014/main" id="{00000000-0008-0000-0300-00002609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211</xdr:row>
      <xdr:rowOff>135421</xdr:rowOff>
    </xdr:to>
    <xdr:sp macro="" textlink="">
      <xdr:nvSpPr>
        <xdr:cNvPr id="2343" name="Text Box 6">
          <a:extLst>
            <a:ext uri="{FF2B5EF4-FFF2-40B4-BE49-F238E27FC236}">
              <a16:creationId xmlns:a16="http://schemas.microsoft.com/office/drawing/2014/main" id="{00000000-0008-0000-0300-00002709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210</xdr:row>
      <xdr:rowOff>240194</xdr:rowOff>
    </xdr:to>
    <xdr:sp macro="" textlink="">
      <xdr:nvSpPr>
        <xdr:cNvPr id="2344" name="Text Box 4">
          <a:extLst>
            <a:ext uri="{FF2B5EF4-FFF2-40B4-BE49-F238E27FC236}">
              <a16:creationId xmlns:a16="http://schemas.microsoft.com/office/drawing/2014/main" id="{00000000-0008-0000-0300-000028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210</xdr:row>
      <xdr:rowOff>240194</xdr:rowOff>
    </xdr:to>
    <xdr:sp macro="" textlink="">
      <xdr:nvSpPr>
        <xdr:cNvPr id="2345" name="Text Box 6">
          <a:extLst>
            <a:ext uri="{FF2B5EF4-FFF2-40B4-BE49-F238E27FC236}">
              <a16:creationId xmlns:a16="http://schemas.microsoft.com/office/drawing/2014/main" id="{00000000-0008-0000-0300-000029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212</xdr:row>
      <xdr:rowOff>12423</xdr:rowOff>
    </xdr:to>
    <xdr:sp macro="" textlink="">
      <xdr:nvSpPr>
        <xdr:cNvPr id="2346" name="Text Box 4">
          <a:extLst>
            <a:ext uri="{FF2B5EF4-FFF2-40B4-BE49-F238E27FC236}">
              <a16:creationId xmlns:a16="http://schemas.microsoft.com/office/drawing/2014/main" id="{00000000-0008-0000-0300-00002A09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212</xdr:row>
      <xdr:rowOff>12423</xdr:rowOff>
    </xdr:to>
    <xdr:sp macro="" textlink="">
      <xdr:nvSpPr>
        <xdr:cNvPr id="2347" name="Text Box 6">
          <a:extLst>
            <a:ext uri="{FF2B5EF4-FFF2-40B4-BE49-F238E27FC236}">
              <a16:creationId xmlns:a16="http://schemas.microsoft.com/office/drawing/2014/main" id="{00000000-0008-0000-0300-00002B09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210</xdr:row>
      <xdr:rowOff>240194</xdr:rowOff>
    </xdr:to>
    <xdr:sp macro="" textlink="">
      <xdr:nvSpPr>
        <xdr:cNvPr id="2348" name="Text Box 4">
          <a:extLst>
            <a:ext uri="{FF2B5EF4-FFF2-40B4-BE49-F238E27FC236}">
              <a16:creationId xmlns:a16="http://schemas.microsoft.com/office/drawing/2014/main" id="{00000000-0008-0000-0300-00002C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210</xdr:row>
      <xdr:rowOff>240194</xdr:rowOff>
    </xdr:to>
    <xdr:sp macro="" textlink="">
      <xdr:nvSpPr>
        <xdr:cNvPr id="2349" name="Text Box 6">
          <a:extLst>
            <a:ext uri="{FF2B5EF4-FFF2-40B4-BE49-F238E27FC236}">
              <a16:creationId xmlns:a16="http://schemas.microsoft.com/office/drawing/2014/main" id="{00000000-0008-0000-0300-00002D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210</xdr:row>
      <xdr:rowOff>240194</xdr:rowOff>
    </xdr:to>
    <xdr:sp macro="" textlink="">
      <xdr:nvSpPr>
        <xdr:cNvPr id="2350" name="Text Box 4">
          <a:extLst>
            <a:ext uri="{FF2B5EF4-FFF2-40B4-BE49-F238E27FC236}">
              <a16:creationId xmlns:a16="http://schemas.microsoft.com/office/drawing/2014/main" id="{00000000-0008-0000-0300-00002E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210</xdr:row>
      <xdr:rowOff>240194</xdr:rowOff>
    </xdr:to>
    <xdr:sp macro="" textlink="">
      <xdr:nvSpPr>
        <xdr:cNvPr id="2351" name="Text Box 6">
          <a:extLst>
            <a:ext uri="{FF2B5EF4-FFF2-40B4-BE49-F238E27FC236}">
              <a16:creationId xmlns:a16="http://schemas.microsoft.com/office/drawing/2014/main" id="{00000000-0008-0000-0300-00002F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210</xdr:row>
      <xdr:rowOff>240194</xdr:rowOff>
    </xdr:to>
    <xdr:sp macro="" textlink="">
      <xdr:nvSpPr>
        <xdr:cNvPr id="2352" name="Text Box 4">
          <a:extLst>
            <a:ext uri="{FF2B5EF4-FFF2-40B4-BE49-F238E27FC236}">
              <a16:creationId xmlns:a16="http://schemas.microsoft.com/office/drawing/2014/main" id="{00000000-0008-0000-0300-000030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210</xdr:row>
      <xdr:rowOff>240194</xdr:rowOff>
    </xdr:to>
    <xdr:sp macro="" textlink="">
      <xdr:nvSpPr>
        <xdr:cNvPr id="2353" name="Text Box 6">
          <a:extLst>
            <a:ext uri="{FF2B5EF4-FFF2-40B4-BE49-F238E27FC236}">
              <a16:creationId xmlns:a16="http://schemas.microsoft.com/office/drawing/2014/main" id="{00000000-0008-0000-0300-000031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210</xdr:row>
      <xdr:rowOff>240194</xdr:rowOff>
    </xdr:to>
    <xdr:sp macro="" textlink="">
      <xdr:nvSpPr>
        <xdr:cNvPr id="2354" name="Text Box 4">
          <a:extLst>
            <a:ext uri="{FF2B5EF4-FFF2-40B4-BE49-F238E27FC236}">
              <a16:creationId xmlns:a16="http://schemas.microsoft.com/office/drawing/2014/main" id="{00000000-0008-0000-0300-000032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210</xdr:row>
      <xdr:rowOff>240194</xdr:rowOff>
    </xdr:to>
    <xdr:sp macro="" textlink="">
      <xdr:nvSpPr>
        <xdr:cNvPr id="2355" name="Text Box 6">
          <a:extLst>
            <a:ext uri="{FF2B5EF4-FFF2-40B4-BE49-F238E27FC236}">
              <a16:creationId xmlns:a16="http://schemas.microsoft.com/office/drawing/2014/main" id="{00000000-0008-0000-0300-000033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2356" name="Text Box 4">
          <a:extLst>
            <a:ext uri="{FF2B5EF4-FFF2-40B4-BE49-F238E27FC236}">
              <a16:creationId xmlns:a16="http://schemas.microsoft.com/office/drawing/2014/main" id="{00000000-0008-0000-0300-00003409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2357" name="Text Box 6">
          <a:extLst>
            <a:ext uri="{FF2B5EF4-FFF2-40B4-BE49-F238E27FC236}">
              <a16:creationId xmlns:a16="http://schemas.microsoft.com/office/drawing/2014/main" id="{00000000-0008-0000-0300-00003509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2358" name="Text Box 4">
          <a:extLst>
            <a:ext uri="{FF2B5EF4-FFF2-40B4-BE49-F238E27FC236}">
              <a16:creationId xmlns:a16="http://schemas.microsoft.com/office/drawing/2014/main" id="{00000000-0008-0000-0300-000036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2359" name="Text Box 6">
          <a:extLst>
            <a:ext uri="{FF2B5EF4-FFF2-40B4-BE49-F238E27FC236}">
              <a16:creationId xmlns:a16="http://schemas.microsoft.com/office/drawing/2014/main" id="{00000000-0008-0000-0300-000037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xdr:row>
      <xdr:rowOff>0</xdr:rowOff>
    </xdr:from>
    <xdr:to>
      <xdr:col>2</xdr:col>
      <xdr:colOff>85725</xdr:colOff>
      <xdr:row>43</xdr:row>
      <xdr:rowOff>114300</xdr:rowOff>
    </xdr:to>
    <xdr:sp macro="" textlink="">
      <xdr:nvSpPr>
        <xdr:cNvPr id="2360" name="Text Box 4">
          <a:extLst>
            <a:ext uri="{FF2B5EF4-FFF2-40B4-BE49-F238E27FC236}">
              <a16:creationId xmlns:a16="http://schemas.microsoft.com/office/drawing/2014/main" id="{00000000-0008-0000-0300-000038090000}"/>
            </a:ext>
          </a:extLst>
        </xdr:cNvPr>
        <xdr:cNvSpPr txBox="1">
          <a:spLocks noChangeArrowheads="1"/>
        </xdr:cNvSpPr>
      </xdr:nvSpPr>
      <xdr:spPr bwMode="auto">
        <a:xfrm>
          <a:off x="1209675" y="8772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xdr:row>
      <xdr:rowOff>0</xdr:rowOff>
    </xdr:from>
    <xdr:to>
      <xdr:col>2</xdr:col>
      <xdr:colOff>85725</xdr:colOff>
      <xdr:row>43</xdr:row>
      <xdr:rowOff>114300</xdr:rowOff>
    </xdr:to>
    <xdr:sp macro="" textlink="">
      <xdr:nvSpPr>
        <xdr:cNvPr id="2361" name="Text Box 6">
          <a:extLst>
            <a:ext uri="{FF2B5EF4-FFF2-40B4-BE49-F238E27FC236}">
              <a16:creationId xmlns:a16="http://schemas.microsoft.com/office/drawing/2014/main" id="{00000000-0008-0000-0300-000039090000}"/>
            </a:ext>
          </a:extLst>
        </xdr:cNvPr>
        <xdr:cNvSpPr txBox="1">
          <a:spLocks noChangeArrowheads="1"/>
        </xdr:cNvSpPr>
      </xdr:nvSpPr>
      <xdr:spPr bwMode="auto">
        <a:xfrm>
          <a:off x="1209675" y="8772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47</xdr:row>
      <xdr:rowOff>0</xdr:rowOff>
    </xdr:from>
    <xdr:to>
      <xdr:col>2</xdr:col>
      <xdr:colOff>85725</xdr:colOff>
      <xdr:row>47</xdr:row>
      <xdr:rowOff>114300</xdr:rowOff>
    </xdr:to>
    <xdr:sp macro="" textlink="">
      <xdr:nvSpPr>
        <xdr:cNvPr id="2362" name="Text Box 4">
          <a:extLst>
            <a:ext uri="{FF2B5EF4-FFF2-40B4-BE49-F238E27FC236}">
              <a16:creationId xmlns:a16="http://schemas.microsoft.com/office/drawing/2014/main" id="{00000000-0008-0000-0300-00003A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47</xdr:row>
      <xdr:rowOff>0</xdr:rowOff>
    </xdr:from>
    <xdr:to>
      <xdr:col>2</xdr:col>
      <xdr:colOff>85725</xdr:colOff>
      <xdr:row>47</xdr:row>
      <xdr:rowOff>114300</xdr:rowOff>
    </xdr:to>
    <xdr:sp macro="" textlink="">
      <xdr:nvSpPr>
        <xdr:cNvPr id="2363" name="Text Box 6">
          <a:extLst>
            <a:ext uri="{FF2B5EF4-FFF2-40B4-BE49-F238E27FC236}">
              <a16:creationId xmlns:a16="http://schemas.microsoft.com/office/drawing/2014/main" id="{00000000-0008-0000-0300-00003B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47</xdr:row>
      <xdr:rowOff>0</xdr:rowOff>
    </xdr:from>
    <xdr:to>
      <xdr:col>2</xdr:col>
      <xdr:colOff>85725</xdr:colOff>
      <xdr:row>47</xdr:row>
      <xdr:rowOff>114300</xdr:rowOff>
    </xdr:to>
    <xdr:sp macro="" textlink="">
      <xdr:nvSpPr>
        <xdr:cNvPr id="2364" name="Text Box 4">
          <a:extLst>
            <a:ext uri="{FF2B5EF4-FFF2-40B4-BE49-F238E27FC236}">
              <a16:creationId xmlns:a16="http://schemas.microsoft.com/office/drawing/2014/main" id="{00000000-0008-0000-0300-00003C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47</xdr:row>
      <xdr:rowOff>0</xdr:rowOff>
    </xdr:from>
    <xdr:to>
      <xdr:col>2</xdr:col>
      <xdr:colOff>85725</xdr:colOff>
      <xdr:row>47</xdr:row>
      <xdr:rowOff>114300</xdr:rowOff>
    </xdr:to>
    <xdr:sp macro="" textlink="">
      <xdr:nvSpPr>
        <xdr:cNvPr id="2365" name="Text Box 6">
          <a:extLst>
            <a:ext uri="{FF2B5EF4-FFF2-40B4-BE49-F238E27FC236}">
              <a16:creationId xmlns:a16="http://schemas.microsoft.com/office/drawing/2014/main" id="{00000000-0008-0000-0300-00003D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47</xdr:row>
      <xdr:rowOff>0</xdr:rowOff>
    </xdr:from>
    <xdr:to>
      <xdr:col>2</xdr:col>
      <xdr:colOff>85725</xdr:colOff>
      <xdr:row>47</xdr:row>
      <xdr:rowOff>114300</xdr:rowOff>
    </xdr:to>
    <xdr:sp macro="" textlink="">
      <xdr:nvSpPr>
        <xdr:cNvPr id="2366" name="Text Box 4">
          <a:extLst>
            <a:ext uri="{FF2B5EF4-FFF2-40B4-BE49-F238E27FC236}">
              <a16:creationId xmlns:a16="http://schemas.microsoft.com/office/drawing/2014/main" id="{00000000-0008-0000-0300-00003E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47</xdr:row>
      <xdr:rowOff>0</xdr:rowOff>
    </xdr:from>
    <xdr:to>
      <xdr:col>2</xdr:col>
      <xdr:colOff>85725</xdr:colOff>
      <xdr:row>47</xdr:row>
      <xdr:rowOff>114300</xdr:rowOff>
    </xdr:to>
    <xdr:sp macro="" textlink="">
      <xdr:nvSpPr>
        <xdr:cNvPr id="2367" name="Text Box 6">
          <a:extLst>
            <a:ext uri="{FF2B5EF4-FFF2-40B4-BE49-F238E27FC236}">
              <a16:creationId xmlns:a16="http://schemas.microsoft.com/office/drawing/2014/main" id="{00000000-0008-0000-0300-00003F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47</xdr:row>
      <xdr:rowOff>0</xdr:rowOff>
    </xdr:from>
    <xdr:to>
      <xdr:col>3</xdr:col>
      <xdr:colOff>85725</xdr:colOff>
      <xdr:row>47</xdr:row>
      <xdr:rowOff>114300</xdr:rowOff>
    </xdr:to>
    <xdr:sp macro="" textlink="">
      <xdr:nvSpPr>
        <xdr:cNvPr id="2368" name="Text Box 4">
          <a:extLst>
            <a:ext uri="{FF2B5EF4-FFF2-40B4-BE49-F238E27FC236}">
              <a16:creationId xmlns:a16="http://schemas.microsoft.com/office/drawing/2014/main" id="{00000000-0008-0000-0300-000040090000}"/>
            </a:ext>
          </a:extLst>
        </xdr:cNvPr>
        <xdr:cNvSpPr txBox="1">
          <a:spLocks noChangeArrowheads="1"/>
        </xdr:cNvSpPr>
      </xdr:nvSpPr>
      <xdr:spPr bwMode="auto">
        <a:xfrm>
          <a:off x="260032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47</xdr:row>
      <xdr:rowOff>0</xdr:rowOff>
    </xdr:from>
    <xdr:to>
      <xdr:col>3</xdr:col>
      <xdr:colOff>85725</xdr:colOff>
      <xdr:row>47</xdr:row>
      <xdr:rowOff>114300</xdr:rowOff>
    </xdr:to>
    <xdr:sp macro="" textlink="">
      <xdr:nvSpPr>
        <xdr:cNvPr id="2369" name="Text Box 6">
          <a:extLst>
            <a:ext uri="{FF2B5EF4-FFF2-40B4-BE49-F238E27FC236}">
              <a16:creationId xmlns:a16="http://schemas.microsoft.com/office/drawing/2014/main" id="{00000000-0008-0000-0300-000041090000}"/>
            </a:ext>
          </a:extLst>
        </xdr:cNvPr>
        <xdr:cNvSpPr txBox="1">
          <a:spLocks noChangeArrowheads="1"/>
        </xdr:cNvSpPr>
      </xdr:nvSpPr>
      <xdr:spPr bwMode="auto">
        <a:xfrm>
          <a:off x="260032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47</xdr:row>
      <xdr:rowOff>0</xdr:rowOff>
    </xdr:from>
    <xdr:to>
      <xdr:col>2</xdr:col>
      <xdr:colOff>85725</xdr:colOff>
      <xdr:row>47</xdr:row>
      <xdr:rowOff>114300</xdr:rowOff>
    </xdr:to>
    <xdr:sp macro="" textlink="">
      <xdr:nvSpPr>
        <xdr:cNvPr id="2370" name="Text Box 4">
          <a:extLst>
            <a:ext uri="{FF2B5EF4-FFF2-40B4-BE49-F238E27FC236}">
              <a16:creationId xmlns:a16="http://schemas.microsoft.com/office/drawing/2014/main" id="{00000000-0008-0000-0300-000042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47</xdr:row>
      <xdr:rowOff>0</xdr:rowOff>
    </xdr:from>
    <xdr:to>
      <xdr:col>2</xdr:col>
      <xdr:colOff>85725</xdr:colOff>
      <xdr:row>47</xdr:row>
      <xdr:rowOff>114300</xdr:rowOff>
    </xdr:to>
    <xdr:sp macro="" textlink="">
      <xdr:nvSpPr>
        <xdr:cNvPr id="2371" name="Text Box 6">
          <a:extLst>
            <a:ext uri="{FF2B5EF4-FFF2-40B4-BE49-F238E27FC236}">
              <a16:creationId xmlns:a16="http://schemas.microsoft.com/office/drawing/2014/main" id="{00000000-0008-0000-0300-000043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47</xdr:row>
      <xdr:rowOff>0</xdr:rowOff>
    </xdr:from>
    <xdr:to>
      <xdr:col>0</xdr:col>
      <xdr:colOff>85725</xdr:colOff>
      <xdr:row>47</xdr:row>
      <xdr:rowOff>114300</xdr:rowOff>
    </xdr:to>
    <xdr:sp macro="" textlink="">
      <xdr:nvSpPr>
        <xdr:cNvPr id="2372" name="Text Box 4">
          <a:extLst>
            <a:ext uri="{FF2B5EF4-FFF2-40B4-BE49-F238E27FC236}">
              <a16:creationId xmlns:a16="http://schemas.microsoft.com/office/drawing/2014/main" id="{00000000-0008-0000-0300-000044090000}"/>
            </a:ext>
          </a:extLst>
        </xdr:cNvPr>
        <xdr:cNvSpPr txBox="1">
          <a:spLocks noChangeArrowheads="1"/>
        </xdr:cNvSpPr>
      </xdr:nvSpPr>
      <xdr:spPr bwMode="auto">
        <a:xfrm>
          <a:off x="0"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47</xdr:row>
      <xdr:rowOff>0</xdr:rowOff>
    </xdr:from>
    <xdr:to>
      <xdr:col>0</xdr:col>
      <xdr:colOff>85725</xdr:colOff>
      <xdr:row>47</xdr:row>
      <xdr:rowOff>114300</xdr:rowOff>
    </xdr:to>
    <xdr:sp macro="" textlink="">
      <xdr:nvSpPr>
        <xdr:cNvPr id="2373" name="Text Box 6">
          <a:extLst>
            <a:ext uri="{FF2B5EF4-FFF2-40B4-BE49-F238E27FC236}">
              <a16:creationId xmlns:a16="http://schemas.microsoft.com/office/drawing/2014/main" id="{00000000-0008-0000-0300-000045090000}"/>
            </a:ext>
          </a:extLst>
        </xdr:cNvPr>
        <xdr:cNvSpPr txBox="1">
          <a:spLocks noChangeArrowheads="1"/>
        </xdr:cNvSpPr>
      </xdr:nvSpPr>
      <xdr:spPr bwMode="auto">
        <a:xfrm>
          <a:off x="0"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47</xdr:row>
      <xdr:rowOff>0</xdr:rowOff>
    </xdr:from>
    <xdr:to>
      <xdr:col>5</xdr:col>
      <xdr:colOff>85725</xdr:colOff>
      <xdr:row>47</xdr:row>
      <xdr:rowOff>114300</xdr:rowOff>
    </xdr:to>
    <xdr:sp macro="" textlink="">
      <xdr:nvSpPr>
        <xdr:cNvPr id="2374" name="Text Box 6">
          <a:extLst>
            <a:ext uri="{FF2B5EF4-FFF2-40B4-BE49-F238E27FC236}">
              <a16:creationId xmlns:a16="http://schemas.microsoft.com/office/drawing/2014/main" id="{00000000-0008-0000-0300-000046090000}"/>
            </a:ext>
          </a:extLst>
        </xdr:cNvPr>
        <xdr:cNvSpPr txBox="1">
          <a:spLocks noChangeArrowheads="1"/>
        </xdr:cNvSpPr>
      </xdr:nvSpPr>
      <xdr:spPr bwMode="auto">
        <a:xfrm>
          <a:off x="3829050"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xdr:row>
      <xdr:rowOff>0</xdr:rowOff>
    </xdr:from>
    <xdr:to>
      <xdr:col>2</xdr:col>
      <xdr:colOff>85725</xdr:colOff>
      <xdr:row>46</xdr:row>
      <xdr:rowOff>9525</xdr:rowOff>
    </xdr:to>
    <xdr:sp macro="" textlink="">
      <xdr:nvSpPr>
        <xdr:cNvPr id="2375" name="Text Box 4">
          <a:extLst>
            <a:ext uri="{FF2B5EF4-FFF2-40B4-BE49-F238E27FC236}">
              <a16:creationId xmlns:a16="http://schemas.microsoft.com/office/drawing/2014/main" id="{00000000-0008-0000-0300-000047090000}"/>
            </a:ext>
          </a:extLst>
        </xdr:cNvPr>
        <xdr:cNvSpPr txBox="1">
          <a:spLocks noChangeArrowheads="1"/>
        </xdr:cNvSpPr>
      </xdr:nvSpPr>
      <xdr:spPr bwMode="auto">
        <a:xfrm>
          <a:off x="1209675" y="8772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xdr:row>
      <xdr:rowOff>0</xdr:rowOff>
    </xdr:from>
    <xdr:to>
      <xdr:col>2</xdr:col>
      <xdr:colOff>85725</xdr:colOff>
      <xdr:row>46</xdr:row>
      <xdr:rowOff>9525</xdr:rowOff>
    </xdr:to>
    <xdr:sp macro="" textlink="">
      <xdr:nvSpPr>
        <xdr:cNvPr id="2376" name="Text Box 6">
          <a:extLst>
            <a:ext uri="{FF2B5EF4-FFF2-40B4-BE49-F238E27FC236}">
              <a16:creationId xmlns:a16="http://schemas.microsoft.com/office/drawing/2014/main" id="{00000000-0008-0000-0300-000048090000}"/>
            </a:ext>
          </a:extLst>
        </xdr:cNvPr>
        <xdr:cNvSpPr txBox="1">
          <a:spLocks noChangeArrowheads="1"/>
        </xdr:cNvSpPr>
      </xdr:nvSpPr>
      <xdr:spPr bwMode="auto">
        <a:xfrm>
          <a:off x="1209675" y="8772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xdr:row>
      <xdr:rowOff>0</xdr:rowOff>
    </xdr:from>
    <xdr:to>
      <xdr:col>2</xdr:col>
      <xdr:colOff>85725</xdr:colOff>
      <xdr:row>45</xdr:row>
      <xdr:rowOff>238124</xdr:rowOff>
    </xdr:to>
    <xdr:sp macro="" textlink="">
      <xdr:nvSpPr>
        <xdr:cNvPr id="2377" name="Text Box 6">
          <a:extLst>
            <a:ext uri="{FF2B5EF4-FFF2-40B4-BE49-F238E27FC236}">
              <a16:creationId xmlns:a16="http://schemas.microsoft.com/office/drawing/2014/main" id="{00000000-0008-0000-0300-00004909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xdr:row>
      <xdr:rowOff>0</xdr:rowOff>
    </xdr:from>
    <xdr:to>
      <xdr:col>2</xdr:col>
      <xdr:colOff>85725</xdr:colOff>
      <xdr:row>46</xdr:row>
      <xdr:rowOff>209550</xdr:rowOff>
    </xdr:to>
    <xdr:sp macro="" textlink="">
      <xdr:nvSpPr>
        <xdr:cNvPr id="2378" name="Text Box 4">
          <a:extLst>
            <a:ext uri="{FF2B5EF4-FFF2-40B4-BE49-F238E27FC236}">
              <a16:creationId xmlns:a16="http://schemas.microsoft.com/office/drawing/2014/main" id="{00000000-0008-0000-0300-00004A090000}"/>
            </a:ext>
          </a:extLst>
        </xdr:cNvPr>
        <xdr:cNvSpPr txBox="1">
          <a:spLocks noChangeArrowheads="1"/>
        </xdr:cNvSpPr>
      </xdr:nvSpPr>
      <xdr:spPr bwMode="auto">
        <a:xfrm>
          <a:off x="1209675" y="8772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xdr:row>
      <xdr:rowOff>0</xdr:rowOff>
    </xdr:from>
    <xdr:to>
      <xdr:col>2</xdr:col>
      <xdr:colOff>85725</xdr:colOff>
      <xdr:row>46</xdr:row>
      <xdr:rowOff>209550</xdr:rowOff>
    </xdr:to>
    <xdr:sp macro="" textlink="">
      <xdr:nvSpPr>
        <xdr:cNvPr id="2379" name="Text Box 6">
          <a:extLst>
            <a:ext uri="{FF2B5EF4-FFF2-40B4-BE49-F238E27FC236}">
              <a16:creationId xmlns:a16="http://schemas.microsoft.com/office/drawing/2014/main" id="{00000000-0008-0000-0300-00004B090000}"/>
            </a:ext>
          </a:extLst>
        </xdr:cNvPr>
        <xdr:cNvSpPr txBox="1">
          <a:spLocks noChangeArrowheads="1"/>
        </xdr:cNvSpPr>
      </xdr:nvSpPr>
      <xdr:spPr bwMode="auto">
        <a:xfrm>
          <a:off x="1209675" y="8772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xdr:row>
      <xdr:rowOff>0</xdr:rowOff>
    </xdr:from>
    <xdr:to>
      <xdr:col>2</xdr:col>
      <xdr:colOff>85725</xdr:colOff>
      <xdr:row>45</xdr:row>
      <xdr:rowOff>238124</xdr:rowOff>
    </xdr:to>
    <xdr:sp macro="" textlink="">
      <xdr:nvSpPr>
        <xdr:cNvPr id="2380" name="Text Box 4">
          <a:extLst>
            <a:ext uri="{FF2B5EF4-FFF2-40B4-BE49-F238E27FC236}">
              <a16:creationId xmlns:a16="http://schemas.microsoft.com/office/drawing/2014/main" id="{00000000-0008-0000-0300-00004C09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xdr:row>
      <xdr:rowOff>0</xdr:rowOff>
    </xdr:from>
    <xdr:to>
      <xdr:col>2</xdr:col>
      <xdr:colOff>85725</xdr:colOff>
      <xdr:row>45</xdr:row>
      <xdr:rowOff>238124</xdr:rowOff>
    </xdr:to>
    <xdr:sp macro="" textlink="">
      <xdr:nvSpPr>
        <xdr:cNvPr id="2381" name="Text Box 6">
          <a:extLst>
            <a:ext uri="{FF2B5EF4-FFF2-40B4-BE49-F238E27FC236}">
              <a16:creationId xmlns:a16="http://schemas.microsoft.com/office/drawing/2014/main" id="{00000000-0008-0000-0300-00004D09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xdr:row>
      <xdr:rowOff>0</xdr:rowOff>
    </xdr:from>
    <xdr:to>
      <xdr:col>3</xdr:col>
      <xdr:colOff>85725</xdr:colOff>
      <xdr:row>45</xdr:row>
      <xdr:rowOff>238124</xdr:rowOff>
    </xdr:to>
    <xdr:sp macro="" textlink="">
      <xdr:nvSpPr>
        <xdr:cNvPr id="2383" name="Text Box 6">
          <a:extLst>
            <a:ext uri="{FF2B5EF4-FFF2-40B4-BE49-F238E27FC236}">
              <a16:creationId xmlns:a16="http://schemas.microsoft.com/office/drawing/2014/main" id="{00000000-0008-0000-0300-00004F090000}"/>
            </a:ext>
          </a:extLst>
        </xdr:cNvPr>
        <xdr:cNvSpPr txBox="1">
          <a:spLocks noChangeArrowheads="1"/>
        </xdr:cNvSpPr>
      </xdr:nvSpPr>
      <xdr:spPr bwMode="auto">
        <a:xfrm>
          <a:off x="260032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xdr:row>
      <xdr:rowOff>0</xdr:rowOff>
    </xdr:from>
    <xdr:to>
      <xdr:col>2</xdr:col>
      <xdr:colOff>85725</xdr:colOff>
      <xdr:row>45</xdr:row>
      <xdr:rowOff>238124</xdr:rowOff>
    </xdr:to>
    <xdr:sp macro="" textlink="">
      <xdr:nvSpPr>
        <xdr:cNvPr id="2384" name="Text Box 4">
          <a:extLst>
            <a:ext uri="{FF2B5EF4-FFF2-40B4-BE49-F238E27FC236}">
              <a16:creationId xmlns:a16="http://schemas.microsoft.com/office/drawing/2014/main" id="{00000000-0008-0000-0300-00005009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xdr:row>
      <xdr:rowOff>0</xdr:rowOff>
    </xdr:from>
    <xdr:to>
      <xdr:col>2</xdr:col>
      <xdr:colOff>85725</xdr:colOff>
      <xdr:row>45</xdr:row>
      <xdr:rowOff>238124</xdr:rowOff>
    </xdr:to>
    <xdr:sp macro="" textlink="">
      <xdr:nvSpPr>
        <xdr:cNvPr id="2385" name="Text Box 6">
          <a:extLst>
            <a:ext uri="{FF2B5EF4-FFF2-40B4-BE49-F238E27FC236}">
              <a16:creationId xmlns:a16="http://schemas.microsoft.com/office/drawing/2014/main" id="{00000000-0008-0000-0300-00005109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xdr:row>
      <xdr:rowOff>0</xdr:rowOff>
    </xdr:from>
    <xdr:to>
      <xdr:col>0</xdr:col>
      <xdr:colOff>85725</xdr:colOff>
      <xdr:row>45</xdr:row>
      <xdr:rowOff>238124</xdr:rowOff>
    </xdr:to>
    <xdr:sp macro="" textlink="">
      <xdr:nvSpPr>
        <xdr:cNvPr id="2386" name="Text Box 4">
          <a:extLst>
            <a:ext uri="{FF2B5EF4-FFF2-40B4-BE49-F238E27FC236}">
              <a16:creationId xmlns:a16="http://schemas.microsoft.com/office/drawing/2014/main" id="{00000000-0008-0000-0300-000052090000}"/>
            </a:ext>
          </a:extLst>
        </xdr:cNvPr>
        <xdr:cNvSpPr txBox="1">
          <a:spLocks noChangeArrowheads="1"/>
        </xdr:cNvSpPr>
      </xdr:nvSpPr>
      <xdr:spPr bwMode="auto">
        <a:xfrm>
          <a:off x="0"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xdr:row>
      <xdr:rowOff>0</xdr:rowOff>
    </xdr:from>
    <xdr:to>
      <xdr:col>0</xdr:col>
      <xdr:colOff>85725</xdr:colOff>
      <xdr:row>45</xdr:row>
      <xdr:rowOff>238124</xdr:rowOff>
    </xdr:to>
    <xdr:sp macro="" textlink="">
      <xdr:nvSpPr>
        <xdr:cNvPr id="2387" name="Text Box 6">
          <a:extLst>
            <a:ext uri="{FF2B5EF4-FFF2-40B4-BE49-F238E27FC236}">
              <a16:creationId xmlns:a16="http://schemas.microsoft.com/office/drawing/2014/main" id="{00000000-0008-0000-0300-000053090000}"/>
            </a:ext>
          </a:extLst>
        </xdr:cNvPr>
        <xdr:cNvSpPr txBox="1">
          <a:spLocks noChangeArrowheads="1"/>
        </xdr:cNvSpPr>
      </xdr:nvSpPr>
      <xdr:spPr bwMode="auto">
        <a:xfrm>
          <a:off x="0"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32</xdr:row>
      <xdr:rowOff>428625</xdr:rowOff>
    </xdr:from>
    <xdr:to>
      <xdr:col>0</xdr:col>
      <xdr:colOff>400050</xdr:colOff>
      <xdr:row>34</xdr:row>
      <xdr:rowOff>102704</xdr:rowOff>
    </xdr:to>
    <xdr:sp macro="" textlink="">
      <xdr:nvSpPr>
        <xdr:cNvPr id="2388" name="Text Box 4">
          <a:extLst>
            <a:ext uri="{FF2B5EF4-FFF2-40B4-BE49-F238E27FC236}">
              <a16:creationId xmlns:a16="http://schemas.microsoft.com/office/drawing/2014/main" id="{00000000-0008-0000-0300-000054090000}"/>
            </a:ext>
          </a:extLst>
        </xdr:cNvPr>
        <xdr:cNvSpPr txBox="1">
          <a:spLocks noChangeArrowheads="1"/>
        </xdr:cNvSpPr>
      </xdr:nvSpPr>
      <xdr:spPr bwMode="auto">
        <a:xfrm>
          <a:off x="314325" y="69437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xdr:row>
      <xdr:rowOff>0</xdr:rowOff>
    </xdr:from>
    <xdr:to>
      <xdr:col>5</xdr:col>
      <xdr:colOff>85725</xdr:colOff>
      <xdr:row>43</xdr:row>
      <xdr:rowOff>152400</xdr:rowOff>
    </xdr:to>
    <xdr:sp macro="" textlink="">
      <xdr:nvSpPr>
        <xdr:cNvPr id="2389" name="Text Box 4">
          <a:extLst>
            <a:ext uri="{FF2B5EF4-FFF2-40B4-BE49-F238E27FC236}">
              <a16:creationId xmlns:a16="http://schemas.microsoft.com/office/drawing/2014/main" id="{00000000-0008-0000-0300-000055090000}"/>
            </a:ext>
          </a:extLst>
        </xdr:cNvPr>
        <xdr:cNvSpPr txBox="1">
          <a:spLocks noChangeArrowheads="1"/>
        </xdr:cNvSpPr>
      </xdr:nvSpPr>
      <xdr:spPr bwMode="auto">
        <a:xfrm>
          <a:off x="3829050" y="8772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xdr:row>
      <xdr:rowOff>0</xdr:rowOff>
    </xdr:from>
    <xdr:to>
      <xdr:col>5</xdr:col>
      <xdr:colOff>85725</xdr:colOff>
      <xdr:row>43</xdr:row>
      <xdr:rowOff>152400</xdr:rowOff>
    </xdr:to>
    <xdr:sp macro="" textlink="">
      <xdr:nvSpPr>
        <xdr:cNvPr id="2390" name="Text Box 6">
          <a:extLst>
            <a:ext uri="{FF2B5EF4-FFF2-40B4-BE49-F238E27FC236}">
              <a16:creationId xmlns:a16="http://schemas.microsoft.com/office/drawing/2014/main" id="{00000000-0008-0000-0300-000056090000}"/>
            </a:ext>
          </a:extLst>
        </xdr:cNvPr>
        <xdr:cNvSpPr txBox="1">
          <a:spLocks noChangeArrowheads="1"/>
        </xdr:cNvSpPr>
      </xdr:nvSpPr>
      <xdr:spPr bwMode="auto">
        <a:xfrm>
          <a:off x="3829050" y="8772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50</xdr:row>
      <xdr:rowOff>239807</xdr:rowOff>
    </xdr:to>
    <xdr:sp macro="" textlink="">
      <xdr:nvSpPr>
        <xdr:cNvPr id="2391" name="Text Box 6">
          <a:extLst>
            <a:ext uri="{FF2B5EF4-FFF2-40B4-BE49-F238E27FC236}">
              <a16:creationId xmlns:a16="http://schemas.microsoft.com/office/drawing/2014/main" id="{00000000-0008-0000-0300-000057090000}"/>
            </a:ext>
          </a:extLst>
        </xdr:cNvPr>
        <xdr:cNvSpPr txBox="1">
          <a:spLocks noChangeArrowheads="1"/>
        </xdr:cNvSpPr>
      </xdr:nvSpPr>
      <xdr:spPr bwMode="auto">
        <a:xfrm>
          <a:off x="1209675"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51</xdr:row>
      <xdr:rowOff>214593</xdr:rowOff>
    </xdr:to>
    <xdr:sp macro="" textlink="">
      <xdr:nvSpPr>
        <xdr:cNvPr id="2392" name="Text Box 4">
          <a:extLst>
            <a:ext uri="{FF2B5EF4-FFF2-40B4-BE49-F238E27FC236}">
              <a16:creationId xmlns:a16="http://schemas.microsoft.com/office/drawing/2014/main" id="{00000000-0008-0000-0300-000058090000}"/>
            </a:ext>
          </a:extLst>
        </xdr:cNvPr>
        <xdr:cNvSpPr txBox="1">
          <a:spLocks noChangeArrowheads="1"/>
        </xdr:cNvSpPr>
      </xdr:nvSpPr>
      <xdr:spPr bwMode="auto">
        <a:xfrm>
          <a:off x="1209675" y="101822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51</xdr:row>
      <xdr:rowOff>214593</xdr:rowOff>
    </xdr:to>
    <xdr:sp macro="" textlink="">
      <xdr:nvSpPr>
        <xdr:cNvPr id="2393" name="Text Box 6">
          <a:extLst>
            <a:ext uri="{FF2B5EF4-FFF2-40B4-BE49-F238E27FC236}">
              <a16:creationId xmlns:a16="http://schemas.microsoft.com/office/drawing/2014/main" id="{00000000-0008-0000-0300-000059090000}"/>
            </a:ext>
          </a:extLst>
        </xdr:cNvPr>
        <xdr:cNvSpPr txBox="1">
          <a:spLocks noChangeArrowheads="1"/>
        </xdr:cNvSpPr>
      </xdr:nvSpPr>
      <xdr:spPr bwMode="auto">
        <a:xfrm>
          <a:off x="1209675" y="101822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50</xdr:row>
      <xdr:rowOff>239807</xdr:rowOff>
    </xdr:to>
    <xdr:sp macro="" textlink="">
      <xdr:nvSpPr>
        <xdr:cNvPr id="2394" name="Text Box 4">
          <a:extLst>
            <a:ext uri="{FF2B5EF4-FFF2-40B4-BE49-F238E27FC236}">
              <a16:creationId xmlns:a16="http://schemas.microsoft.com/office/drawing/2014/main" id="{00000000-0008-0000-0300-00005A090000}"/>
            </a:ext>
          </a:extLst>
        </xdr:cNvPr>
        <xdr:cNvSpPr txBox="1">
          <a:spLocks noChangeArrowheads="1"/>
        </xdr:cNvSpPr>
      </xdr:nvSpPr>
      <xdr:spPr bwMode="auto">
        <a:xfrm>
          <a:off x="1209675"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50</xdr:row>
      <xdr:rowOff>239807</xdr:rowOff>
    </xdr:to>
    <xdr:sp macro="" textlink="">
      <xdr:nvSpPr>
        <xdr:cNvPr id="2395" name="Text Box 6">
          <a:extLst>
            <a:ext uri="{FF2B5EF4-FFF2-40B4-BE49-F238E27FC236}">
              <a16:creationId xmlns:a16="http://schemas.microsoft.com/office/drawing/2014/main" id="{00000000-0008-0000-0300-00005B090000}"/>
            </a:ext>
          </a:extLst>
        </xdr:cNvPr>
        <xdr:cNvSpPr txBox="1">
          <a:spLocks noChangeArrowheads="1"/>
        </xdr:cNvSpPr>
      </xdr:nvSpPr>
      <xdr:spPr bwMode="auto">
        <a:xfrm>
          <a:off x="1209675"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48</xdr:row>
      <xdr:rowOff>0</xdr:rowOff>
    </xdr:from>
    <xdr:to>
      <xdr:col>3</xdr:col>
      <xdr:colOff>85725</xdr:colOff>
      <xdr:row>50</xdr:row>
      <xdr:rowOff>239807</xdr:rowOff>
    </xdr:to>
    <xdr:sp macro="" textlink="">
      <xdr:nvSpPr>
        <xdr:cNvPr id="2397" name="Text Box 6">
          <a:extLst>
            <a:ext uri="{FF2B5EF4-FFF2-40B4-BE49-F238E27FC236}">
              <a16:creationId xmlns:a16="http://schemas.microsoft.com/office/drawing/2014/main" id="{00000000-0008-0000-0300-00005D090000}"/>
            </a:ext>
          </a:extLst>
        </xdr:cNvPr>
        <xdr:cNvSpPr txBox="1">
          <a:spLocks noChangeArrowheads="1"/>
        </xdr:cNvSpPr>
      </xdr:nvSpPr>
      <xdr:spPr bwMode="auto">
        <a:xfrm>
          <a:off x="2600325"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50</xdr:row>
      <xdr:rowOff>239807</xdr:rowOff>
    </xdr:to>
    <xdr:sp macro="" textlink="">
      <xdr:nvSpPr>
        <xdr:cNvPr id="2398" name="Text Box 4">
          <a:extLst>
            <a:ext uri="{FF2B5EF4-FFF2-40B4-BE49-F238E27FC236}">
              <a16:creationId xmlns:a16="http://schemas.microsoft.com/office/drawing/2014/main" id="{00000000-0008-0000-0300-00005E090000}"/>
            </a:ext>
          </a:extLst>
        </xdr:cNvPr>
        <xdr:cNvSpPr txBox="1">
          <a:spLocks noChangeArrowheads="1"/>
        </xdr:cNvSpPr>
      </xdr:nvSpPr>
      <xdr:spPr bwMode="auto">
        <a:xfrm>
          <a:off x="1209675"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50</xdr:row>
      <xdr:rowOff>239807</xdr:rowOff>
    </xdr:to>
    <xdr:sp macro="" textlink="">
      <xdr:nvSpPr>
        <xdr:cNvPr id="2399" name="Text Box 6">
          <a:extLst>
            <a:ext uri="{FF2B5EF4-FFF2-40B4-BE49-F238E27FC236}">
              <a16:creationId xmlns:a16="http://schemas.microsoft.com/office/drawing/2014/main" id="{00000000-0008-0000-0300-00005F090000}"/>
            </a:ext>
          </a:extLst>
        </xdr:cNvPr>
        <xdr:cNvSpPr txBox="1">
          <a:spLocks noChangeArrowheads="1"/>
        </xdr:cNvSpPr>
      </xdr:nvSpPr>
      <xdr:spPr bwMode="auto">
        <a:xfrm>
          <a:off x="1209675"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48</xdr:row>
      <xdr:rowOff>0</xdr:rowOff>
    </xdr:from>
    <xdr:to>
      <xdr:col>0</xdr:col>
      <xdr:colOff>85725</xdr:colOff>
      <xdr:row>50</xdr:row>
      <xdr:rowOff>239807</xdr:rowOff>
    </xdr:to>
    <xdr:sp macro="" textlink="">
      <xdr:nvSpPr>
        <xdr:cNvPr id="2400" name="Text Box 4">
          <a:extLst>
            <a:ext uri="{FF2B5EF4-FFF2-40B4-BE49-F238E27FC236}">
              <a16:creationId xmlns:a16="http://schemas.microsoft.com/office/drawing/2014/main" id="{00000000-0008-0000-0300-000060090000}"/>
            </a:ext>
          </a:extLst>
        </xdr:cNvPr>
        <xdr:cNvSpPr txBox="1">
          <a:spLocks noChangeArrowheads="1"/>
        </xdr:cNvSpPr>
      </xdr:nvSpPr>
      <xdr:spPr bwMode="auto">
        <a:xfrm>
          <a:off x="0"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48</xdr:row>
      <xdr:rowOff>0</xdr:rowOff>
    </xdr:from>
    <xdr:to>
      <xdr:col>0</xdr:col>
      <xdr:colOff>85725</xdr:colOff>
      <xdr:row>50</xdr:row>
      <xdr:rowOff>239807</xdr:rowOff>
    </xdr:to>
    <xdr:sp macro="" textlink="">
      <xdr:nvSpPr>
        <xdr:cNvPr id="2401" name="Text Box 6">
          <a:extLst>
            <a:ext uri="{FF2B5EF4-FFF2-40B4-BE49-F238E27FC236}">
              <a16:creationId xmlns:a16="http://schemas.microsoft.com/office/drawing/2014/main" id="{00000000-0008-0000-0300-000061090000}"/>
            </a:ext>
          </a:extLst>
        </xdr:cNvPr>
        <xdr:cNvSpPr txBox="1">
          <a:spLocks noChangeArrowheads="1"/>
        </xdr:cNvSpPr>
      </xdr:nvSpPr>
      <xdr:spPr bwMode="auto">
        <a:xfrm>
          <a:off x="0"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48</xdr:row>
      <xdr:rowOff>0</xdr:rowOff>
    </xdr:from>
    <xdr:to>
      <xdr:col>5</xdr:col>
      <xdr:colOff>85725</xdr:colOff>
      <xdr:row>48</xdr:row>
      <xdr:rowOff>152400</xdr:rowOff>
    </xdr:to>
    <xdr:sp macro="" textlink="">
      <xdr:nvSpPr>
        <xdr:cNvPr id="2402" name="Text Box 4">
          <a:extLst>
            <a:ext uri="{FF2B5EF4-FFF2-40B4-BE49-F238E27FC236}">
              <a16:creationId xmlns:a16="http://schemas.microsoft.com/office/drawing/2014/main" id="{00000000-0008-0000-0300-000062090000}"/>
            </a:ext>
          </a:extLst>
        </xdr:cNvPr>
        <xdr:cNvSpPr txBox="1">
          <a:spLocks noChangeArrowheads="1"/>
        </xdr:cNvSpPr>
      </xdr:nvSpPr>
      <xdr:spPr bwMode="auto">
        <a:xfrm>
          <a:off x="3829050" y="10182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48</xdr:row>
      <xdr:rowOff>0</xdr:rowOff>
    </xdr:from>
    <xdr:to>
      <xdr:col>5</xdr:col>
      <xdr:colOff>85725</xdr:colOff>
      <xdr:row>48</xdr:row>
      <xdr:rowOff>152400</xdr:rowOff>
    </xdr:to>
    <xdr:sp macro="" textlink="">
      <xdr:nvSpPr>
        <xdr:cNvPr id="2403" name="Text Box 6">
          <a:extLst>
            <a:ext uri="{FF2B5EF4-FFF2-40B4-BE49-F238E27FC236}">
              <a16:creationId xmlns:a16="http://schemas.microsoft.com/office/drawing/2014/main" id="{00000000-0008-0000-0300-000063090000}"/>
            </a:ext>
          </a:extLst>
        </xdr:cNvPr>
        <xdr:cNvSpPr txBox="1">
          <a:spLocks noChangeArrowheads="1"/>
        </xdr:cNvSpPr>
      </xdr:nvSpPr>
      <xdr:spPr bwMode="auto">
        <a:xfrm>
          <a:off x="3829050" y="10182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68744</xdr:rowOff>
    </xdr:to>
    <xdr:sp macro="" textlink="">
      <xdr:nvSpPr>
        <xdr:cNvPr id="2404" name="Text Box 4">
          <a:extLst>
            <a:ext uri="{FF2B5EF4-FFF2-40B4-BE49-F238E27FC236}">
              <a16:creationId xmlns:a16="http://schemas.microsoft.com/office/drawing/2014/main" id="{00000000-0008-0000-0300-000064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68744</xdr:rowOff>
    </xdr:to>
    <xdr:sp macro="" textlink="">
      <xdr:nvSpPr>
        <xdr:cNvPr id="2405" name="Text Box 6">
          <a:extLst>
            <a:ext uri="{FF2B5EF4-FFF2-40B4-BE49-F238E27FC236}">
              <a16:creationId xmlns:a16="http://schemas.microsoft.com/office/drawing/2014/main" id="{00000000-0008-0000-0300-000065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68744</xdr:rowOff>
    </xdr:to>
    <xdr:sp macro="" textlink="">
      <xdr:nvSpPr>
        <xdr:cNvPr id="2406" name="Text Box 4">
          <a:extLst>
            <a:ext uri="{FF2B5EF4-FFF2-40B4-BE49-F238E27FC236}">
              <a16:creationId xmlns:a16="http://schemas.microsoft.com/office/drawing/2014/main" id="{00000000-0008-0000-0300-000066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68744</xdr:rowOff>
    </xdr:to>
    <xdr:sp macro="" textlink="">
      <xdr:nvSpPr>
        <xdr:cNvPr id="2407" name="Text Box 6">
          <a:extLst>
            <a:ext uri="{FF2B5EF4-FFF2-40B4-BE49-F238E27FC236}">
              <a16:creationId xmlns:a16="http://schemas.microsoft.com/office/drawing/2014/main" id="{00000000-0008-0000-0300-000067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68744</xdr:rowOff>
    </xdr:to>
    <xdr:sp macro="" textlink="">
      <xdr:nvSpPr>
        <xdr:cNvPr id="2408" name="Text Box 4">
          <a:extLst>
            <a:ext uri="{FF2B5EF4-FFF2-40B4-BE49-F238E27FC236}">
              <a16:creationId xmlns:a16="http://schemas.microsoft.com/office/drawing/2014/main" id="{00000000-0008-0000-0300-000068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68744</xdr:rowOff>
    </xdr:to>
    <xdr:sp macro="" textlink="">
      <xdr:nvSpPr>
        <xdr:cNvPr id="2409" name="Text Box 6">
          <a:extLst>
            <a:ext uri="{FF2B5EF4-FFF2-40B4-BE49-F238E27FC236}">
              <a16:creationId xmlns:a16="http://schemas.microsoft.com/office/drawing/2014/main" id="{00000000-0008-0000-0300-000069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68744</xdr:rowOff>
    </xdr:to>
    <xdr:sp macro="" textlink="">
      <xdr:nvSpPr>
        <xdr:cNvPr id="2410" name="Text Box 4">
          <a:extLst>
            <a:ext uri="{FF2B5EF4-FFF2-40B4-BE49-F238E27FC236}">
              <a16:creationId xmlns:a16="http://schemas.microsoft.com/office/drawing/2014/main" id="{00000000-0008-0000-0300-00006A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68744</xdr:rowOff>
    </xdr:to>
    <xdr:sp macro="" textlink="">
      <xdr:nvSpPr>
        <xdr:cNvPr id="2411" name="Text Box 6">
          <a:extLst>
            <a:ext uri="{FF2B5EF4-FFF2-40B4-BE49-F238E27FC236}">
              <a16:creationId xmlns:a16="http://schemas.microsoft.com/office/drawing/2014/main" id="{00000000-0008-0000-0300-00006B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208</xdr:row>
      <xdr:rowOff>68744</xdr:rowOff>
    </xdr:to>
    <xdr:sp macro="" textlink="">
      <xdr:nvSpPr>
        <xdr:cNvPr id="2412" name="Text Box 4">
          <a:extLst>
            <a:ext uri="{FF2B5EF4-FFF2-40B4-BE49-F238E27FC236}">
              <a16:creationId xmlns:a16="http://schemas.microsoft.com/office/drawing/2014/main" id="{00000000-0008-0000-0300-00006C090000}"/>
            </a:ext>
          </a:extLst>
        </xdr:cNvPr>
        <xdr:cNvSpPr txBox="1">
          <a:spLocks noChangeArrowheads="1"/>
        </xdr:cNvSpPr>
      </xdr:nvSpPr>
      <xdr:spPr bwMode="auto">
        <a:xfrm>
          <a:off x="26003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208</xdr:row>
      <xdr:rowOff>68744</xdr:rowOff>
    </xdr:to>
    <xdr:sp macro="" textlink="">
      <xdr:nvSpPr>
        <xdr:cNvPr id="2413" name="Text Box 6">
          <a:extLst>
            <a:ext uri="{FF2B5EF4-FFF2-40B4-BE49-F238E27FC236}">
              <a16:creationId xmlns:a16="http://schemas.microsoft.com/office/drawing/2014/main" id="{00000000-0008-0000-0300-00006D090000}"/>
            </a:ext>
          </a:extLst>
        </xdr:cNvPr>
        <xdr:cNvSpPr txBox="1">
          <a:spLocks noChangeArrowheads="1"/>
        </xdr:cNvSpPr>
      </xdr:nvSpPr>
      <xdr:spPr bwMode="auto">
        <a:xfrm>
          <a:off x="26003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68744</xdr:rowOff>
    </xdr:to>
    <xdr:sp macro="" textlink="">
      <xdr:nvSpPr>
        <xdr:cNvPr id="2414" name="Text Box 4">
          <a:extLst>
            <a:ext uri="{FF2B5EF4-FFF2-40B4-BE49-F238E27FC236}">
              <a16:creationId xmlns:a16="http://schemas.microsoft.com/office/drawing/2014/main" id="{00000000-0008-0000-0300-00006E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208</xdr:row>
      <xdr:rowOff>68744</xdr:rowOff>
    </xdr:to>
    <xdr:sp macro="" textlink="">
      <xdr:nvSpPr>
        <xdr:cNvPr id="2415" name="Text Box 6">
          <a:extLst>
            <a:ext uri="{FF2B5EF4-FFF2-40B4-BE49-F238E27FC236}">
              <a16:creationId xmlns:a16="http://schemas.microsoft.com/office/drawing/2014/main" id="{00000000-0008-0000-0300-00006F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208</xdr:row>
      <xdr:rowOff>68744</xdr:rowOff>
    </xdr:to>
    <xdr:sp macro="" textlink="">
      <xdr:nvSpPr>
        <xdr:cNvPr id="2416" name="Text Box 4">
          <a:extLst>
            <a:ext uri="{FF2B5EF4-FFF2-40B4-BE49-F238E27FC236}">
              <a16:creationId xmlns:a16="http://schemas.microsoft.com/office/drawing/2014/main" id="{00000000-0008-0000-0300-000070090000}"/>
            </a:ext>
          </a:extLst>
        </xdr:cNvPr>
        <xdr:cNvSpPr txBox="1">
          <a:spLocks noChangeArrowheads="1"/>
        </xdr:cNvSpPr>
      </xdr:nvSpPr>
      <xdr:spPr bwMode="auto">
        <a:xfrm>
          <a:off x="0"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208</xdr:row>
      <xdr:rowOff>68744</xdr:rowOff>
    </xdr:to>
    <xdr:sp macro="" textlink="">
      <xdr:nvSpPr>
        <xdr:cNvPr id="2417" name="Text Box 6">
          <a:extLst>
            <a:ext uri="{FF2B5EF4-FFF2-40B4-BE49-F238E27FC236}">
              <a16:creationId xmlns:a16="http://schemas.microsoft.com/office/drawing/2014/main" id="{00000000-0008-0000-0300-000071090000}"/>
            </a:ext>
          </a:extLst>
        </xdr:cNvPr>
        <xdr:cNvSpPr txBox="1">
          <a:spLocks noChangeArrowheads="1"/>
        </xdr:cNvSpPr>
      </xdr:nvSpPr>
      <xdr:spPr bwMode="auto">
        <a:xfrm>
          <a:off x="0"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68744</xdr:rowOff>
    </xdr:to>
    <xdr:sp macro="" textlink="">
      <xdr:nvSpPr>
        <xdr:cNvPr id="2418" name="Text Box 4">
          <a:extLst>
            <a:ext uri="{FF2B5EF4-FFF2-40B4-BE49-F238E27FC236}">
              <a16:creationId xmlns:a16="http://schemas.microsoft.com/office/drawing/2014/main" id="{00000000-0008-0000-0300-000072090000}"/>
            </a:ext>
          </a:extLst>
        </xdr:cNvPr>
        <xdr:cNvSpPr txBox="1">
          <a:spLocks noChangeArrowheads="1"/>
        </xdr:cNvSpPr>
      </xdr:nvSpPr>
      <xdr:spPr bwMode="auto">
        <a:xfrm>
          <a:off x="50387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68744</xdr:rowOff>
    </xdr:to>
    <xdr:sp macro="" textlink="">
      <xdr:nvSpPr>
        <xdr:cNvPr id="2419" name="Text Box 6">
          <a:extLst>
            <a:ext uri="{FF2B5EF4-FFF2-40B4-BE49-F238E27FC236}">
              <a16:creationId xmlns:a16="http://schemas.microsoft.com/office/drawing/2014/main" id="{00000000-0008-0000-0300-000073090000}"/>
            </a:ext>
          </a:extLst>
        </xdr:cNvPr>
        <xdr:cNvSpPr txBox="1">
          <a:spLocks noChangeArrowheads="1"/>
        </xdr:cNvSpPr>
      </xdr:nvSpPr>
      <xdr:spPr bwMode="auto">
        <a:xfrm>
          <a:off x="50387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68744</xdr:rowOff>
    </xdr:to>
    <xdr:sp macro="" textlink="">
      <xdr:nvSpPr>
        <xdr:cNvPr id="2420" name="Text Box 6">
          <a:extLst>
            <a:ext uri="{FF2B5EF4-FFF2-40B4-BE49-F238E27FC236}">
              <a16:creationId xmlns:a16="http://schemas.microsoft.com/office/drawing/2014/main" id="{00000000-0008-0000-0300-000074090000}"/>
            </a:ext>
          </a:extLst>
        </xdr:cNvPr>
        <xdr:cNvSpPr txBox="1">
          <a:spLocks noChangeArrowheads="1"/>
        </xdr:cNvSpPr>
      </xdr:nvSpPr>
      <xdr:spPr bwMode="auto">
        <a:xfrm>
          <a:off x="3829050"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211</xdr:row>
      <xdr:rowOff>125896</xdr:rowOff>
    </xdr:to>
    <xdr:sp macro="" textlink="">
      <xdr:nvSpPr>
        <xdr:cNvPr id="2421" name="Text Box 4">
          <a:extLst>
            <a:ext uri="{FF2B5EF4-FFF2-40B4-BE49-F238E27FC236}">
              <a16:creationId xmlns:a16="http://schemas.microsoft.com/office/drawing/2014/main" id="{00000000-0008-0000-0300-00007509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211</xdr:row>
      <xdr:rowOff>125896</xdr:rowOff>
    </xdr:to>
    <xdr:sp macro="" textlink="">
      <xdr:nvSpPr>
        <xdr:cNvPr id="2422" name="Text Box 6">
          <a:extLst>
            <a:ext uri="{FF2B5EF4-FFF2-40B4-BE49-F238E27FC236}">
              <a16:creationId xmlns:a16="http://schemas.microsoft.com/office/drawing/2014/main" id="{00000000-0008-0000-0300-00007609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210</xdr:row>
      <xdr:rowOff>240194</xdr:rowOff>
    </xdr:to>
    <xdr:sp macro="" textlink="">
      <xdr:nvSpPr>
        <xdr:cNvPr id="2423" name="Text Box 6">
          <a:extLst>
            <a:ext uri="{FF2B5EF4-FFF2-40B4-BE49-F238E27FC236}">
              <a16:creationId xmlns:a16="http://schemas.microsoft.com/office/drawing/2014/main" id="{00000000-0008-0000-0300-000077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212</xdr:row>
      <xdr:rowOff>2898</xdr:rowOff>
    </xdr:to>
    <xdr:sp macro="" textlink="">
      <xdr:nvSpPr>
        <xdr:cNvPr id="2424" name="Text Box 4">
          <a:extLst>
            <a:ext uri="{FF2B5EF4-FFF2-40B4-BE49-F238E27FC236}">
              <a16:creationId xmlns:a16="http://schemas.microsoft.com/office/drawing/2014/main" id="{00000000-0008-0000-0300-000078090000}"/>
            </a:ext>
          </a:extLst>
        </xdr:cNvPr>
        <xdr:cNvSpPr txBox="1">
          <a:spLocks noChangeArrowheads="1"/>
        </xdr:cNvSpPr>
      </xdr:nvSpPr>
      <xdr:spPr bwMode="auto">
        <a:xfrm>
          <a:off x="1209675" y="52206525"/>
          <a:ext cx="85725" cy="1012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212</xdr:row>
      <xdr:rowOff>2898</xdr:rowOff>
    </xdr:to>
    <xdr:sp macro="" textlink="">
      <xdr:nvSpPr>
        <xdr:cNvPr id="2425" name="Text Box 6">
          <a:extLst>
            <a:ext uri="{FF2B5EF4-FFF2-40B4-BE49-F238E27FC236}">
              <a16:creationId xmlns:a16="http://schemas.microsoft.com/office/drawing/2014/main" id="{00000000-0008-0000-0300-000079090000}"/>
            </a:ext>
          </a:extLst>
        </xdr:cNvPr>
        <xdr:cNvSpPr txBox="1">
          <a:spLocks noChangeArrowheads="1"/>
        </xdr:cNvSpPr>
      </xdr:nvSpPr>
      <xdr:spPr bwMode="auto">
        <a:xfrm>
          <a:off x="1209675" y="52206525"/>
          <a:ext cx="85725" cy="1012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210</xdr:row>
      <xdr:rowOff>240194</xdr:rowOff>
    </xdr:to>
    <xdr:sp macro="" textlink="">
      <xdr:nvSpPr>
        <xdr:cNvPr id="2426" name="Text Box 4">
          <a:extLst>
            <a:ext uri="{FF2B5EF4-FFF2-40B4-BE49-F238E27FC236}">
              <a16:creationId xmlns:a16="http://schemas.microsoft.com/office/drawing/2014/main" id="{00000000-0008-0000-0300-00007A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210</xdr:row>
      <xdr:rowOff>240194</xdr:rowOff>
    </xdr:to>
    <xdr:sp macro="" textlink="">
      <xdr:nvSpPr>
        <xdr:cNvPr id="2427" name="Text Box 6">
          <a:extLst>
            <a:ext uri="{FF2B5EF4-FFF2-40B4-BE49-F238E27FC236}">
              <a16:creationId xmlns:a16="http://schemas.microsoft.com/office/drawing/2014/main" id="{00000000-0008-0000-0300-00007B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210</xdr:row>
      <xdr:rowOff>240194</xdr:rowOff>
    </xdr:to>
    <xdr:sp macro="" textlink="">
      <xdr:nvSpPr>
        <xdr:cNvPr id="2428" name="Text Box 4">
          <a:extLst>
            <a:ext uri="{FF2B5EF4-FFF2-40B4-BE49-F238E27FC236}">
              <a16:creationId xmlns:a16="http://schemas.microsoft.com/office/drawing/2014/main" id="{00000000-0008-0000-0300-00007C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210</xdr:row>
      <xdr:rowOff>240194</xdr:rowOff>
    </xdr:to>
    <xdr:sp macro="" textlink="">
      <xdr:nvSpPr>
        <xdr:cNvPr id="2429" name="Text Box 6">
          <a:extLst>
            <a:ext uri="{FF2B5EF4-FFF2-40B4-BE49-F238E27FC236}">
              <a16:creationId xmlns:a16="http://schemas.microsoft.com/office/drawing/2014/main" id="{00000000-0008-0000-0300-00007D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210</xdr:row>
      <xdr:rowOff>240194</xdr:rowOff>
    </xdr:to>
    <xdr:sp macro="" textlink="">
      <xdr:nvSpPr>
        <xdr:cNvPr id="2430" name="Text Box 4">
          <a:extLst>
            <a:ext uri="{FF2B5EF4-FFF2-40B4-BE49-F238E27FC236}">
              <a16:creationId xmlns:a16="http://schemas.microsoft.com/office/drawing/2014/main" id="{00000000-0008-0000-0300-00007E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210</xdr:row>
      <xdr:rowOff>240194</xdr:rowOff>
    </xdr:to>
    <xdr:sp macro="" textlink="">
      <xdr:nvSpPr>
        <xdr:cNvPr id="2431" name="Text Box 6">
          <a:extLst>
            <a:ext uri="{FF2B5EF4-FFF2-40B4-BE49-F238E27FC236}">
              <a16:creationId xmlns:a16="http://schemas.microsoft.com/office/drawing/2014/main" id="{00000000-0008-0000-0300-00007F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210</xdr:row>
      <xdr:rowOff>240194</xdr:rowOff>
    </xdr:to>
    <xdr:sp macro="" textlink="">
      <xdr:nvSpPr>
        <xdr:cNvPr id="2432" name="Text Box 4">
          <a:extLst>
            <a:ext uri="{FF2B5EF4-FFF2-40B4-BE49-F238E27FC236}">
              <a16:creationId xmlns:a16="http://schemas.microsoft.com/office/drawing/2014/main" id="{00000000-0008-0000-0300-000080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210</xdr:row>
      <xdr:rowOff>240194</xdr:rowOff>
    </xdr:to>
    <xdr:sp macro="" textlink="">
      <xdr:nvSpPr>
        <xdr:cNvPr id="2433" name="Text Box 6">
          <a:extLst>
            <a:ext uri="{FF2B5EF4-FFF2-40B4-BE49-F238E27FC236}">
              <a16:creationId xmlns:a16="http://schemas.microsoft.com/office/drawing/2014/main" id="{00000000-0008-0000-0300-000081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2434" name="Text Box 4">
          <a:extLst>
            <a:ext uri="{FF2B5EF4-FFF2-40B4-BE49-F238E27FC236}">
              <a16:creationId xmlns:a16="http://schemas.microsoft.com/office/drawing/2014/main" id="{00000000-0008-0000-0300-00008209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207</xdr:row>
      <xdr:rowOff>0</xdr:rowOff>
    </xdr:from>
    <xdr:to>
      <xdr:col>8</xdr:col>
      <xdr:colOff>85725</xdr:colOff>
      <xdr:row>208</xdr:row>
      <xdr:rowOff>106844</xdr:rowOff>
    </xdr:to>
    <xdr:sp macro="" textlink="">
      <xdr:nvSpPr>
        <xdr:cNvPr id="2435" name="Text Box 6">
          <a:extLst>
            <a:ext uri="{FF2B5EF4-FFF2-40B4-BE49-F238E27FC236}">
              <a16:creationId xmlns:a16="http://schemas.microsoft.com/office/drawing/2014/main" id="{00000000-0008-0000-0300-00008309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2436" name="Text Box 4">
          <a:extLst>
            <a:ext uri="{FF2B5EF4-FFF2-40B4-BE49-F238E27FC236}">
              <a16:creationId xmlns:a16="http://schemas.microsoft.com/office/drawing/2014/main" id="{00000000-0008-0000-0300-000084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2437" name="Text Box 6">
          <a:extLst>
            <a:ext uri="{FF2B5EF4-FFF2-40B4-BE49-F238E27FC236}">
              <a16:creationId xmlns:a16="http://schemas.microsoft.com/office/drawing/2014/main" id="{00000000-0008-0000-0300-000085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210</xdr:row>
      <xdr:rowOff>240194</xdr:rowOff>
    </xdr:to>
    <xdr:sp macro="" textlink="">
      <xdr:nvSpPr>
        <xdr:cNvPr id="2438" name="Text Box 6">
          <a:extLst>
            <a:ext uri="{FF2B5EF4-FFF2-40B4-BE49-F238E27FC236}">
              <a16:creationId xmlns:a16="http://schemas.microsoft.com/office/drawing/2014/main" id="{00000000-0008-0000-0300-000086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212</xdr:row>
      <xdr:rowOff>12423</xdr:rowOff>
    </xdr:to>
    <xdr:sp macro="" textlink="">
      <xdr:nvSpPr>
        <xdr:cNvPr id="2439" name="Text Box 4">
          <a:extLst>
            <a:ext uri="{FF2B5EF4-FFF2-40B4-BE49-F238E27FC236}">
              <a16:creationId xmlns:a16="http://schemas.microsoft.com/office/drawing/2014/main" id="{00000000-0008-0000-0300-00008709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212</xdr:row>
      <xdr:rowOff>12423</xdr:rowOff>
    </xdr:to>
    <xdr:sp macro="" textlink="">
      <xdr:nvSpPr>
        <xdr:cNvPr id="2440" name="Text Box 6">
          <a:extLst>
            <a:ext uri="{FF2B5EF4-FFF2-40B4-BE49-F238E27FC236}">
              <a16:creationId xmlns:a16="http://schemas.microsoft.com/office/drawing/2014/main" id="{00000000-0008-0000-0300-00008809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210</xdr:row>
      <xdr:rowOff>240194</xdr:rowOff>
    </xdr:to>
    <xdr:sp macro="" textlink="">
      <xdr:nvSpPr>
        <xdr:cNvPr id="2441" name="Text Box 4">
          <a:extLst>
            <a:ext uri="{FF2B5EF4-FFF2-40B4-BE49-F238E27FC236}">
              <a16:creationId xmlns:a16="http://schemas.microsoft.com/office/drawing/2014/main" id="{00000000-0008-0000-0300-000089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210</xdr:row>
      <xdr:rowOff>240194</xdr:rowOff>
    </xdr:to>
    <xdr:sp macro="" textlink="">
      <xdr:nvSpPr>
        <xdr:cNvPr id="2442" name="Text Box 6">
          <a:extLst>
            <a:ext uri="{FF2B5EF4-FFF2-40B4-BE49-F238E27FC236}">
              <a16:creationId xmlns:a16="http://schemas.microsoft.com/office/drawing/2014/main" id="{00000000-0008-0000-0300-00008A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210</xdr:row>
      <xdr:rowOff>240194</xdr:rowOff>
    </xdr:to>
    <xdr:sp macro="" textlink="">
      <xdr:nvSpPr>
        <xdr:cNvPr id="2443" name="Text Box 4">
          <a:extLst>
            <a:ext uri="{FF2B5EF4-FFF2-40B4-BE49-F238E27FC236}">
              <a16:creationId xmlns:a16="http://schemas.microsoft.com/office/drawing/2014/main" id="{00000000-0008-0000-0300-00008B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85725</xdr:colOff>
      <xdr:row>210</xdr:row>
      <xdr:rowOff>240194</xdr:rowOff>
    </xdr:to>
    <xdr:sp macro="" textlink="">
      <xdr:nvSpPr>
        <xdr:cNvPr id="2444" name="Text Box 6">
          <a:extLst>
            <a:ext uri="{FF2B5EF4-FFF2-40B4-BE49-F238E27FC236}">
              <a16:creationId xmlns:a16="http://schemas.microsoft.com/office/drawing/2014/main" id="{00000000-0008-0000-0300-00008C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210</xdr:row>
      <xdr:rowOff>240194</xdr:rowOff>
    </xdr:to>
    <xdr:sp macro="" textlink="">
      <xdr:nvSpPr>
        <xdr:cNvPr id="2445" name="Text Box 4">
          <a:extLst>
            <a:ext uri="{FF2B5EF4-FFF2-40B4-BE49-F238E27FC236}">
              <a16:creationId xmlns:a16="http://schemas.microsoft.com/office/drawing/2014/main" id="{00000000-0008-0000-0300-00008D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207</xdr:row>
      <xdr:rowOff>0</xdr:rowOff>
    </xdr:from>
    <xdr:to>
      <xdr:col>2</xdr:col>
      <xdr:colOff>85725</xdr:colOff>
      <xdr:row>210</xdr:row>
      <xdr:rowOff>240194</xdr:rowOff>
    </xdr:to>
    <xdr:sp macro="" textlink="">
      <xdr:nvSpPr>
        <xdr:cNvPr id="2446" name="Text Box 6">
          <a:extLst>
            <a:ext uri="{FF2B5EF4-FFF2-40B4-BE49-F238E27FC236}">
              <a16:creationId xmlns:a16="http://schemas.microsoft.com/office/drawing/2014/main" id="{00000000-0008-0000-0300-00008E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210</xdr:row>
      <xdr:rowOff>240194</xdr:rowOff>
    </xdr:to>
    <xdr:sp macro="" textlink="">
      <xdr:nvSpPr>
        <xdr:cNvPr id="2447" name="Text Box 4">
          <a:extLst>
            <a:ext uri="{FF2B5EF4-FFF2-40B4-BE49-F238E27FC236}">
              <a16:creationId xmlns:a16="http://schemas.microsoft.com/office/drawing/2014/main" id="{00000000-0008-0000-0300-00008F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207</xdr:row>
      <xdr:rowOff>0</xdr:rowOff>
    </xdr:from>
    <xdr:to>
      <xdr:col>0</xdr:col>
      <xdr:colOff>85725</xdr:colOff>
      <xdr:row>210</xdr:row>
      <xdr:rowOff>240194</xdr:rowOff>
    </xdr:to>
    <xdr:sp macro="" textlink="">
      <xdr:nvSpPr>
        <xdr:cNvPr id="2448" name="Text Box 6">
          <a:extLst>
            <a:ext uri="{FF2B5EF4-FFF2-40B4-BE49-F238E27FC236}">
              <a16:creationId xmlns:a16="http://schemas.microsoft.com/office/drawing/2014/main" id="{00000000-0008-0000-0300-000090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2449" name="Text Box 4">
          <a:extLst>
            <a:ext uri="{FF2B5EF4-FFF2-40B4-BE49-F238E27FC236}">
              <a16:creationId xmlns:a16="http://schemas.microsoft.com/office/drawing/2014/main" id="{00000000-0008-0000-0300-000091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207</xdr:row>
      <xdr:rowOff>0</xdr:rowOff>
    </xdr:from>
    <xdr:to>
      <xdr:col>5</xdr:col>
      <xdr:colOff>85725</xdr:colOff>
      <xdr:row>208</xdr:row>
      <xdr:rowOff>106844</xdr:rowOff>
    </xdr:to>
    <xdr:sp macro="" textlink="">
      <xdr:nvSpPr>
        <xdr:cNvPr id="2450" name="Text Box 6">
          <a:extLst>
            <a:ext uri="{FF2B5EF4-FFF2-40B4-BE49-F238E27FC236}">
              <a16:creationId xmlns:a16="http://schemas.microsoft.com/office/drawing/2014/main" id="{00000000-0008-0000-0300-000092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88</xdr:row>
      <xdr:rowOff>0</xdr:rowOff>
    </xdr:from>
    <xdr:to>
      <xdr:col>2</xdr:col>
      <xdr:colOff>85725</xdr:colOff>
      <xdr:row>88</xdr:row>
      <xdr:rowOff>114300</xdr:rowOff>
    </xdr:to>
    <xdr:sp macro="" textlink="">
      <xdr:nvSpPr>
        <xdr:cNvPr id="2451" name="Text Box 4">
          <a:extLst>
            <a:ext uri="{FF2B5EF4-FFF2-40B4-BE49-F238E27FC236}">
              <a16:creationId xmlns:a16="http://schemas.microsoft.com/office/drawing/2014/main" id="{00000000-0008-0000-0300-000093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88</xdr:row>
      <xdr:rowOff>0</xdr:rowOff>
    </xdr:from>
    <xdr:to>
      <xdr:col>2</xdr:col>
      <xdr:colOff>85725</xdr:colOff>
      <xdr:row>88</xdr:row>
      <xdr:rowOff>114300</xdr:rowOff>
    </xdr:to>
    <xdr:sp macro="" textlink="">
      <xdr:nvSpPr>
        <xdr:cNvPr id="2452" name="Text Box 6">
          <a:extLst>
            <a:ext uri="{FF2B5EF4-FFF2-40B4-BE49-F238E27FC236}">
              <a16:creationId xmlns:a16="http://schemas.microsoft.com/office/drawing/2014/main" id="{00000000-0008-0000-0300-000094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88</xdr:row>
      <xdr:rowOff>0</xdr:rowOff>
    </xdr:from>
    <xdr:to>
      <xdr:col>2</xdr:col>
      <xdr:colOff>85725</xdr:colOff>
      <xdr:row>88</xdr:row>
      <xdr:rowOff>114300</xdr:rowOff>
    </xdr:to>
    <xdr:sp macro="" textlink="">
      <xdr:nvSpPr>
        <xdr:cNvPr id="2453" name="Text Box 4">
          <a:extLst>
            <a:ext uri="{FF2B5EF4-FFF2-40B4-BE49-F238E27FC236}">
              <a16:creationId xmlns:a16="http://schemas.microsoft.com/office/drawing/2014/main" id="{00000000-0008-0000-0300-000095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88</xdr:row>
      <xdr:rowOff>0</xdr:rowOff>
    </xdr:from>
    <xdr:to>
      <xdr:col>2</xdr:col>
      <xdr:colOff>85725</xdr:colOff>
      <xdr:row>88</xdr:row>
      <xdr:rowOff>114300</xdr:rowOff>
    </xdr:to>
    <xdr:sp macro="" textlink="">
      <xdr:nvSpPr>
        <xdr:cNvPr id="2454" name="Text Box 6">
          <a:extLst>
            <a:ext uri="{FF2B5EF4-FFF2-40B4-BE49-F238E27FC236}">
              <a16:creationId xmlns:a16="http://schemas.microsoft.com/office/drawing/2014/main" id="{00000000-0008-0000-0300-000096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88</xdr:row>
      <xdr:rowOff>0</xdr:rowOff>
    </xdr:from>
    <xdr:to>
      <xdr:col>2</xdr:col>
      <xdr:colOff>85725</xdr:colOff>
      <xdr:row>88</xdr:row>
      <xdr:rowOff>114300</xdr:rowOff>
    </xdr:to>
    <xdr:sp macro="" textlink="">
      <xdr:nvSpPr>
        <xdr:cNvPr id="2455" name="Text Box 4">
          <a:extLst>
            <a:ext uri="{FF2B5EF4-FFF2-40B4-BE49-F238E27FC236}">
              <a16:creationId xmlns:a16="http://schemas.microsoft.com/office/drawing/2014/main" id="{00000000-0008-0000-0300-000097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88</xdr:row>
      <xdr:rowOff>0</xdr:rowOff>
    </xdr:from>
    <xdr:to>
      <xdr:col>2</xdr:col>
      <xdr:colOff>85725</xdr:colOff>
      <xdr:row>88</xdr:row>
      <xdr:rowOff>114300</xdr:rowOff>
    </xdr:to>
    <xdr:sp macro="" textlink="">
      <xdr:nvSpPr>
        <xdr:cNvPr id="2456" name="Text Box 6">
          <a:extLst>
            <a:ext uri="{FF2B5EF4-FFF2-40B4-BE49-F238E27FC236}">
              <a16:creationId xmlns:a16="http://schemas.microsoft.com/office/drawing/2014/main" id="{00000000-0008-0000-0300-000098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88</xdr:row>
      <xdr:rowOff>0</xdr:rowOff>
    </xdr:from>
    <xdr:to>
      <xdr:col>2</xdr:col>
      <xdr:colOff>85725</xdr:colOff>
      <xdr:row>88</xdr:row>
      <xdr:rowOff>114300</xdr:rowOff>
    </xdr:to>
    <xdr:sp macro="" textlink="">
      <xdr:nvSpPr>
        <xdr:cNvPr id="2457" name="Text Box 4">
          <a:extLst>
            <a:ext uri="{FF2B5EF4-FFF2-40B4-BE49-F238E27FC236}">
              <a16:creationId xmlns:a16="http://schemas.microsoft.com/office/drawing/2014/main" id="{00000000-0008-0000-0300-000099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88</xdr:row>
      <xdr:rowOff>0</xdr:rowOff>
    </xdr:from>
    <xdr:to>
      <xdr:col>2</xdr:col>
      <xdr:colOff>85725</xdr:colOff>
      <xdr:row>88</xdr:row>
      <xdr:rowOff>114300</xdr:rowOff>
    </xdr:to>
    <xdr:sp macro="" textlink="">
      <xdr:nvSpPr>
        <xdr:cNvPr id="2458" name="Text Box 6">
          <a:extLst>
            <a:ext uri="{FF2B5EF4-FFF2-40B4-BE49-F238E27FC236}">
              <a16:creationId xmlns:a16="http://schemas.microsoft.com/office/drawing/2014/main" id="{00000000-0008-0000-0300-00009A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88</xdr:row>
      <xdr:rowOff>0</xdr:rowOff>
    </xdr:from>
    <xdr:to>
      <xdr:col>3</xdr:col>
      <xdr:colOff>85725</xdr:colOff>
      <xdr:row>88</xdr:row>
      <xdr:rowOff>114300</xdr:rowOff>
    </xdr:to>
    <xdr:sp macro="" textlink="">
      <xdr:nvSpPr>
        <xdr:cNvPr id="2459" name="Text Box 4">
          <a:extLst>
            <a:ext uri="{FF2B5EF4-FFF2-40B4-BE49-F238E27FC236}">
              <a16:creationId xmlns:a16="http://schemas.microsoft.com/office/drawing/2014/main" id="{00000000-0008-0000-0300-00009B090000}"/>
            </a:ext>
          </a:extLst>
        </xdr:cNvPr>
        <xdr:cNvSpPr txBox="1">
          <a:spLocks noChangeArrowheads="1"/>
        </xdr:cNvSpPr>
      </xdr:nvSpPr>
      <xdr:spPr bwMode="auto">
        <a:xfrm>
          <a:off x="260032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88</xdr:row>
      <xdr:rowOff>0</xdr:rowOff>
    </xdr:from>
    <xdr:to>
      <xdr:col>3</xdr:col>
      <xdr:colOff>85725</xdr:colOff>
      <xdr:row>88</xdr:row>
      <xdr:rowOff>114300</xdr:rowOff>
    </xdr:to>
    <xdr:sp macro="" textlink="">
      <xdr:nvSpPr>
        <xdr:cNvPr id="2460" name="Text Box 6">
          <a:extLst>
            <a:ext uri="{FF2B5EF4-FFF2-40B4-BE49-F238E27FC236}">
              <a16:creationId xmlns:a16="http://schemas.microsoft.com/office/drawing/2014/main" id="{00000000-0008-0000-0300-00009C090000}"/>
            </a:ext>
          </a:extLst>
        </xdr:cNvPr>
        <xdr:cNvSpPr txBox="1">
          <a:spLocks noChangeArrowheads="1"/>
        </xdr:cNvSpPr>
      </xdr:nvSpPr>
      <xdr:spPr bwMode="auto">
        <a:xfrm>
          <a:off x="260032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88</xdr:row>
      <xdr:rowOff>0</xdr:rowOff>
    </xdr:from>
    <xdr:to>
      <xdr:col>2</xdr:col>
      <xdr:colOff>85725</xdr:colOff>
      <xdr:row>88</xdr:row>
      <xdr:rowOff>114300</xdr:rowOff>
    </xdr:to>
    <xdr:sp macro="" textlink="">
      <xdr:nvSpPr>
        <xdr:cNvPr id="2461" name="Text Box 4">
          <a:extLst>
            <a:ext uri="{FF2B5EF4-FFF2-40B4-BE49-F238E27FC236}">
              <a16:creationId xmlns:a16="http://schemas.microsoft.com/office/drawing/2014/main" id="{00000000-0008-0000-0300-00009D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88</xdr:row>
      <xdr:rowOff>0</xdr:rowOff>
    </xdr:from>
    <xdr:to>
      <xdr:col>2</xdr:col>
      <xdr:colOff>85725</xdr:colOff>
      <xdr:row>88</xdr:row>
      <xdr:rowOff>114300</xdr:rowOff>
    </xdr:to>
    <xdr:sp macro="" textlink="">
      <xdr:nvSpPr>
        <xdr:cNvPr id="2462" name="Text Box 6">
          <a:extLst>
            <a:ext uri="{FF2B5EF4-FFF2-40B4-BE49-F238E27FC236}">
              <a16:creationId xmlns:a16="http://schemas.microsoft.com/office/drawing/2014/main" id="{00000000-0008-0000-0300-00009E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88</xdr:row>
      <xdr:rowOff>0</xdr:rowOff>
    </xdr:from>
    <xdr:to>
      <xdr:col>0</xdr:col>
      <xdr:colOff>85725</xdr:colOff>
      <xdr:row>88</xdr:row>
      <xdr:rowOff>114300</xdr:rowOff>
    </xdr:to>
    <xdr:sp macro="" textlink="">
      <xdr:nvSpPr>
        <xdr:cNvPr id="2463" name="Text Box 4">
          <a:extLst>
            <a:ext uri="{FF2B5EF4-FFF2-40B4-BE49-F238E27FC236}">
              <a16:creationId xmlns:a16="http://schemas.microsoft.com/office/drawing/2014/main" id="{00000000-0008-0000-0300-00009F090000}"/>
            </a:ext>
          </a:extLst>
        </xdr:cNvPr>
        <xdr:cNvSpPr txBox="1">
          <a:spLocks noChangeArrowheads="1"/>
        </xdr:cNvSpPr>
      </xdr:nvSpPr>
      <xdr:spPr bwMode="auto">
        <a:xfrm>
          <a:off x="0"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88</xdr:row>
      <xdr:rowOff>0</xdr:rowOff>
    </xdr:from>
    <xdr:to>
      <xdr:col>0</xdr:col>
      <xdr:colOff>85725</xdr:colOff>
      <xdr:row>88</xdr:row>
      <xdr:rowOff>114300</xdr:rowOff>
    </xdr:to>
    <xdr:sp macro="" textlink="">
      <xdr:nvSpPr>
        <xdr:cNvPr id="2464" name="Text Box 6">
          <a:extLst>
            <a:ext uri="{FF2B5EF4-FFF2-40B4-BE49-F238E27FC236}">
              <a16:creationId xmlns:a16="http://schemas.microsoft.com/office/drawing/2014/main" id="{00000000-0008-0000-0300-0000A0090000}"/>
            </a:ext>
          </a:extLst>
        </xdr:cNvPr>
        <xdr:cNvSpPr txBox="1">
          <a:spLocks noChangeArrowheads="1"/>
        </xdr:cNvSpPr>
      </xdr:nvSpPr>
      <xdr:spPr bwMode="auto">
        <a:xfrm>
          <a:off x="0"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88</xdr:row>
      <xdr:rowOff>0</xdr:rowOff>
    </xdr:from>
    <xdr:to>
      <xdr:col>5</xdr:col>
      <xdr:colOff>85725</xdr:colOff>
      <xdr:row>88</xdr:row>
      <xdr:rowOff>114300</xdr:rowOff>
    </xdr:to>
    <xdr:sp macro="" textlink="">
      <xdr:nvSpPr>
        <xdr:cNvPr id="2465" name="Text Box 6">
          <a:extLst>
            <a:ext uri="{FF2B5EF4-FFF2-40B4-BE49-F238E27FC236}">
              <a16:creationId xmlns:a16="http://schemas.microsoft.com/office/drawing/2014/main" id="{00000000-0008-0000-0300-0000A1090000}"/>
            </a:ext>
          </a:extLst>
        </xdr:cNvPr>
        <xdr:cNvSpPr txBox="1">
          <a:spLocks noChangeArrowheads="1"/>
        </xdr:cNvSpPr>
      </xdr:nvSpPr>
      <xdr:spPr bwMode="auto">
        <a:xfrm>
          <a:off x="3829050"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88</xdr:row>
      <xdr:rowOff>0</xdr:rowOff>
    </xdr:from>
    <xdr:to>
      <xdr:col>2</xdr:col>
      <xdr:colOff>85725</xdr:colOff>
      <xdr:row>90</xdr:row>
      <xdr:rowOff>583827</xdr:rowOff>
    </xdr:to>
    <xdr:sp macro="" textlink="">
      <xdr:nvSpPr>
        <xdr:cNvPr id="2466" name="Text Box 4">
          <a:extLst>
            <a:ext uri="{FF2B5EF4-FFF2-40B4-BE49-F238E27FC236}">
              <a16:creationId xmlns:a16="http://schemas.microsoft.com/office/drawing/2014/main" id="{00000000-0008-0000-0300-0000A2090000}"/>
            </a:ext>
          </a:extLst>
        </xdr:cNvPr>
        <xdr:cNvSpPr txBox="1">
          <a:spLocks noChangeArrowheads="1"/>
        </xdr:cNvSpPr>
      </xdr:nvSpPr>
      <xdr:spPr bwMode="auto">
        <a:xfrm>
          <a:off x="1209675" y="19069050"/>
          <a:ext cx="85725" cy="8219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88</xdr:row>
      <xdr:rowOff>0</xdr:rowOff>
    </xdr:from>
    <xdr:to>
      <xdr:col>2</xdr:col>
      <xdr:colOff>85725</xdr:colOff>
      <xdr:row>90</xdr:row>
      <xdr:rowOff>583827</xdr:rowOff>
    </xdr:to>
    <xdr:sp macro="" textlink="">
      <xdr:nvSpPr>
        <xdr:cNvPr id="2467" name="Text Box 6">
          <a:extLst>
            <a:ext uri="{FF2B5EF4-FFF2-40B4-BE49-F238E27FC236}">
              <a16:creationId xmlns:a16="http://schemas.microsoft.com/office/drawing/2014/main" id="{00000000-0008-0000-0300-0000A3090000}"/>
            </a:ext>
          </a:extLst>
        </xdr:cNvPr>
        <xdr:cNvSpPr txBox="1">
          <a:spLocks noChangeArrowheads="1"/>
        </xdr:cNvSpPr>
      </xdr:nvSpPr>
      <xdr:spPr bwMode="auto">
        <a:xfrm>
          <a:off x="1209675" y="19069050"/>
          <a:ext cx="85725" cy="8219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88</xdr:row>
      <xdr:rowOff>0</xdr:rowOff>
    </xdr:from>
    <xdr:to>
      <xdr:col>2</xdr:col>
      <xdr:colOff>85725</xdr:colOff>
      <xdr:row>90</xdr:row>
      <xdr:rowOff>440952</xdr:rowOff>
    </xdr:to>
    <xdr:sp macro="" textlink="">
      <xdr:nvSpPr>
        <xdr:cNvPr id="2468" name="Text Box 6">
          <a:extLst>
            <a:ext uri="{FF2B5EF4-FFF2-40B4-BE49-F238E27FC236}">
              <a16:creationId xmlns:a16="http://schemas.microsoft.com/office/drawing/2014/main" id="{00000000-0008-0000-0300-0000A4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88</xdr:row>
      <xdr:rowOff>0</xdr:rowOff>
    </xdr:from>
    <xdr:to>
      <xdr:col>2</xdr:col>
      <xdr:colOff>85725</xdr:colOff>
      <xdr:row>92</xdr:row>
      <xdr:rowOff>100293</xdr:rowOff>
    </xdr:to>
    <xdr:sp macro="" textlink="">
      <xdr:nvSpPr>
        <xdr:cNvPr id="2469" name="Text Box 4">
          <a:extLst>
            <a:ext uri="{FF2B5EF4-FFF2-40B4-BE49-F238E27FC236}">
              <a16:creationId xmlns:a16="http://schemas.microsoft.com/office/drawing/2014/main" id="{00000000-0008-0000-0300-0000A5090000}"/>
            </a:ext>
          </a:extLst>
        </xdr:cNvPr>
        <xdr:cNvSpPr txBox="1">
          <a:spLocks noChangeArrowheads="1"/>
        </xdr:cNvSpPr>
      </xdr:nvSpPr>
      <xdr:spPr bwMode="auto">
        <a:xfrm>
          <a:off x="1209675" y="190690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88</xdr:row>
      <xdr:rowOff>0</xdr:rowOff>
    </xdr:from>
    <xdr:to>
      <xdr:col>2</xdr:col>
      <xdr:colOff>85725</xdr:colOff>
      <xdr:row>92</xdr:row>
      <xdr:rowOff>100293</xdr:rowOff>
    </xdr:to>
    <xdr:sp macro="" textlink="">
      <xdr:nvSpPr>
        <xdr:cNvPr id="2470" name="Text Box 6">
          <a:extLst>
            <a:ext uri="{FF2B5EF4-FFF2-40B4-BE49-F238E27FC236}">
              <a16:creationId xmlns:a16="http://schemas.microsoft.com/office/drawing/2014/main" id="{00000000-0008-0000-0300-0000A6090000}"/>
            </a:ext>
          </a:extLst>
        </xdr:cNvPr>
        <xdr:cNvSpPr txBox="1">
          <a:spLocks noChangeArrowheads="1"/>
        </xdr:cNvSpPr>
      </xdr:nvSpPr>
      <xdr:spPr bwMode="auto">
        <a:xfrm>
          <a:off x="1209675" y="190690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88</xdr:row>
      <xdr:rowOff>0</xdr:rowOff>
    </xdr:from>
    <xdr:to>
      <xdr:col>2</xdr:col>
      <xdr:colOff>85725</xdr:colOff>
      <xdr:row>90</xdr:row>
      <xdr:rowOff>440952</xdr:rowOff>
    </xdr:to>
    <xdr:sp macro="" textlink="">
      <xdr:nvSpPr>
        <xdr:cNvPr id="2471" name="Text Box 4">
          <a:extLst>
            <a:ext uri="{FF2B5EF4-FFF2-40B4-BE49-F238E27FC236}">
              <a16:creationId xmlns:a16="http://schemas.microsoft.com/office/drawing/2014/main" id="{00000000-0008-0000-0300-0000A7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88</xdr:row>
      <xdr:rowOff>0</xdr:rowOff>
    </xdr:from>
    <xdr:to>
      <xdr:col>2</xdr:col>
      <xdr:colOff>85725</xdr:colOff>
      <xdr:row>90</xdr:row>
      <xdr:rowOff>440952</xdr:rowOff>
    </xdr:to>
    <xdr:sp macro="" textlink="">
      <xdr:nvSpPr>
        <xdr:cNvPr id="2472" name="Text Box 6">
          <a:extLst>
            <a:ext uri="{FF2B5EF4-FFF2-40B4-BE49-F238E27FC236}">
              <a16:creationId xmlns:a16="http://schemas.microsoft.com/office/drawing/2014/main" id="{00000000-0008-0000-0300-0000A8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88</xdr:row>
      <xdr:rowOff>0</xdr:rowOff>
    </xdr:from>
    <xdr:to>
      <xdr:col>3</xdr:col>
      <xdr:colOff>85725</xdr:colOff>
      <xdr:row>90</xdr:row>
      <xdr:rowOff>440952</xdr:rowOff>
    </xdr:to>
    <xdr:sp macro="" textlink="">
      <xdr:nvSpPr>
        <xdr:cNvPr id="2473" name="Text Box 4">
          <a:extLst>
            <a:ext uri="{FF2B5EF4-FFF2-40B4-BE49-F238E27FC236}">
              <a16:creationId xmlns:a16="http://schemas.microsoft.com/office/drawing/2014/main" id="{00000000-0008-0000-0300-0000A9090000}"/>
            </a:ext>
          </a:extLst>
        </xdr:cNvPr>
        <xdr:cNvSpPr txBox="1">
          <a:spLocks noChangeArrowheads="1"/>
        </xdr:cNvSpPr>
      </xdr:nvSpPr>
      <xdr:spPr bwMode="auto">
        <a:xfrm>
          <a:off x="260032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88</xdr:row>
      <xdr:rowOff>0</xdr:rowOff>
    </xdr:from>
    <xdr:to>
      <xdr:col>3</xdr:col>
      <xdr:colOff>85725</xdr:colOff>
      <xdr:row>90</xdr:row>
      <xdr:rowOff>440952</xdr:rowOff>
    </xdr:to>
    <xdr:sp macro="" textlink="">
      <xdr:nvSpPr>
        <xdr:cNvPr id="2474" name="Text Box 6">
          <a:extLst>
            <a:ext uri="{FF2B5EF4-FFF2-40B4-BE49-F238E27FC236}">
              <a16:creationId xmlns:a16="http://schemas.microsoft.com/office/drawing/2014/main" id="{00000000-0008-0000-0300-0000AA090000}"/>
            </a:ext>
          </a:extLst>
        </xdr:cNvPr>
        <xdr:cNvSpPr txBox="1">
          <a:spLocks noChangeArrowheads="1"/>
        </xdr:cNvSpPr>
      </xdr:nvSpPr>
      <xdr:spPr bwMode="auto">
        <a:xfrm>
          <a:off x="260032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88</xdr:row>
      <xdr:rowOff>0</xdr:rowOff>
    </xdr:from>
    <xdr:to>
      <xdr:col>2</xdr:col>
      <xdr:colOff>85725</xdr:colOff>
      <xdr:row>90</xdr:row>
      <xdr:rowOff>440952</xdr:rowOff>
    </xdr:to>
    <xdr:sp macro="" textlink="">
      <xdr:nvSpPr>
        <xdr:cNvPr id="2475" name="Text Box 4">
          <a:extLst>
            <a:ext uri="{FF2B5EF4-FFF2-40B4-BE49-F238E27FC236}">
              <a16:creationId xmlns:a16="http://schemas.microsoft.com/office/drawing/2014/main" id="{00000000-0008-0000-0300-0000AB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88</xdr:row>
      <xdr:rowOff>0</xdr:rowOff>
    </xdr:from>
    <xdr:to>
      <xdr:col>2</xdr:col>
      <xdr:colOff>85725</xdr:colOff>
      <xdr:row>90</xdr:row>
      <xdr:rowOff>440952</xdr:rowOff>
    </xdr:to>
    <xdr:sp macro="" textlink="">
      <xdr:nvSpPr>
        <xdr:cNvPr id="2476" name="Text Box 6">
          <a:extLst>
            <a:ext uri="{FF2B5EF4-FFF2-40B4-BE49-F238E27FC236}">
              <a16:creationId xmlns:a16="http://schemas.microsoft.com/office/drawing/2014/main" id="{00000000-0008-0000-0300-0000AC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88</xdr:row>
      <xdr:rowOff>0</xdr:rowOff>
    </xdr:from>
    <xdr:to>
      <xdr:col>0</xdr:col>
      <xdr:colOff>85725</xdr:colOff>
      <xdr:row>90</xdr:row>
      <xdr:rowOff>440952</xdr:rowOff>
    </xdr:to>
    <xdr:sp macro="" textlink="">
      <xdr:nvSpPr>
        <xdr:cNvPr id="2477" name="Text Box 4">
          <a:extLst>
            <a:ext uri="{FF2B5EF4-FFF2-40B4-BE49-F238E27FC236}">
              <a16:creationId xmlns:a16="http://schemas.microsoft.com/office/drawing/2014/main" id="{00000000-0008-0000-0300-0000AD090000}"/>
            </a:ext>
          </a:extLst>
        </xdr:cNvPr>
        <xdr:cNvSpPr txBox="1">
          <a:spLocks noChangeArrowheads="1"/>
        </xdr:cNvSpPr>
      </xdr:nvSpPr>
      <xdr:spPr bwMode="auto">
        <a:xfrm>
          <a:off x="0"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88</xdr:row>
      <xdr:rowOff>0</xdr:rowOff>
    </xdr:from>
    <xdr:to>
      <xdr:col>0</xdr:col>
      <xdr:colOff>85725</xdr:colOff>
      <xdr:row>90</xdr:row>
      <xdr:rowOff>440952</xdr:rowOff>
    </xdr:to>
    <xdr:sp macro="" textlink="">
      <xdr:nvSpPr>
        <xdr:cNvPr id="2478" name="Text Box 6">
          <a:extLst>
            <a:ext uri="{FF2B5EF4-FFF2-40B4-BE49-F238E27FC236}">
              <a16:creationId xmlns:a16="http://schemas.microsoft.com/office/drawing/2014/main" id="{00000000-0008-0000-0300-0000AE090000}"/>
            </a:ext>
          </a:extLst>
        </xdr:cNvPr>
        <xdr:cNvSpPr txBox="1">
          <a:spLocks noChangeArrowheads="1"/>
        </xdr:cNvSpPr>
      </xdr:nvSpPr>
      <xdr:spPr bwMode="auto">
        <a:xfrm>
          <a:off x="0"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83</xdr:row>
      <xdr:rowOff>428625</xdr:rowOff>
    </xdr:from>
    <xdr:to>
      <xdr:col>0</xdr:col>
      <xdr:colOff>400050</xdr:colOff>
      <xdr:row>84</xdr:row>
      <xdr:rowOff>155762</xdr:rowOff>
    </xdr:to>
    <xdr:sp macro="" textlink="">
      <xdr:nvSpPr>
        <xdr:cNvPr id="2479" name="Text Box 4">
          <a:extLst>
            <a:ext uri="{FF2B5EF4-FFF2-40B4-BE49-F238E27FC236}">
              <a16:creationId xmlns:a16="http://schemas.microsoft.com/office/drawing/2014/main" id="{00000000-0008-0000-0300-0000AF090000}"/>
            </a:ext>
          </a:extLst>
        </xdr:cNvPr>
        <xdr:cNvSpPr txBox="1">
          <a:spLocks noChangeArrowheads="1"/>
        </xdr:cNvSpPr>
      </xdr:nvSpPr>
      <xdr:spPr bwMode="auto">
        <a:xfrm>
          <a:off x="314325" y="18259425"/>
          <a:ext cx="85725" cy="155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88</xdr:row>
      <xdr:rowOff>0</xdr:rowOff>
    </xdr:from>
    <xdr:to>
      <xdr:col>5</xdr:col>
      <xdr:colOff>85725</xdr:colOff>
      <xdr:row>88</xdr:row>
      <xdr:rowOff>152400</xdr:rowOff>
    </xdr:to>
    <xdr:sp macro="" textlink="">
      <xdr:nvSpPr>
        <xdr:cNvPr id="2480" name="Text Box 4">
          <a:extLst>
            <a:ext uri="{FF2B5EF4-FFF2-40B4-BE49-F238E27FC236}">
              <a16:creationId xmlns:a16="http://schemas.microsoft.com/office/drawing/2014/main" id="{00000000-0008-0000-0300-0000B0090000}"/>
            </a:ext>
          </a:extLst>
        </xdr:cNvPr>
        <xdr:cNvSpPr txBox="1">
          <a:spLocks noChangeArrowheads="1"/>
        </xdr:cNvSpPr>
      </xdr:nvSpPr>
      <xdr:spPr bwMode="auto">
        <a:xfrm>
          <a:off x="3829050" y="190690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88</xdr:row>
      <xdr:rowOff>0</xdr:rowOff>
    </xdr:from>
    <xdr:to>
      <xdr:col>5</xdr:col>
      <xdr:colOff>85725</xdr:colOff>
      <xdr:row>88</xdr:row>
      <xdr:rowOff>152400</xdr:rowOff>
    </xdr:to>
    <xdr:sp macro="" textlink="">
      <xdr:nvSpPr>
        <xdr:cNvPr id="2481" name="Text Box 6">
          <a:extLst>
            <a:ext uri="{FF2B5EF4-FFF2-40B4-BE49-F238E27FC236}">
              <a16:creationId xmlns:a16="http://schemas.microsoft.com/office/drawing/2014/main" id="{00000000-0008-0000-0300-0000B1090000}"/>
            </a:ext>
          </a:extLst>
        </xdr:cNvPr>
        <xdr:cNvSpPr txBox="1">
          <a:spLocks noChangeArrowheads="1"/>
        </xdr:cNvSpPr>
      </xdr:nvSpPr>
      <xdr:spPr bwMode="auto">
        <a:xfrm>
          <a:off x="3829050" y="190690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88</xdr:row>
      <xdr:rowOff>0</xdr:rowOff>
    </xdr:from>
    <xdr:to>
      <xdr:col>2</xdr:col>
      <xdr:colOff>85725</xdr:colOff>
      <xdr:row>90</xdr:row>
      <xdr:rowOff>440952</xdr:rowOff>
    </xdr:to>
    <xdr:sp macro="" textlink="">
      <xdr:nvSpPr>
        <xdr:cNvPr id="2482" name="Text Box 6">
          <a:extLst>
            <a:ext uri="{FF2B5EF4-FFF2-40B4-BE49-F238E27FC236}">
              <a16:creationId xmlns:a16="http://schemas.microsoft.com/office/drawing/2014/main" id="{00000000-0008-0000-0300-0000B2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88</xdr:row>
      <xdr:rowOff>0</xdr:rowOff>
    </xdr:from>
    <xdr:to>
      <xdr:col>2</xdr:col>
      <xdr:colOff>85725</xdr:colOff>
      <xdr:row>92</xdr:row>
      <xdr:rowOff>104775</xdr:rowOff>
    </xdr:to>
    <xdr:sp macro="" textlink="">
      <xdr:nvSpPr>
        <xdr:cNvPr id="2483" name="Text Box 4">
          <a:extLst>
            <a:ext uri="{FF2B5EF4-FFF2-40B4-BE49-F238E27FC236}">
              <a16:creationId xmlns:a16="http://schemas.microsoft.com/office/drawing/2014/main" id="{00000000-0008-0000-0300-0000B3090000}"/>
            </a:ext>
          </a:extLst>
        </xdr:cNvPr>
        <xdr:cNvSpPr txBox="1">
          <a:spLocks noChangeArrowheads="1"/>
        </xdr:cNvSpPr>
      </xdr:nvSpPr>
      <xdr:spPr bwMode="auto">
        <a:xfrm>
          <a:off x="1209675" y="19069050"/>
          <a:ext cx="8572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88</xdr:row>
      <xdr:rowOff>0</xdr:rowOff>
    </xdr:from>
    <xdr:to>
      <xdr:col>2</xdr:col>
      <xdr:colOff>85725</xdr:colOff>
      <xdr:row>92</xdr:row>
      <xdr:rowOff>104775</xdr:rowOff>
    </xdr:to>
    <xdr:sp macro="" textlink="">
      <xdr:nvSpPr>
        <xdr:cNvPr id="2484" name="Text Box 6">
          <a:extLst>
            <a:ext uri="{FF2B5EF4-FFF2-40B4-BE49-F238E27FC236}">
              <a16:creationId xmlns:a16="http://schemas.microsoft.com/office/drawing/2014/main" id="{00000000-0008-0000-0300-0000B4090000}"/>
            </a:ext>
          </a:extLst>
        </xdr:cNvPr>
        <xdr:cNvSpPr txBox="1">
          <a:spLocks noChangeArrowheads="1"/>
        </xdr:cNvSpPr>
      </xdr:nvSpPr>
      <xdr:spPr bwMode="auto">
        <a:xfrm>
          <a:off x="1209675" y="19069050"/>
          <a:ext cx="8572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88</xdr:row>
      <xdr:rowOff>0</xdr:rowOff>
    </xdr:from>
    <xdr:to>
      <xdr:col>2</xdr:col>
      <xdr:colOff>85725</xdr:colOff>
      <xdr:row>90</xdr:row>
      <xdr:rowOff>440952</xdr:rowOff>
    </xdr:to>
    <xdr:sp macro="" textlink="">
      <xdr:nvSpPr>
        <xdr:cNvPr id="2485" name="Text Box 4">
          <a:extLst>
            <a:ext uri="{FF2B5EF4-FFF2-40B4-BE49-F238E27FC236}">
              <a16:creationId xmlns:a16="http://schemas.microsoft.com/office/drawing/2014/main" id="{00000000-0008-0000-0300-0000B5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88</xdr:row>
      <xdr:rowOff>0</xdr:rowOff>
    </xdr:from>
    <xdr:to>
      <xdr:col>2</xdr:col>
      <xdr:colOff>85725</xdr:colOff>
      <xdr:row>90</xdr:row>
      <xdr:rowOff>440952</xdr:rowOff>
    </xdr:to>
    <xdr:sp macro="" textlink="">
      <xdr:nvSpPr>
        <xdr:cNvPr id="2486" name="Text Box 6">
          <a:extLst>
            <a:ext uri="{FF2B5EF4-FFF2-40B4-BE49-F238E27FC236}">
              <a16:creationId xmlns:a16="http://schemas.microsoft.com/office/drawing/2014/main" id="{00000000-0008-0000-0300-0000B6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49695</xdr:colOff>
      <xdr:row>88</xdr:row>
      <xdr:rowOff>0</xdr:rowOff>
    </xdr:from>
    <xdr:to>
      <xdr:col>3</xdr:col>
      <xdr:colOff>135420</xdr:colOff>
      <xdr:row>90</xdr:row>
      <xdr:rowOff>440952</xdr:rowOff>
    </xdr:to>
    <xdr:sp macro="" textlink="">
      <xdr:nvSpPr>
        <xdr:cNvPr id="2487" name="Text Box 4">
          <a:extLst>
            <a:ext uri="{FF2B5EF4-FFF2-40B4-BE49-F238E27FC236}">
              <a16:creationId xmlns:a16="http://schemas.microsoft.com/office/drawing/2014/main" id="{00000000-0008-0000-0300-0000B7090000}"/>
            </a:ext>
          </a:extLst>
        </xdr:cNvPr>
        <xdr:cNvSpPr txBox="1">
          <a:spLocks noChangeArrowheads="1"/>
        </xdr:cNvSpPr>
      </xdr:nvSpPr>
      <xdr:spPr bwMode="auto">
        <a:xfrm>
          <a:off x="2650020"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88</xdr:row>
      <xdr:rowOff>0</xdr:rowOff>
    </xdr:from>
    <xdr:to>
      <xdr:col>3</xdr:col>
      <xdr:colOff>85725</xdr:colOff>
      <xdr:row>90</xdr:row>
      <xdr:rowOff>440952</xdr:rowOff>
    </xdr:to>
    <xdr:sp macro="" textlink="">
      <xdr:nvSpPr>
        <xdr:cNvPr id="2488" name="Text Box 6">
          <a:extLst>
            <a:ext uri="{FF2B5EF4-FFF2-40B4-BE49-F238E27FC236}">
              <a16:creationId xmlns:a16="http://schemas.microsoft.com/office/drawing/2014/main" id="{00000000-0008-0000-0300-0000B8090000}"/>
            </a:ext>
          </a:extLst>
        </xdr:cNvPr>
        <xdr:cNvSpPr txBox="1">
          <a:spLocks noChangeArrowheads="1"/>
        </xdr:cNvSpPr>
      </xdr:nvSpPr>
      <xdr:spPr bwMode="auto">
        <a:xfrm>
          <a:off x="260032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88</xdr:row>
      <xdr:rowOff>0</xdr:rowOff>
    </xdr:from>
    <xdr:to>
      <xdr:col>2</xdr:col>
      <xdr:colOff>85725</xdr:colOff>
      <xdr:row>90</xdr:row>
      <xdr:rowOff>440952</xdr:rowOff>
    </xdr:to>
    <xdr:sp macro="" textlink="">
      <xdr:nvSpPr>
        <xdr:cNvPr id="2489" name="Text Box 4">
          <a:extLst>
            <a:ext uri="{FF2B5EF4-FFF2-40B4-BE49-F238E27FC236}">
              <a16:creationId xmlns:a16="http://schemas.microsoft.com/office/drawing/2014/main" id="{00000000-0008-0000-0300-0000B9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88</xdr:row>
      <xdr:rowOff>0</xdr:rowOff>
    </xdr:from>
    <xdr:to>
      <xdr:col>2</xdr:col>
      <xdr:colOff>85725</xdr:colOff>
      <xdr:row>90</xdr:row>
      <xdr:rowOff>440952</xdr:rowOff>
    </xdr:to>
    <xdr:sp macro="" textlink="">
      <xdr:nvSpPr>
        <xdr:cNvPr id="2490" name="Text Box 6">
          <a:extLst>
            <a:ext uri="{FF2B5EF4-FFF2-40B4-BE49-F238E27FC236}">
              <a16:creationId xmlns:a16="http://schemas.microsoft.com/office/drawing/2014/main" id="{00000000-0008-0000-0300-0000BA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88</xdr:row>
      <xdr:rowOff>0</xdr:rowOff>
    </xdr:from>
    <xdr:to>
      <xdr:col>0</xdr:col>
      <xdr:colOff>85725</xdr:colOff>
      <xdr:row>90</xdr:row>
      <xdr:rowOff>440952</xdr:rowOff>
    </xdr:to>
    <xdr:sp macro="" textlink="">
      <xdr:nvSpPr>
        <xdr:cNvPr id="2491" name="Text Box 4">
          <a:extLst>
            <a:ext uri="{FF2B5EF4-FFF2-40B4-BE49-F238E27FC236}">
              <a16:creationId xmlns:a16="http://schemas.microsoft.com/office/drawing/2014/main" id="{00000000-0008-0000-0300-0000BB090000}"/>
            </a:ext>
          </a:extLst>
        </xdr:cNvPr>
        <xdr:cNvSpPr txBox="1">
          <a:spLocks noChangeArrowheads="1"/>
        </xdr:cNvSpPr>
      </xdr:nvSpPr>
      <xdr:spPr bwMode="auto">
        <a:xfrm>
          <a:off x="0"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88</xdr:row>
      <xdr:rowOff>0</xdr:rowOff>
    </xdr:from>
    <xdr:to>
      <xdr:col>0</xdr:col>
      <xdr:colOff>85725</xdr:colOff>
      <xdr:row>90</xdr:row>
      <xdr:rowOff>440952</xdr:rowOff>
    </xdr:to>
    <xdr:sp macro="" textlink="">
      <xdr:nvSpPr>
        <xdr:cNvPr id="2492" name="Text Box 6">
          <a:extLst>
            <a:ext uri="{FF2B5EF4-FFF2-40B4-BE49-F238E27FC236}">
              <a16:creationId xmlns:a16="http://schemas.microsoft.com/office/drawing/2014/main" id="{00000000-0008-0000-0300-0000BC090000}"/>
            </a:ext>
          </a:extLst>
        </xdr:cNvPr>
        <xdr:cNvSpPr txBox="1">
          <a:spLocks noChangeArrowheads="1"/>
        </xdr:cNvSpPr>
      </xdr:nvSpPr>
      <xdr:spPr bwMode="auto">
        <a:xfrm>
          <a:off x="0"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88</xdr:row>
      <xdr:rowOff>0</xdr:rowOff>
    </xdr:from>
    <xdr:to>
      <xdr:col>5</xdr:col>
      <xdr:colOff>85725</xdr:colOff>
      <xdr:row>88</xdr:row>
      <xdr:rowOff>152400</xdr:rowOff>
    </xdr:to>
    <xdr:sp macro="" textlink="">
      <xdr:nvSpPr>
        <xdr:cNvPr id="2493" name="Text Box 4">
          <a:extLst>
            <a:ext uri="{FF2B5EF4-FFF2-40B4-BE49-F238E27FC236}">
              <a16:creationId xmlns:a16="http://schemas.microsoft.com/office/drawing/2014/main" id="{00000000-0008-0000-0300-0000BD090000}"/>
            </a:ext>
          </a:extLst>
        </xdr:cNvPr>
        <xdr:cNvSpPr txBox="1">
          <a:spLocks noChangeArrowheads="1"/>
        </xdr:cNvSpPr>
      </xdr:nvSpPr>
      <xdr:spPr bwMode="auto">
        <a:xfrm>
          <a:off x="3829050" y="190690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88</xdr:row>
      <xdr:rowOff>0</xdr:rowOff>
    </xdr:from>
    <xdr:to>
      <xdr:col>5</xdr:col>
      <xdr:colOff>85725</xdr:colOff>
      <xdr:row>88</xdr:row>
      <xdr:rowOff>152400</xdr:rowOff>
    </xdr:to>
    <xdr:sp macro="" textlink="">
      <xdr:nvSpPr>
        <xdr:cNvPr id="2494" name="Text Box 6">
          <a:extLst>
            <a:ext uri="{FF2B5EF4-FFF2-40B4-BE49-F238E27FC236}">
              <a16:creationId xmlns:a16="http://schemas.microsoft.com/office/drawing/2014/main" id="{00000000-0008-0000-0300-0000BE090000}"/>
            </a:ext>
          </a:extLst>
        </xdr:cNvPr>
        <xdr:cNvSpPr txBox="1">
          <a:spLocks noChangeArrowheads="1"/>
        </xdr:cNvSpPr>
      </xdr:nvSpPr>
      <xdr:spPr bwMode="auto">
        <a:xfrm>
          <a:off x="3829050" y="190690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83</xdr:row>
      <xdr:rowOff>428625</xdr:rowOff>
    </xdr:from>
    <xdr:to>
      <xdr:col>0</xdr:col>
      <xdr:colOff>400050</xdr:colOff>
      <xdr:row>84</xdr:row>
      <xdr:rowOff>155762</xdr:rowOff>
    </xdr:to>
    <xdr:sp macro="" textlink="">
      <xdr:nvSpPr>
        <xdr:cNvPr id="2495" name="Text Box 4">
          <a:extLst>
            <a:ext uri="{FF2B5EF4-FFF2-40B4-BE49-F238E27FC236}">
              <a16:creationId xmlns:a16="http://schemas.microsoft.com/office/drawing/2014/main" id="{00000000-0008-0000-0300-0000BF090000}"/>
            </a:ext>
          </a:extLst>
        </xdr:cNvPr>
        <xdr:cNvSpPr txBox="1">
          <a:spLocks noChangeArrowheads="1"/>
        </xdr:cNvSpPr>
      </xdr:nvSpPr>
      <xdr:spPr bwMode="auto">
        <a:xfrm>
          <a:off x="314325" y="18259425"/>
          <a:ext cx="85725" cy="155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207</xdr:row>
      <xdr:rowOff>0</xdr:rowOff>
    </xdr:from>
    <xdr:to>
      <xdr:col>0</xdr:col>
      <xdr:colOff>400050</xdr:colOff>
      <xdr:row>208</xdr:row>
      <xdr:rowOff>114300</xdr:rowOff>
    </xdr:to>
    <xdr:sp macro="" textlink="">
      <xdr:nvSpPr>
        <xdr:cNvPr id="2496" name="Text Box 4">
          <a:extLst>
            <a:ext uri="{FF2B5EF4-FFF2-40B4-BE49-F238E27FC236}">
              <a16:creationId xmlns:a16="http://schemas.microsoft.com/office/drawing/2014/main" id="{00000000-0008-0000-0300-0000C0090000}"/>
            </a:ext>
          </a:extLst>
        </xdr:cNvPr>
        <xdr:cNvSpPr txBox="1">
          <a:spLocks noChangeArrowheads="1"/>
        </xdr:cNvSpPr>
      </xdr:nvSpPr>
      <xdr:spPr bwMode="auto">
        <a:xfrm>
          <a:off x="314325" y="5220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207</xdr:row>
      <xdr:rowOff>0</xdr:rowOff>
    </xdr:from>
    <xdr:to>
      <xdr:col>0</xdr:col>
      <xdr:colOff>400050</xdr:colOff>
      <xdr:row>208</xdr:row>
      <xdr:rowOff>114300</xdr:rowOff>
    </xdr:to>
    <xdr:sp macro="" textlink="">
      <xdr:nvSpPr>
        <xdr:cNvPr id="2497" name="Text Box 4">
          <a:extLst>
            <a:ext uri="{FF2B5EF4-FFF2-40B4-BE49-F238E27FC236}">
              <a16:creationId xmlns:a16="http://schemas.microsoft.com/office/drawing/2014/main" id="{00000000-0008-0000-0300-0000C1090000}"/>
            </a:ext>
          </a:extLst>
        </xdr:cNvPr>
        <xdr:cNvSpPr txBox="1">
          <a:spLocks noChangeArrowheads="1"/>
        </xdr:cNvSpPr>
      </xdr:nvSpPr>
      <xdr:spPr bwMode="auto">
        <a:xfrm>
          <a:off x="314325" y="5220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207</xdr:row>
      <xdr:rowOff>0</xdr:rowOff>
    </xdr:from>
    <xdr:to>
      <xdr:col>0</xdr:col>
      <xdr:colOff>400050</xdr:colOff>
      <xdr:row>208</xdr:row>
      <xdr:rowOff>104774</xdr:rowOff>
    </xdr:to>
    <xdr:sp macro="" textlink="">
      <xdr:nvSpPr>
        <xdr:cNvPr id="2498" name="Text Box 4">
          <a:extLst>
            <a:ext uri="{FF2B5EF4-FFF2-40B4-BE49-F238E27FC236}">
              <a16:creationId xmlns:a16="http://schemas.microsoft.com/office/drawing/2014/main" id="{00000000-0008-0000-0300-0000C2090000}"/>
            </a:ext>
          </a:extLst>
        </xdr:cNvPr>
        <xdr:cNvSpPr txBox="1">
          <a:spLocks noChangeArrowheads="1"/>
        </xdr:cNvSpPr>
      </xdr:nvSpPr>
      <xdr:spPr bwMode="auto">
        <a:xfrm>
          <a:off x="314325" y="52206525"/>
          <a:ext cx="85725" cy="1523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207</xdr:row>
      <xdr:rowOff>0</xdr:rowOff>
    </xdr:from>
    <xdr:to>
      <xdr:col>0</xdr:col>
      <xdr:colOff>400050</xdr:colOff>
      <xdr:row>208</xdr:row>
      <xdr:rowOff>104774</xdr:rowOff>
    </xdr:to>
    <xdr:sp macro="" textlink="">
      <xdr:nvSpPr>
        <xdr:cNvPr id="2499" name="Text Box 4">
          <a:extLst>
            <a:ext uri="{FF2B5EF4-FFF2-40B4-BE49-F238E27FC236}">
              <a16:creationId xmlns:a16="http://schemas.microsoft.com/office/drawing/2014/main" id="{00000000-0008-0000-0300-0000C3090000}"/>
            </a:ext>
          </a:extLst>
        </xdr:cNvPr>
        <xdr:cNvSpPr txBox="1">
          <a:spLocks noChangeArrowheads="1"/>
        </xdr:cNvSpPr>
      </xdr:nvSpPr>
      <xdr:spPr bwMode="auto">
        <a:xfrm>
          <a:off x="314325" y="52206525"/>
          <a:ext cx="85725" cy="1523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207</xdr:row>
      <xdr:rowOff>0</xdr:rowOff>
    </xdr:from>
    <xdr:to>
      <xdr:col>0</xdr:col>
      <xdr:colOff>400050</xdr:colOff>
      <xdr:row>208</xdr:row>
      <xdr:rowOff>104775</xdr:rowOff>
    </xdr:to>
    <xdr:sp macro="" textlink="">
      <xdr:nvSpPr>
        <xdr:cNvPr id="2500" name="Text Box 4">
          <a:extLst>
            <a:ext uri="{FF2B5EF4-FFF2-40B4-BE49-F238E27FC236}">
              <a16:creationId xmlns:a16="http://schemas.microsoft.com/office/drawing/2014/main" id="{00000000-0008-0000-0300-0000C4090000}"/>
            </a:ext>
          </a:extLst>
        </xdr:cNvPr>
        <xdr:cNvSpPr txBox="1">
          <a:spLocks noChangeArrowheads="1"/>
        </xdr:cNvSpPr>
      </xdr:nvSpPr>
      <xdr:spPr bwMode="auto">
        <a:xfrm>
          <a:off x="314325" y="52206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207</xdr:row>
      <xdr:rowOff>0</xdr:rowOff>
    </xdr:from>
    <xdr:to>
      <xdr:col>0</xdr:col>
      <xdr:colOff>400050</xdr:colOff>
      <xdr:row>208</xdr:row>
      <xdr:rowOff>104775</xdr:rowOff>
    </xdr:to>
    <xdr:sp macro="" textlink="">
      <xdr:nvSpPr>
        <xdr:cNvPr id="2501" name="Text Box 4">
          <a:extLst>
            <a:ext uri="{FF2B5EF4-FFF2-40B4-BE49-F238E27FC236}">
              <a16:creationId xmlns:a16="http://schemas.microsoft.com/office/drawing/2014/main" id="{00000000-0008-0000-0300-0000C5090000}"/>
            </a:ext>
          </a:extLst>
        </xdr:cNvPr>
        <xdr:cNvSpPr txBox="1">
          <a:spLocks noChangeArrowheads="1"/>
        </xdr:cNvSpPr>
      </xdr:nvSpPr>
      <xdr:spPr bwMode="auto">
        <a:xfrm>
          <a:off x="314325" y="52206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207</xdr:row>
      <xdr:rowOff>0</xdr:rowOff>
    </xdr:from>
    <xdr:to>
      <xdr:col>0</xdr:col>
      <xdr:colOff>400050</xdr:colOff>
      <xdr:row>208</xdr:row>
      <xdr:rowOff>116542</xdr:rowOff>
    </xdr:to>
    <xdr:sp macro="" textlink="">
      <xdr:nvSpPr>
        <xdr:cNvPr id="2502" name="Text Box 4">
          <a:extLst>
            <a:ext uri="{FF2B5EF4-FFF2-40B4-BE49-F238E27FC236}">
              <a16:creationId xmlns:a16="http://schemas.microsoft.com/office/drawing/2014/main" id="{00000000-0008-0000-0300-0000C6090000}"/>
            </a:ext>
          </a:extLst>
        </xdr:cNvPr>
        <xdr:cNvSpPr txBox="1">
          <a:spLocks noChangeArrowheads="1"/>
        </xdr:cNvSpPr>
      </xdr:nvSpPr>
      <xdr:spPr bwMode="auto">
        <a:xfrm>
          <a:off x="314325" y="52206525"/>
          <a:ext cx="85725" cy="164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207</xdr:row>
      <xdr:rowOff>0</xdr:rowOff>
    </xdr:from>
    <xdr:to>
      <xdr:col>0</xdr:col>
      <xdr:colOff>400050</xdr:colOff>
      <xdr:row>208</xdr:row>
      <xdr:rowOff>116542</xdr:rowOff>
    </xdr:to>
    <xdr:sp macro="" textlink="">
      <xdr:nvSpPr>
        <xdr:cNvPr id="2503" name="Text Box 4">
          <a:extLst>
            <a:ext uri="{FF2B5EF4-FFF2-40B4-BE49-F238E27FC236}">
              <a16:creationId xmlns:a16="http://schemas.microsoft.com/office/drawing/2014/main" id="{00000000-0008-0000-0300-0000C7090000}"/>
            </a:ext>
          </a:extLst>
        </xdr:cNvPr>
        <xdr:cNvSpPr txBox="1">
          <a:spLocks noChangeArrowheads="1"/>
        </xdr:cNvSpPr>
      </xdr:nvSpPr>
      <xdr:spPr bwMode="auto">
        <a:xfrm>
          <a:off x="314325" y="52206525"/>
          <a:ext cx="85725" cy="164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207</xdr:row>
      <xdr:rowOff>0</xdr:rowOff>
    </xdr:from>
    <xdr:to>
      <xdr:col>0</xdr:col>
      <xdr:colOff>400050</xdr:colOff>
      <xdr:row>208</xdr:row>
      <xdr:rowOff>112619</xdr:rowOff>
    </xdr:to>
    <xdr:sp macro="" textlink="">
      <xdr:nvSpPr>
        <xdr:cNvPr id="2504" name="Text Box 4">
          <a:extLst>
            <a:ext uri="{FF2B5EF4-FFF2-40B4-BE49-F238E27FC236}">
              <a16:creationId xmlns:a16="http://schemas.microsoft.com/office/drawing/2014/main" id="{00000000-0008-0000-0300-0000C8090000}"/>
            </a:ext>
          </a:extLst>
        </xdr:cNvPr>
        <xdr:cNvSpPr txBox="1">
          <a:spLocks noChangeArrowheads="1"/>
        </xdr:cNvSpPr>
      </xdr:nvSpPr>
      <xdr:spPr bwMode="auto">
        <a:xfrm>
          <a:off x="314325" y="52206525"/>
          <a:ext cx="85725" cy="1602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207</xdr:row>
      <xdr:rowOff>0</xdr:rowOff>
    </xdr:from>
    <xdr:to>
      <xdr:col>0</xdr:col>
      <xdr:colOff>400050</xdr:colOff>
      <xdr:row>208</xdr:row>
      <xdr:rowOff>112619</xdr:rowOff>
    </xdr:to>
    <xdr:sp macro="" textlink="">
      <xdr:nvSpPr>
        <xdr:cNvPr id="2505" name="Text Box 4">
          <a:extLst>
            <a:ext uri="{FF2B5EF4-FFF2-40B4-BE49-F238E27FC236}">
              <a16:creationId xmlns:a16="http://schemas.microsoft.com/office/drawing/2014/main" id="{00000000-0008-0000-0300-0000C9090000}"/>
            </a:ext>
          </a:extLst>
        </xdr:cNvPr>
        <xdr:cNvSpPr txBox="1">
          <a:spLocks noChangeArrowheads="1"/>
        </xdr:cNvSpPr>
      </xdr:nvSpPr>
      <xdr:spPr bwMode="auto">
        <a:xfrm>
          <a:off x="314325" y="52206525"/>
          <a:ext cx="85725" cy="1602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314325</xdr:colOff>
      <xdr:row>28</xdr:row>
      <xdr:rowOff>428625</xdr:rowOff>
    </xdr:from>
    <xdr:ext cx="85725" cy="150329"/>
    <xdr:sp macro="" textlink="">
      <xdr:nvSpPr>
        <xdr:cNvPr id="2506" name="Text Box 4">
          <a:extLst>
            <a:ext uri="{FF2B5EF4-FFF2-40B4-BE49-F238E27FC236}">
              <a16:creationId xmlns:a16="http://schemas.microsoft.com/office/drawing/2014/main" id="{00000000-0008-0000-0300-0000CA090000}"/>
            </a:ext>
          </a:extLst>
        </xdr:cNvPr>
        <xdr:cNvSpPr txBox="1">
          <a:spLocks noChangeArrowheads="1"/>
        </xdr:cNvSpPr>
      </xdr:nvSpPr>
      <xdr:spPr bwMode="auto">
        <a:xfrm>
          <a:off x="314325" y="60579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xdr:row>
      <xdr:rowOff>0</xdr:rowOff>
    </xdr:from>
    <xdr:ext cx="85725" cy="114300"/>
    <xdr:sp macro="" textlink="">
      <xdr:nvSpPr>
        <xdr:cNvPr id="2507" name="Text Box 4">
          <a:extLst>
            <a:ext uri="{FF2B5EF4-FFF2-40B4-BE49-F238E27FC236}">
              <a16:creationId xmlns:a16="http://schemas.microsoft.com/office/drawing/2014/main" id="{00000000-0008-0000-0300-0000CB090000}"/>
            </a:ext>
          </a:extLst>
        </xdr:cNvPr>
        <xdr:cNvSpPr txBox="1">
          <a:spLocks noChangeArrowheads="1"/>
        </xdr:cNvSpPr>
      </xdr:nvSpPr>
      <xdr:spPr bwMode="auto">
        <a:xfrm>
          <a:off x="1209675" y="10182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xdr:row>
      <xdr:rowOff>0</xdr:rowOff>
    </xdr:from>
    <xdr:ext cx="85725" cy="114300"/>
    <xdr:sp macro="" textlink="">
      <xdr:nvSpPr>
        <xdr:cNvPr id="2508" name="Text Box 6">
          <a:extLst>
            <a:ext uri="{FF2B5EF4-FFF2-40B4-BE49-F238E27FC236}">
              <a16:creationId xmlns:a16="http://schemas.microsoft.com/office/drawing/2014/main" id="{00000000-0008-0000-0300-0000CC090000}"/>
            </a:ext>
          </a:extLst>
        </xdr:cNvPr>
        <xdr:cNvSpPr txBox="1">
          <a:spLocks noChangeArrowheads="1"/>
        </xdr:cNvSpPr>
      </xdr:nvSpPr>
      <xdr:spPr bwMode="auto">
        <a:xfrm>
          <a:off x="1209675" y="10182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xdr:row>
      <xdr:rowOff>0</xdr:rowOff>
    </xdr:from>
    <xdr:ext cx="85725" cy="816348"/>
    <xdr:sp macro="" textlink="">
      <xdr:nvSpPr>
        <xdr:cNvPr id="2509" name="Text Box 4">
          <a:extLst>
            <a:ext uri="{FF2B5EF4-FFF2-40B4-BE49-F238E27FC236}">
              <a16:creationId xmlns:a16="http://schemas.microsoft.com/office/drawing/2014/main" id="{00000000-0008-0000-0300-0000CD090000}"/>
            </a:ext>
          </a:extLst>
        </xdr:cNvPr>
        <xdr:cNvSpPr txBox="1">
          <a:spLocks noChangeArrowheads="1"/>
        </xdr:cNvSpPr>
      </xdr:nvSpPr>
      <xdr:spPr bwMode="auto">
        <a:xfrm>
          <a:off x="1209675" y="10182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xdr:row>
      <xdr:rowOff>0</xdr:rowOff>
    </xdr:from>
    <xdr:ext cx="85725" cy="816348"/>
    <xdr:sp macro="" textlink="">
      <xdr:nvSpPr>
        <xdr:cNvPr id="2510" name="Text Box 6">
          <a:extLst>
            <a:ext uri="{FF2B5EF4-FFF2-40B4-BE49-F238E27FC236}">
              <a16:creationId xmlns:a16="http://schemas.microsoft.com/office/drawing/2014/main" id="{00000000-0008-0000-0300-0000CE090000}"/>
            </a:ext>
          </a:extLst>
        </xdr:cNvPr>
        <xdr:cNvSpPr txBox="1">
          <a:spLocks noChangeArrowheads="1"/>
        </xdr:cNvSpPr>
      </xdr:nvSpPr>
      <xdr:spPr bwMode="auto">
        <a:xfrm>
          <a:off x="1209675" y="10182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xdr:row>
      <xdr:rowOff>0</xdr:rowOff>
    </xdr:from>
    <xdr:ext cx="85725" cy="675153"/>
    <xdr:sp macro="" textlink="">
      <xdr:nvSpPr>
        <xdr:cNvPr id="2511" name="Text Box 6">
          <a:extLst>
            <a:ext uri="{FF2B5EF4-FFF2-40B4-BE49-F238E27FC236}">
              <a16:creationId xmlns:a16="http://schemas.microsoft.com/office/drawing/2014/main" id="{00000000-0008-0000-0300-0000CF090000}"/>
            </a:ext>
          </a:extLst>
        </xdr:cNvPr>
        <xdr:cNvSpPr txBox="1">
          <a:spLocks noChangeArrowheads="1"/>
        </xdr:cNvSpPr>
      </xdr:nvSpPr>
      <xdr:spPr bwMode="auto">
        <a:xfrm>
          <a:off x="1209675"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xdr:row>
      <xdr:rowOff>0</xdr:rowOff>
    </xdr:from>
    <xdr:ext cx="85725" cy="1016373"/>
    <xdr:sp macro="" textlink="">
      <xdr:nvSpPr>
        <xdr:cNvPr id="2512" name="Text Box 4">
          <a:extLst>
            <a:ext uri="{FF2B5EF4-FFF2-40B4-BE49-F238E27FC236}">
              <a16:creationId xmlns:a16="http://schemas.microsoft.com/office/drawing/2014/main" id="{00000000-0008-0000-0300-0000D0090000}"/>
            </a:ext>
          </a:extLst>
        </xdr:cNvPr>
        <xdr:cNvSpPr txBox="1">
          <a:spLocks noChangeArrowheads="1"/>
        </xdr:cNvSpPr>
      </xdr:nvSpPr>
      <xdr:spPr bwMode="auto">
        <a:xfrm>
          <a:off x="1209675" y="10182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xdr:row>
      <xdr:rowOff>0</xdr:rowOff>
    </xdr:from>
    <xdr:ext cx="85725" cy="1016373"/>
    <xdr:sp macro="" textlink="">
      <xdr:nvSpPr>
        <xdr:cNvPr id="2513" name="Text Box 6">
          <a:extLst>
            <a:ext uri="{FF2B5EF4-FFF2-40B4-BE49-F238E27FC236}">
              <a16:creationId xmlns:a16="http://schemas.microsoft.com/office/drawing/2014/main" id="{00000000-0008-0000-0300-0000D1090000}"/>
            </a:ext>
          </a:extLst>
        </xdr:cNvPr>
        <xdr:cNvSpPr txBox="1">
          <a:spLocks noChangeArrowheads="1"/>
        </xdr:cNvSpPr>
      </xdr:nvSpPr>
      <xdr:spPr bwMode="auto">
        <a:xfrm>
          <a:off x="1209675" y="10182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xdr:row>
      <xdr:rowOff>0</xdr:rowOff>
    </xdr:from>
    <xdr:ext cx="85725" cy="675153"/>
    <xdr:sp macro="" textlink="">
      <xdr:nvSpPr>
        <xdr:cNvPr id="2514" name="Text Box 4">
          <a:extLst>
            <a:ext uri="{FF2B5EF4-FFF2-40B4-BE49-F238E27FC236}">
              <a16:creationId xmlns:a16="http://schemas.microsoft.com/office/drawing/2014/main" id="{00000000-0008-0000-0300-0000D2090000}"/>
            </a:ext>
          </a:extLst>
        </xdr:cNvPr>
        <xdr:cNvSpPr txBox="1">
          <a:spLocks noChangeArrowheads="1"/>
        </xdr:cNvSpPr>
      </xdr:nvSpPr>
      <xdr:spPr bwMode="auto">
        <a:xfrm>
          <a:off x="1209675"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xdr:row>
      <xdr:rowOff>0</xdr:rowOff>
    </xdr:from>
    <xdr:ext cx="85725" cy="675153"/>
    <xdr:sp macro="" textlink="">
      <xdr:nvSpPr>
        <xdr:cNvPr id="2515" name="Text Box 6">
          <a:extLst>
            <a:ext uri="{FF2B5EF4-FFF2-40B4-BE49-F238E27FC236}">
              <a16:creationId xmlns:a16="http://schemas.microsoft.com/office/drawing/2014/main" id="{00000000-0008-0000-0300-0000D3090000}"/>
            </a:ext>
          </a:extLst>
        </xdr:cNvPr>
        <xdr:cNvSpPr txBox="1">
          <a:spLocks noChangeArrowheads="1"/>
        </xdr:cNvSpPr>
      </xdr:nvSpPr>
      <xdr:spPr bwMode="auto">
        <a:xfrm>
          <a:off x="1209675"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48</xdr:row>
      <xdr:rowOff>0</xdr:rowOff>
    </xdr:from>
    <xdr:ext cx="85725" cy="675153"/>
    <xdr:sp macro="" textlink="">
      <xdr:nvSpPr>
        <xdr:cNvPr id="2516" name="Text Box 4">
          <a:extLst>
            <a:ext uri="{FF2B5EF4-FFF2-40B4-BE49-F238E27FC236}">
              <a16:creationId xmlns:a16="http://schemas.microsoft.com/office/drawing/2014/main" id="{00000000-0008-0000-0300-0000D4090000}"/>
            </a:ext>
          </a:extLst>
        </xdr:cNvPr>
        <xdr:cNvSpPr txBox="1">
          <a:spLocks noChangeArrowheads="1"/>
        </xdr:cNvSpPr>
      </xdr:nvSpPr>
      <xdr:spPr bwMode="auto">
        <a:xfrm>
          <a:off x="2600325"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xdr:row>
      <xdr:rowOff>0</xdr:rowOff>
    </xdr:from>
    <xdr:ext cx="85725" cy="675153"/>
    <xdr:sp macro="" textlink="">
      <xdr:nvSpPr>
        <xdr:cNvPr id="2518" name="Text Box 4">
          <a:extLst>
            <a:ext uri="{FF2B5EF4-FFF2-40B4-BE49-F238E27FC236}">
              <a16:creationId xmlns:a16="http://schemas.microsoft.com/office/drawing/2014/main" id="{00000000-0008-0000-0300-0000D6090000}"/>
            </a:ext>
          </a:extLst>
        </xdr:cNvPr>
        <xdr:cNvSpPr txBox="1">
          <a:spLocks noChangeArrowheads="1"/>
        </xdr:cNvSpPr>
      </xdr:nvSpPr>
      <xdr:spPr bwMode="auto">
        <a:xfrm>
          <a:off x="1209675"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xdr:row>
      <xdr:rowOff>0</xdr:rowOff>
    </xdr:from>
    <xdr:ext cx="85725" cy="675153"/>
    <xdr:sp macro="" textlink="">
      <xdr:nvSpPr>
        <xdr:cNvPr id="2519" name="Text Box 6">
          <a:extLst>
            <a:ext uri="{FF2B5EF4-FFF2-40B4-BE49-F238E27FC236}">
              <a16:creationId xmlns:a16="http://schemas.microsoft.com/office/drawing/2014/main" id="{00000000-0008-0000-0300-0000D7090000}"/>
            </a:ext>
          </a:extLst>
        </xdr:cNvPr>
        <xdr:cNvSpPr txBox="1">
          <a:spLocks noChangeArrowheads="1"/>
        </xdr:cNvSpPr>
      </xdr:nvSpPr>
      <xdr:spPr bwMode="auto">
        <a:xfrm>
          <a:off x="1209675"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48</xdr:row>
      <xdr:rowOff>0</xdr:rowOff>
    </xdr:from>
    <xdr:ext cx="85725" cy="675153"/>
    <xdr:sp macro="" textlink="">
      <xdr:nvSpPr>
        <xdr:cNvPr id="2520" name="Text Box 4">
          <a:extLst>
            <a:ext uri="{FF2B5EF4-FFF2-40B4-BE49-F238E27FC236}">
              <a16:creationId xmlns:a16="http://schemas.microsoft.com/office/drawing/2014/main" id="{00000000-0008-0000-0300-0000D8090000}"/>
            </a:ext>
          </a:extLst>
        </xdr:cNvPr>
        <xdr:cNvSpPr txBox="1">
          <a:spLocks noChangeArrowheads="1"/>
        </xdr:cNvSpPr>
      </xdr:nvSpPr>
      <xdr:spPr bwMode="auto">
        <a:xfrm>
          <a:off x="0"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48</xdr:row>
      <xdr:rowOff>0</xdr:rowOff>
    </xdr:from>
    <xdr:ext cx="85725" cy="675153"/>
    <xdr:sp macro="" textlink="">
      <xdr:nvSpPr>
        <xdr:cNvPr id="2521" name="Text Box 6">
          <a:extLst>
            <a:ext uri="{FF2B5EF4-FFF2-40B4-BE49-F238E27FC236}">
              <a16:creationId xmlns:a16="http://schemas.microsoft.com/office/drawing/2014/main" id="{00000000-0008-0000-0300-0000D9090000}"/>
            </a:ext>
          </a:extLst>
        </xdr:cNvPr>
        <xdr:cNvSpPr txBox="1">
          <a:spLocks noChangeArrowheads="1"/>
        </xdr:cNvSpPr>
      </xdr:nvSpPr>
      <xdr:spPr bwMode="auto">
        <a:xfrm>
          <a:off x="0"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85725" cy="152400"/>
    <xdr:sp macro="" textlink="">
      <xdr:nvSpPr>
        <xdr:cNvPr id="2522" name="Text Box 4">
          <a:extLst>
            <a:ext uri="{FF2B5EF4-FFF2-40B4-BE49-F238E27FC236}">
              <a16:creationId xmlns:a16="http://schemas.microsoft.com/office/drawing/2014/main" id="{00000000-0008-0000-0300-0000DA090000}"/>
            </a:ext>
          </a:extLst>
        </xdr:cNvPr>
        <xdr:cNvSpPr txBox="1">
          <a:spLocks noChangeArrowheads="1"/>
        </xdr:cNvSpPr>
      </xdr:nvSpPr>
      <xdr:spPr bwMode="auto">
        <a:xfrm>
          <a:off x="3829050" y="10182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85725" cy="152400"/>
    <xdr:sp macro="" textlink="">
      <xdr:nvSpPr>
        <xdr:cNvPr id="2523" name="Text Box 6">
          <a:extLst>
            <a:ext uri="{FF2B5EF4-FFF2-40B4-BE49-F238E27FC236}">
              <a16:creationId xmlns:a16="http://schemas.microsoft.com/office/drawing/2014/main" id="{00000000-0008-0000-0300-0000DB090000}"/>
            </a:ext>
          </a:extLst>
        </xdr:cNvPr>
        <xdr:cNvSpPr txBox="1">
          <a:spLocks noChangeArrowheads="1"/>
        </xdr:cNvSpPr>
      </xdr:nvSpPr>
      <xdr:spPr bwMode="auto">
        <a:xfrm>
          <a:off x="3829050" y="10182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59</xdr:row>
      <xdr:rowOff>428625</xdr:rowOff>
    </xdr:from>
    <xdr:ext cx="85725" cy="150329"/>
    <xdr:sp macro="" textlink="">
      <xdr:nvSpPr>
        <xdr:cNvPr id="2524" name="Text Box 4">
          <a:extLst>
            <a:ext uri="{FF2B5EF4-FFF2-40B4-BE49-F238E27FC236}">
              <a16:creationId xmlns:a16="http://schemas.microsoft.com/office/drawing/2014/main" id="{00000000-0008-0000-0300-0000DC090000}"/>
            </a:ext>
          </a:extLst>
        </xdr:cNvPr>
        <xdr:cNvSpPr txBox="1">
          <a:spLocks noChangeArrowheads="1"/>
        </xdr:cNvSpPr>
      </xdr:nvSpPr>
      <xdr:spPr bwMode="auto">
        <a:xfrm>
          <a:off x="314325" y="128968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74</xdr:row>
      <xdr:rowOff>0</xdr:rowOff>
    </xdr:from>
    <xdr:ext cx="85725" cy="114300"/>
    <xdr:sp macro="" textlink="">
      <xdr:nvSpPr>
        <xdr:cNvPr id="2525" name="Text Box 4">
          <a:extLst>
            <a:ext uri="{FF2B5EF4-FFF2-40B4-BE49-F238E27FC236}">
              <a16:creationId xmlns:a16="http://schemas.microsoft.com/office/drawing/2014/main" id="{00000000-0008-0000-0300-0000DD090000}"/>
            </a:ext>
          </a:extLst>
        </xdr:cNvPr>
        <xdr:cNvSpPr txBox="1">
          <a:spLocks noChangeArrowheads="1"/>
        </xdr:cNvSpPr>
      </xdr:nvSpPr>
      <xdr:spPr bwMode="auto">
        <a:xfrm>
          <a:off x="1209675" y="1559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74</xdr:row>
      <xdr:rowOff>0</xdr:rowOff>
    </xdr:from>
    <xdr:ext cx="85725" cy="114300"/>
    <xdr:sp macro="" textlink="">
      <xdr:nvSpPr>
        <xdr:cNvPr id="2526" name="Text Box 6">
          <a:extLst>
            <a:ext uri="{FF2B5EF4-FFF2-40B4-BE49-F238E27FC236}">
              <a16:creationId xmlns:a16="http://schemas.microsoft.com/office/drawing/2014/main" id="{00000000-0008-0000-0300-0000DE090000}"/>
            </a:ext>
          </a:extLst>
        </xdr:cNvPr>
        <xdr:cNvSpPr txBox="1">
          <a:spLocks noChangeArrowheads="1"/>
        </xdr:cNvSpPr>
      </xdr:nvSpPr>
      <xdr:spPr bwMode="auto">
        <a:xfrm>
          <a:off x="1209675" y="1559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78</xdr:row>
      <xdr:rowOff>0</xdr:rowOff>
    </xdr:from>
    <xdr:ext cx="85725" cy="114300"/>
    <xdr:sp macro="" textlink="">
      <xdr:nvSpPr>
        <xdr:cNvPr id="2527" name="Text Box 4">
          <a:extLst>
            <a:ext uri="{FF2B5EF4-FFF2-40B4-BE49-F238E27FC236}">
              <a16:creationId xmlns:a16="http://schemas.microsoft.com/office/drawing/2014/main" id="{00000000-0008-0000-0300-0000DF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78</xdr:row>
      <xdr:rowOff>0</xdr:rowOff>
    </xdr:from>
    <xdr:ext cx="85725" cy="114300"/>
    <xdr:sp macro="" textlink="">
      <xdr:nvSpPr>
        <xdr:cNvPr id="2528" name="Text Box 6">
          <a:extLst>
            <a:ext uri="{FF2B5EF4-FFF2-40B4-BE49-F238E27FC236}">
              <a16:creationId xmlns:a16="http://schemas.microsoft.com/office/drawing/2014/main" id="{00000000-0008-0000-0300-0000E0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78</xdr:row>
      <xdr:rowOff>0</xdr:rowOff>
    </xdr:from>
    <xdr:ext cx="85725" cy="114300"/>
    <xdr:sp macro="" textlink="">
      <xdr:nvSpPr>
        <xdr:cNvPr id="2529" name="Text Box 4">
          <a:extLst>
            <a:ext uri="{FF2B5EF4-FFF2-40B4-BE49-F238E27FC236}">
              <a16:creationId xmlns:a16="http://schemas.microsoft.com/office/drawing/2014/main" id="{00000000-0008-0000-0300-0000E1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78</xdr:row>
      <xdr:rowOff>0</xdr:rowOff>
    </xdr:from>
    <xdr:ext cx="85725" cy="114300"/>
    <xdr:sp macro="" textlink="">
      <xdr:nvSpPr>
        <xdr:cNvPr id="2530" name="Text Box 6">
          <a:extLst>
            <a:ext uri="{FF2B5EF4-FFF2-40B4-BE49-F238E27FC236}">
              <a16:creationId xmlns:a16="http://schemas.microsoft.com/office/drawing/2014/main" id="{00000000-0008-0000-0300-0000E2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78</xdr:row>
      <xdr:rowOff>0</xdr:rowOff>
    </xdr:from>
    <xdr:ext cx="85725" cy="114300"/>
    <xdr:sp macro="" textlink="">
      <xdr:nvSpPr>
        <xdr:cNvPr id="2531" name="Text Box 4">
          <a:extLst>
            <a:ext uri="{FF2B5EF4-FFF2-40B4-BE49-F238E27FC236}">
              <a16:creationId xmlns:a16="http://schemas.microsoft.com/office/drawing/2014/main" id="{00000000-0008-0000-0300-0000E3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78</xdr:row>
      <xdr:rowOff>0</xdr:rowOff>
    </xdr:from>
    <xdr:ext cx="85725" cy="114300"/>
    <xdr:sp macro="" textlink="">
      <xdr:nvSpPr>
        <xdr:cNvPr id="2532" name="Text Box 6">
          <a:extLst>
            <a:ext uri="{FF2B5EF4-FFF2-40B4-BE49-F238E27FC236}">
              <a16:creationId xmlns:a16="http://schemas.microsoft.com/office/drawing/2014/main" id="{00000000-0008-0000-0300-0000E4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78</xdr:row>
      <xdr:rowOff>0</xdr:rowOff>
    </xdr:from>
    <xdr:ext cx="85725" cy="114300"/>
    <xdr:sp macro="" textlink="">
      <xdr:nvSpPr>
        <xdr:cNvPr id="2533" name="Text Box 4">
          <a:extLst>
            <a:ext uri="{FF2B5EF4-FFF2-40B4-BE49-F238E27FC236}">
              <a16:creationId xmlns:a16="http://schemas.microsoft.com/office/drawing/2014/main" id="{00000000-0008-0000-0300-0000E5090000}"/>
            </a:ext>
          </a:extLst>
        </xdr:cNvPr>
        <xdr:cNvSpPr txBox="1">
          <a:spLocks noChangeArrowheads="1"/>
        </xdr:cNvSpPr>
      </xdr:nvSpPr>
      <xdr:spPr bwMode="auto">
        <a:xfrm>
          <a:off x="260032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78</xdr:row>
      <xdr:rowOff>0</xdr:rowOff>
    </xdr:from>
    <xdr:ext cx="85725" cy="114300"/>
    <xdr:sp macro="" textlink="">
      <xdr:nvSpPr>
        <xdr:cNvPr id="2534" name="Text Box 6">
          <a:extLst>
            <a:ext uri="{FF2B5EF4-FFF2-40B4-BE49-F238E27FC236}">
              <a16:creationId xmlns:a16="http://schemas.microsoft.com/office/drawing/2014/main" id="{00000000-0008-0000-0300-0000E6090000}"/>
            </a:ext>
          </a:extLst>
        </xdr:cNvPr>
        <xdr:cNvSpPr txBox="1">
          <a:spLocks noChangeArrowheads="1"/>
        </xdr:cNvSpPr>
      </xdr:nvSpPr>
      <xdr:spPr bwMode="auto">
        <a:xfrm>
          <a:off x="260032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78</xdr:row>
      <xdr:rowOff>0</xdr:rowOff>
    </xdr:from>
    <xdr:ext cx="85725" cy="114300"/>
    <xdr:sp macro="" textlink="">
      <xdr:nvSpPr>
        <xdr:cNvPr id="2535" name="Text Box 4">
          <a:extLst>
            <a:ext uri="{FF2B5EF4-FFF2-40B4-BE49-F238E27FC236}">
              <a16:creationId xmlns:a16="http://schemas.microsoft.com/office/drawing/2014/main" id="{00000000-0008-0000-0300-0000E7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78</xdr:row>
      <xdr:rowOff>0</xdr:rowOff>
    </xdr:from>
    <xdr:ext cx="85725" cy="114300"/>
    <xdr:sp macro="" textlink="">
      <xdr:nvSpPr>
        <xdr:cNvPr id="2536" name="Text Box 6">
          <a:extLst>
            <a:ext uri="{FF2B5EF4-FFF2-40B4-BE49-F238E27FC236}">
              <a16:creationId xmlns:a16="http://schemas.microsoft.com/office/drawing/2014/main" id="{00000000-0008-0000-0300-0000E8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78</xdr:row>
      <xdr:rowOff>0</xdr:rowOff>
    </xdr:from>
    <xdr:ext cx="85725" cy="114300"/>
    <xdr:sp macro="" textlink="">
      <xdr:nvSpPr>
        <xdr:cNvPr id="2537" name="Text Box 4">
          <a:extLst>
            <a:ext uri="{FF2B5EF4-FFF2-40B4-BE49-F238E27FC236}">
              <a16:creationId xmlns:a16="http://schemas.microsoft.com/office/drawing/2014/main" id="{00000000-0008-0000-0300-0000E9090000}"/>
            </a:ext>
          </a:extLst>
        </xdr:cNvPr>
        <xdr:cNvSpPr txBox="1">
          <a:spLocks noChangeArrowheads="1"/>
        </xdr:cNvSpPr>
      </xdr:nvSpPr>
      <xdr:spPr bwMode="auto">
        <a:xfrm>
          <a:off x="0"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78</xdr:row>
      <xdr:rowOff>0</xdr:rowOff>
    </xdr:from>
    <xdr:ext cx="85725" cy="114300"/>
    <xdr:sp macro="" textlink="">
      <xdr:nvSpPr>
        <xdr:cNvPr id="2538" name="Text Box 6">
          <a:extLst>
            <a:ext uri="{FF2B5EF4-FFF2-40B4-BE49-F238E27FC236}">
              <a16:creationId xmlns:a16="http://schemas.microsoft.com/office/drawing/2014/main" id="{00000000-0008-0000-0300-0000EA090000}"/>
            </a:ext>
          </a:extLst>
        </xdr:cNvPr>
        <xdr:cNvSpPr txBox="1">
          <a:spLocks noChangeArrowheads="1"/>
        </xdr:cNvSpPr>
      </xdr:nvSpPr>
      <xdr:spPr bwMode="auto">
        <a:xfrm>
          <a:off x="0"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78</xdr:row>
      <xdr:rowOff>0</xdr:rowOff>
    </xdr:from>
    <xdr:ext cx="85725" cy="114300"/>
    <xdr:sp macro="" textlink="">
      <xdr:nvSpPr>
        <xdr:cNvPr id="2539" name="Text Box 6">
          <a:extLst>
            <a:ext uri="{FF2B5EF4-FFF2-40B4-BE49-F238E27FC236}">
              <a16:creationId xmlns:a16="http://schemas.microsoft.com/office/drawing/2014/main" id="{00000000-0008-0000-0300-0000EB090000}"/>
            </a:ext>
          </a:extLst>
        </xdr:cNvPr>
        <xdr:cNvSpPr txBox="1">
          <a:spLocks noChangeArrowheads="1"/>
        </xdr:cNvSpPr>
      </xdr:nvSpPr>
      <xdr:spPr bwMode="auto">
        <a:xfrm>
          <a:off x="3829050"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74</xdr:row>
      <xdr:rowOff>0</xdr:rowOff>
    </xdr:from>
    <xdr:ext cx="85725" cy="816348"/>
    <xdr:sp macro="" textlink="">
      <xdr:nvSpPr>
        <xdr:cNvPr id="2540" name="Text Box 4">
          <a:extLst>
            <a:ext uri="{FF2B5EF4-FFF2-40B4-BE49-F238E27FC236}">
              <a16:creationId xmlns:a16="http://schemas.microsoft.com/office/drawing/2014/main" id="{00000000-0008-0000-0300-0000EC090000}"/>
            </a:ext>
          </a:extLst>
        </xdr:cNvPr>
        <xdr:cNvSpPr txBox="1">
          <a:spLocks noChangeArrowheads="1"/>
        </xdr:cNvSpPr>
      </xdr:nvSpPr>
      <xdr:spPr bwMode="auto">
        <a:xfrm>
          <a:off x="1209675" y="155924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74</xdr:row>
      <xdr:rowOff>0</xdr:rowOff>
    </xdr:from>
    <xdr:ext cx="85725" cy="816348"/>
    <xdr:sp macro="" textlink="">
      <xdr:nvSpPr>
        <xdr:cNvPr id="2541" name="Text Box 6">
          <a:extLst>
            <a:ext uri="{FF2B5EF4-FFF2-40B4-BE49-F238E27FC236}">
              <a16:creationId xmlns:a16="http://schemas.microsoft.com/office/drawing/2014/main" id="{00000000-0008-0000-0300-0000ED090000}"/>
            </a:ext>
          </a:extLst>
        </xdr:cNvPr>
        <xdr:cNvSpPr txBox="1">
          <a:spLocks noChangeArrowheads="1"/>
        </xdr:cNvSpPr>
      </xdr:nvSpPr>
      <xdr:spPr bwMode="auto">
        <a:xfrm>
          <a:off x="1209675" y="155924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74</xdr:row>
      <xdr:rowOff>0</xdr:rowOff>
    </xdr:from>
    <xdr:ext cx="85725" cy="675153"/>
    <xdr:sp macro="" textlink="">
      <xdr:nvSpPr>
        <xdr:cNvPr id="2542" name="Text Box 6">
          <a:extLst>
            <a:ext uri="{FF2B5EF4-FFF2-40B4-BE49-F238E27FC236}">
              <a16:creationId xmlns:a16="http://schemas.microsoft.com/office/drawing/2014/main" id="{00000000-0008-0000-0300-0000EE090000}"/>
            </a:ext>
          </a:extLst>
        </xdr:cNvPr>
        <xdr:cNvSpPr txBox="1">
          <a:spLocks noChangeArrowheads="1"/>
        </xdr:cNvSpPr>
      </xdr:nvSpPr>
      <xdr:spPr bwMode="auto">
        <a:xfrm>
          <a:off x="1209675"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74</xdr:row>
      <xdr:rowOff>0</xdr:rowOff>
    </xdr:from>
    <xdr:ext cx="85725" cy="1016373"/>
    <xdr:sp macro="" textlink="">
      <xdr:nvSpPr>
        <xdr:cNvPr id="2543" name="Text Box 4">
          <a:extLst>
            <a:ext uri="{FF2B5EF4-FFF2-40B4-BE49-F238E27FC236}">
              <a16:creationId xmlns:a16="http://schemas.microsoft.com/office/drawing/2014/main" id="{00000000-0008-0000-0300-0000EF090000}"/>
            </a:ext>
          </a:extLst>
        </xdr:cNvPr>
        <xdr:cNvSpPr txBox="1">
          <a:spLocks noChangeArrowheads="1"/>
        </xdr:cNvSpPr>
      </xdr:nvSpPr>
      <xdr:spPr bwMode="auto">
        <a:xfrm>
          <a:off x="1209675" y="155924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74</xdr:row>
      <xdr:rowOff>0</xdr:rowOff>
    </xdr:from>
    <xdr:ext cx="85725" cy="1016373"/>
    <xdr:sp macro="" textlink="">
      <xdr:nvSpPr>
        <xdr:cNvPr id="2544" name="Text Box 6">
          <a:extLst>
            <a:ext uri="{FF2B5EF4-FFF2-40B4-BE49-F238E27FC236}">
              <a16:creationId xmlns:a16="http://schemas.microsoft.com/office/drawing/2014/main" id="{00000000-0008-0000-0300-0000F0090000}"/>
            </a:ext>
          </a:extLst>
        </xdr:cNvPr>
        <xdr:cNvSpPr txBox="1">
          <a:spLocks noChangeArrowheads="1"/>
        </xdr:cNvSpPr>
      </xdr:nvSpPr>
      <xdr:spPr bwMode="auto">
        <a:xfrm>
          <a:off x="1209675" y="155924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74</xdr:row>
      <xdr:rowOff>0</xdr:rowOff>
    </xdr:from>
    <xdr:ext cx="85725" cy="675153"/>
    <xdr:sp macro="" textlink="">
      <xdr:nvSpPr>
        <xdr:cNvPr id="2545" name="Text Box 4">
          <a:extLst>
            <a:ext uri="{FF2B5EF4-FFF2-40B4-BE49-F238E27FC236}">
              <a16:creationId xmlns:a16="http://schemas.microsoft.com/office/drawing/2014/main" id="{00000000-0008-0000-0300-0000F1090000}"/>
            </a:ext>
          </a:extLst>
        </xdr:cNvPr>
        <xdr:cNvSpPr txBox="1">
          <a:spLocks noChangeArrowheads="1"/>
        </xdr:cNvSpPr>
      </xdr:nvSpPr>
      <xdr:spPr bwMode="auto">
        <a:xfrm>
          <a:off x="1209675"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74</xdr:row>
      <xdr:rowOff>0</xdr:rowOff>
    </xdr:from>
    <xdr:ext cx="85725" cy="675153"/>
    <xdr:sp macro="" textlink="">
      <xdr:nvSpPr>
        <xdr:cNvPr id="2546" name="Text Box 6">
          <a:extLst>
            <a:ext uri="{FF2B5EF4-FFF2-40B4-BE49-F238E27FC236}">
              <a16:creationId xmlns:a16="http://schemas.microsoft.com/office/drawing/2014/main" id="{00000000-0008-0000-0300-0000F2090000}"/>
            </a:ext>
          </a:extLst>
        </xdr:cNvPr>
        <xdr:cNvSpPr txBox="1">
          <a:spLocks noChangeArrowheads="1"/>
        </xdr:cNvSpPr>
      </xdr:nvSpPr>
      <xdr:spPr bwMode="auto">
        <a:xfrm>
          <a:off x="1209675"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9525</xdr:colOff>
      <xdr:row>74</xdr:row>
      <xdr:rowOff>152400</xdr:rowOff>
    </xdr:from>
    <xdr:ext cx="85725" cy="675153"/>
    <xdr:sp macro="" textlink="">
      <xdr:nvSpPr>
        <xdr:cNvPr id="2547" name="Text Box 4">
          <a:extLst>
            <a:ext uri="{FF2B5EF4-FFF2-40B4-BE49-F238E27FC236}">
              <a16:creationId xmlns:a16="http://schemas.microsoft.com/office/drawing/2014/main" id="{00000000-0008-0000-0300-0000F3090000}"/>
            </a:ext>
          </a:extLst>
        </xdr:cNvPr>
        <xdr:cNvSpPr txBox="1">
          <a:spLocks noChangeArrowheads="1"/>
        </xdr:cNvSpPr>
      </xdr:nvSpPr>
      <xdr:spPr bwMode="auto">
        <a:xfrm>
          <a:off x="2609850" y="157448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74</xdr:row>
      <xdr:rowOff>0</xdr:rowOff>
    </xdr:from>
    <xdr:ext cx="85725" cy="675153"/>
    <xdr:sp macro="" textlink="">
      <xdr:nvSpPr>
        <xdr:cNvPr id="2548" name="Text Box 6">
          <a:extLst>
            <a:ext uri="{FF2B5EF4-FFF2-40B4-BE49-F238E27FC236}">
              <a16:creationId xmlns:a16="http://schemas.microsoft.com/office/drawing/2014/main" id="{00000000-0008-0000-0300-0000F4090000}"/>
            </a:ext>
          </a:extLst>
        </xdr:cNvPr>
        <xdr:cNvSpPr txBox="1">
          <a:spLocks noChangeArrowheads="1"/>
        </xdr:cNvSpPr>
      </xdr:nvSpPr>
      <xdr:spPr bwMode="auto">
        <a:xfrm>
          <a:off x="2600325"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74</xdr:row>
      <xdr:rowOff>0</xdr:rowOff>
    </xdr:from>
    <xdr:ext cx="85725" cy="675153"/>
    <xdr:sp macro="" textlink="">
      <xdr:nvSpPr>
        <xdr:cNvPr id="2549" name="Text Box 4">
          <a:extLst>
            <a:ext uri="{FF2B5EF4-FFF2-40B4-BE49-F238E27FC236}">
              <a16:creationId xmlns:a16="http://schemas.microsoft.com/office/drawing/2014/main" id="{00000000-0008-0000-0300-0000F5090000}"/>
            </a:ext>
          </a:extLst>
        </xdr:cNvPr>
        <xdr:cNvSpPr txBox="1">
          <a:spLocks noChangeArrowheads="1"/>
        </xdr:cNvSpPr>
      </xdr:nvSpPr>
      <xdr:spPr bwMode="auto">
        <a:xfrm>
          <a:off x="1209675"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74</xdr:row>
      <xdr:rowOff>0</xdr:rowOff>
    </xdr:from>
    <xdr:ext cx="85725" cy="675153"/>
    <xdr:sp macro="" textlink="">
      <xdr:nvSpPr>
        <xdr:cNvPr id="2550" name="Text Box 6">
          <a:extLst>
            <a:ext uri="{FF2B5EF4-FFF2-40B4-BE49-F238E27FC236}">
              <a16:creationId xmlns:a16="http://schemas.microsoft.com/office/drawing/2014/main" id="{00000000-0008-0000-0300-0000F6090000}"/>
            </a:ext>
          </a:extLst>
        </xdr:cNvPr>
        <xdr:cNvSpPr txBox="1">
          <a:spLocks noChangeArrowheads="1"/>
        </xdr:cNvSpPr>
      </xdr:nvSpPr>
      <xdr:spPr bwMode="auto">
        <a:xfrm>
          <a:off x="1209675"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74</xdr:row>
      <xdr:rowOff>0</xdr:rowOff>
    </xdr:from>
    <xdr:ext cx="85725" cy="675153"/>
    <xdr:sp macro="" textlink="">
      <xdr:nvSpPr>
        <xdr:cNvPr id="2551" name="Text Box 4">
          <a:extLst>
            <a:ext uri="{FF2B5EF4-FFF2-40B4-BE49-F238E27FC236}">
              <a16:creationId xmlns:a16="http://schemas.microsoft.com/office/drawing/2014/main" id="{00000000-0008-0000-0300-0000F7090000}"/>
            </a:ext>
          </a:extLst>
        </xdr:cNvPr>
        <xdr:cNvSpPr txBox="1">
          <a:spLocks noChangeArrowheads="1"/>
        </xdr:cNvSpPr>
      </xdr:nvSpPr>
      <xdr:spPr bwMode="auto">
        <a:xfrm>
          <a:off x="0"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74</xdr:row>
      <xdr:rowOff>0</xdr:rowOff>
    </xdr:from>
    <xdr:ext cx="85725" cy="675153"/>
    <xdr:sp macro="" textlink="">
      <xdr:nvSpPr>
        <xdr:cNvPr id="2552" name="Text Box 6">
          <a:extLst>
            <a:ext uri="{FF2B5EF4-FFF2-40B4-BE49-F238E27FC236}">
              <a16:creationId xmlns:a16="http://schemas.microsoft.com/office/drawing/2014/main" id="{00000000-0008-0000-0300-0000F8090000}"/>
            </a:ext>
          </a:extLst>
        </xdr:cNvPr>
        <xdr:cNvSpPr txBox="1">
          <a:spLocks noChangeArrowheads="1"/>
        </xdr:cNvSpPr>
      </xdr:nvSpPr>
      <xdr:spPr bwMode="auto">
        <a:xfrm>
          <a:off x="0"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63</xdr:row>
      <xdr:rowOff>428625</xdr:rowOff>
    </xdr:from>
    <xdr:ext cx="85725" cy="150329"/>
    <xdr:sp macro="" textlink="">
      <xdr:nvSpPr>
        <xdr:cNvPr id="2553" name="Text Box 4">
          <a:extLst>
            <a:ext uri="{FF2B5EF4-FFF2-40B4-BE49-F238E27FC236}">
              <a16:creationId xmlns:a16="http://schemas.microsoft.com/office/drawing/2014/main" id="{00000000-0008-0000-0300-0000F9090000}"/>
            </a:ext>
          </a:extLst>
        </xdr:cNvPr>
        <xdr:cNvSpPr txBox="1">
          <a:spLocks noChangeArrowheads="1"/>
        </xdr:cNvSpPr>
      </xdr:nvSpPr>
      <xdr:spPr bwMode="auto">
        <a:xfrm>
          <a:off x="314325" y="137636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76200</xdr:colOff>
      <xdr:row>86</xdr:row>
      <xdr:rowOff>76200</xdr:rowOff>
    </xdr:from>
    <xdr:ext cx="85725" cy="152400"/>
    <xdr:sp macro="" textlink="">
      <xdr:nvSpPr>
        <xdr:cNvPr id="2554" name="Text Box 4">
          <a:extLst>
            <a:ext uri="{FF2B5EF4-FFF2-40B4-BE49-F238E27FC236}">
              <a16:creationId xmlns:a16="http://schemas.microsoft.com/office/drawing/2014/main" id="{00000000-0008-0000-0300-0000FA090000}"/>
            </a:ext>
          </a:extLst>
        </xdr:cNvPr>
        <xdr:cNvSpPr txBox="1">
          <a:spLocks noChangeArrowheads="1"/>
        </xdr:cNvSpPr>
      </xdr:nvSpPr>
      <xdr:spPr bwMode="auto">
        <a:xfrm>
          <a:off x="4505325" y="186309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xdr:row>
      <xdr:rowOff>0</xdr:rowOff>
    </xdr:from>
    <xdr:ext cx="85725" cy="152400"/>
    <xdr:sp macro="" textlink="">
      <xdr:nvSpPr>
        <xdr:cNvPr id="2555" name="Text Box 6">
          <a:extLst>
            <a:ext uri="{FF2B5EF4-FFF2-40B4-BE49-F238E27FC236}">
              <a16:creationId xmlns:a16="http://schemas.microsoft.com/office/drawing/2014/main" id="{00000000-0008-0000-0300-0000FB090000}"/>
            </a:ext>
          </a:extLst>
        </xdr:cNvPr>
        <xdr:cNvSpPr txBox="1">
          <a:spLocks noChangeArrowheads="1"/>
        </xdr:cNvSpPr>
      </xdr:nvSpPr>
      <xdr:spPr bwMode="auto">
        <a:xfrm>
          <a:off x="3829050" y="155924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79</xdr:row>
      <xdr:rowOff>0</xdr:rowOff>
    </xdr:from>
    <xdr:ext cx="85725" cy="676836"/>
    <xdr:sp macro="" textlink="">
      <xdr:nvSpPr>
        <xdr:cNvPr id="2556" name="Text Box 6">
          <a:extLst>
            <a:ext uri="{FF2B5EF4-FFF2-40B4-BE49-F238E27FC236}">
              <a16:creationId xmlns:a16="http://schemas.microsoft.com/office/drawing/2014/main" id="{00000000-0008-0000-0300-0000FC090000}"/>
            </a:ext>
          </a:extLst>
        </xdr:cNvPr>
        <xdr:cNvSpPr txBox="1">
          <a:spLocks noChangeArrowheads="1"/>
        </xdr:cNvSpPr>
      </xdr:nvSpPr>
      <xdr:spPr bwMode="auto">
        <a:xfrm>
          <a:off x="1209675"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79</xdr:row>
      <xdr:rowOff>0</xdr:rowOff>
    </xdr:from>
    <xdr:ext cx="85725" cy="1021416"/>
    <xdr:sp macro="" textlink="">
      <xdr:nvSpPr>
        <xdr:cNvPr id="2557" name="Text Box 4">
          <a:extLst>
            <a:ext uri="{FF2B5EF4-FFF2-40B4-BE49-F238E27FC236}">
              <a16:creationId xmlns:a16="http://schemas.microsoft.com/office/drawing/2014/main" id="{00000000-0008-0000-0300-0000FD090000}"/>
            </a:ext>
          </a:extLst>
        </xdr:cNvPr>
        <xdr:cNvSpPr txBox="1">
          <a:spLocks noChangeArrowheads="1"/>
        </xdr:cNvSpPr>
      </xdr:nvSpPr>
      <xdr:spPr bwMode="auto">
        <a:xfrm>
          <a:off x="1209675" y="170021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79</xdr:row>
      <xdr:rowOff>0</xdr:rowOff>
    </xdr:from>
    <xdr:ext cx="85725" cy="1021416"/>
    <xdr:sp macro="" textlink="">
      <xdr:nvSpPr>
        <xdr:cNvPr id="2558" name="Text Box 6">
          <a:extLst>
            <a:ext uri="{FF2B5EF4-FFF2-40B4-BE49-F238E27FC236}">
              <a16:creationId xmlns:a16="http://schemas.microsoft.com/office/drawing/2014/main" id="{00000000-0008-0000-0300-0000FE090000}"/>
            </a:ext>
          </a:extLst>
        </xdr:cNvPr>
        <xdr:cNvSpPr txBox="1">
          <a:spLocks noChangeArrowheads="1"/>
        </xdr:cNvSpPr>
      </xdr:nvSpPr>
      <xdr:spPr bwMode="auto">
        <a:xfrm>
          <a:off x="1209675" y="170021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79</xdr:row>
      <xdr:rowOff>0</xdr:rowOff>
    </xdr:from>
    <xdr:ext cx="85725" cy="676836"/>
    <xdr:sp macro="" textlink="">
      <xdr:nvSpPr>
        <xdr:cNvPr id="2559" name="Text Box 4">
          <a:extLst>
            <a:ext uri="{FF2B5EF4-FFF2-40B4-BE49-F238E27FC236}">
              <a16:creationId xmlns:a16="http://schemas.microsoft.com/office/drawing/2014/main" id="{00000000-0008-0000-0300-0000FF090000}"/>
            </a:ext>
          </a:extLst>
        </xdr:cNvPr>
        <xdr:cNvSpPr txBox="1">
          <a:spLocks noChangeArrowheads="1"/>
        </xdr:cNvSpPr>
      </xdr:nvSpPr>
      <xdr:spPr bwMode="auto">
        <a:xfrm>
          <a:off x="1209675"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79</xdr:row>
      <xdr:rowOff>0</xdr:rowOff>
    </xdr:from>
    <xdr:ext cx="85725" cy="676836"/>
    <xdr:sp macro="" textlink="">
      <xdr:nvSpPr>
        <xdr:cNvPr id="2560" name="Text Box 6">
          <a:extLst>
            <a:ext uri="{FF2B5EF4-FFF2-40B4-BE49-F238E27FC236}">
              <a16:creationId xmlns:a16="http://schemas.microsoft.com/office/drawing/2014/main" id="{00000000-0008-0000-0300-0000000A0000}"/>
            </a:ext>
          </a:extLst>
        </xdr:cNvPr>
        <xdr:cNvSpPr txBox="1">
          <a:spLocks noChangeArrowheads="1"/>
        </xdr:cNvSpPr>
      </xdr:nvSpPr>
      <xdr:spPr bwMode="auto">
        <a:xfrm>
          <a:off x="1209675"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79</xdr:row>
      <xdr:rowOff>0</xdr:rowOff>
    </xdr:from>
    <xdr:ext cx="85725" cy="676836"/>
    <xdr:sp macro="" textlink="">
      <xdr:nvSpPr>
        <xdr:cNvPr id="2562" name="Text Box 6">
          <a:extLst>
            <a:ext uri="{FF2B5EF4-FFF2-40B4-BE49-F238E27FC236}">
              <a16:creationId xmlns:a16="http://schemas.microsoft.com/office/drawing/2014/main" id="{00000000-0008-0000-0300-0000020A0000}"/>
            </a:ext>
          </a:extLst>
        </xdr:cNvPr>
        <xdr:cNvSpPr txBox="1">
          <a:spLocks noChangeArrowheads="1"/>
        </xdr:cNvSpPr>
      </xdr:nvSpPr>
      <xdr:spPr bwMode="auto">
        <a:xfrm>
          <a:off x="2600325"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79</xdr:row>
      <xdr:rowOff>0</xdr:rowOff>
    </xdr:from>
    <xdr:ext cx="85725" cy="676836"/>
    <xdr:sp macro="" textlink="">
      <xdr:nvSpPr>
        <xdr:cNvPr id="2563" name="Text Box 4">
          <a:extLst>
            <a:ext uri="{FF2B5EF4-FFF2-40B4-BE49-F238E27FC236}">
              <a16:creationId xmlns:a16="http://schemas.microsoft.com/office/drawing/2014/main" id="{00000000-0008-0000-0300-0000030A0000}"/>
            </a:ext>
          </a:extLst>
        </xdr:cNvPr>
        <xdr:cNvSpPr txBox="1">
          <a:spLocks noChangeArrowheads="1"/>
        </xdr:cNvSpPr>
      </xdr:nvSpPr>
      <xdr:spPr bwMode="auto">
        <a:xfrm>
          <a:off x="1209675"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79</xdr:row>
      <xdr:rowOff>0</xdr:rowOff>
    </xdr:from>
    <xdr:ext cx="85725" cy="676836"/>
    <xdr:sp macro="" textlink="">
      <xdr:nvSpPr>
        <xdr:cNvPr id="2564" name="Text Box 6">
          <a:extLst>
            <a:ext uri="{FF2B5EF4-FFF2-40B4-BE49-F238E27FC236}">
              <a16:creationId xmlns:a16="http://schemas.microsoft.com/office/drawing/2014/main" id="{00000000-0008-0000-0300-0000040A0000}"/>
            </a:ext>
          </a:extLst>
        </xdr:cNvPr>
        <xdr:cNvSpPr txBox="1">
          <a:spLocks noChangeArrowheads="1"/>
        </xdr:cNvSpPr>
      </xdr:nvSpPr>
      <xdr:spPr bwMode="auto">
        <a:xfrm>
          <a:off x="1209675"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79</xdr:row>
      <xdr:rowOff>0</xdr:rowOff>
    </xdr:from>
    <xdr:ext cx="85725" cy="676836"/>
    <xdr:sp macro="" textlink="">
      <xdr:nvSpPr>
        <xdr:cNvPr id="2565" name="Text Box 4">
          <a:extLst>
            <a:ext uri="{FF2B5EF4-FFF2-40B4-BE49-F238E27FC236}">
              <a16:creationId xmlns:a16="http://schemas.microsoft.com/office/drawing/2014/main" id="{00000000-0008-0000-0300-0000050A0000}"/>
            </a:ext>
          </a:extLst>
        </xdr:cNvPr>
        <xdr:cNvSpPr txBox="1">
          <a:spLocks noChangeArrowheads="1"/>
        </xdr:cNvSpPr>
      </xdr:nvSpPr>
      <xdr:spPr bwMode="auto">
        <a:xfrm>
          <a:off x="0"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79</xdr:row>
      <xdr:rowOff>0</xdr:rowOff>
    </xdr:from>
    <xdr:ext cx="85725" cy="676836"/>
    <xdr:sp macro="" textlink="">
      <xdr:nvSpPr>
        <xdr:cNvPr id="2566" name="Text Box 6">
          <a:extLst>
            <a:ext uri="{FF2B5EF4-FFF2-40B4-BE49-F238E27FC236}">
              <a16:creationId xmlns:a16="http://schemas.microsoft.com/office/drawing/2014/main" id="{00000000-0008-0000-0300-0000060A0000}"/>
            </a:ext>
          </a:extLst>
        </xdr:cNvPr>
        <xdr:cNvSpPr txBox="1">
          <a:spLocks noChangeArrowheads="1"/>
        </xdr:cNvSpPr>
      </xdr:nvSpPr>
      <xdr:spPr bwMode="auto">
        <a:xfrm>
          <a:off x="0"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79</xdr:row>
      <xdr:rowOff>0</xdr:rowOff>
    </xdr:from>
    <xdr:ext cx="85725" cy="152400"/>
    <xdr:sp macro="" textlink="">
      <xdr:nvSpPr>
        <xdr:cNvPr id="2567" name="Text Box 4">
          <a:extLst>
            <a:ext uri="{FF2B5EF4-FFF2-40B4-BE49-F238E27FC236}">
              <a16:creationId xmlns:a16="http://schemas.microsoft.com/office/drawing/2014/main" id="{00000000-0008-0000-0300-0000070A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79</xdr:row>
      <xdr:rowOff>0</xdr:rowOff>
    </xdr:from>
    <xdr:ext cx="85725" cy="152400"/>
    <xdr:sp macro="" textlink="">
      <xdr:nvSpPr>
        <xdr:cNvPr id="2568" name="Text Box 6">
          <a:extLst>
            <a:ext uri="{FF2B5EF4-FFF2-40B4-BE49-F238E27FC236}">
              <a16:creationId xmlns:a16="http://schemas.microsoft.com/office/drawing/2014/main" id="{00000000-0008-0000-0300-0000080A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79</xdr:row>
      <xdr:rowOff>0</xdr:rowOff>
    </xdr:from>
    <xdr:ext cx="85725" cy="114300"/>
    <xdr:sp macro="" textlink="">
      <xdr:nvSpPr>
        <xdr:cNvPr id="2569" name="Text Box 4">
          <a:extLst>
            <a:ext uri="{FF2B5EF4-FFF2-40B4-BE49-F238E27FC236}">
              <a16:creationId xmlns:a16="http://schemas.microsoft.com/office/drawing/2014/main" id="{00000000-0008-0000-0300-0000090A0000}"/>
            </a:ext>
          </a:extLst>
        </xdr:cNvPr>
        <xdr:cNvSpPr txBox="1">
          <a:spLocks noChangeArrowheads="1"/>
        </xdr:cNvSpPr>
      </xdr:nvSpPr>
      <xdr:spPr bwMode="auto">
        <a:xfrm>
          <a:off x="1209675" y="17002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79</xdr:row>
      <xdr:rowOff>0</xdr:rowOff>
    </xdr:from>
    <xdr:ext cx="85725" cy="114300"/>
    <xdr:sp macro="" textlink="">
      <xdr:nvSpPr>
        <xdr:cNvPr id="2570" name="Text Box 6">
          <a:extLst>
            <a:ext uri="{FF2B5EF4-FFF2-40B4-BE49-F238E27FC236}">
              <a16:creationId xmlns:a16="http://schemas.microsoft.com/office/drawing/2014/main" id="{00000000-0008-0000-0300-00000A0A0000}"/>
            </a:ext>
          </a:extLst>
        </xdr:cNvPr>
        <xdr:cNvSpPr txBox="1">
          <a:spLocks noChangeArrowheads="1"/>
        </xdr:cNvSpPr>
      </xdr:nvSpPr>
      <xdr:spPr bwMode="auto">
        <a:xfrm>
          <a:off x="1209675" y="17002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79</xdr:row>
      <xdr:rowOff>0</xdr:rowOff>
    </xdr:from>
    <xdr:ext cx="85725" cy="816348"/>
    <xdr:sp macro="" textlink="">
      <xdr:nvSpPr>
        <xdr:cNvPr id="2571" name="Text Box 4">
          <a:extLst>
            <a:ext uri="{FF2B5EF4-FFF2-40B4-BE49-F238E27FC236}">
              <a16:creationId xmlns:a16="http://schemas.microsoft.com/office/drawing/2014/main" id="{00000000-0008-0000-0300-00000B0A0000}"/>
            </a:ext>
          </a:extLst>
        </xdr:cNvPr>
        <xdr:cNvSpPr txBox="1">
          <a:spLocks noChangeArrowheads="1"/>
        </xdr:cNvSpPr>
      </xdr:nvSpPr>
      <xdr:spPr bwMode="auto">
        <a:xfrm>
          <a:off x="1209675" y="170021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79</xdr:row>
      <xdr:rowOff>0</xdr:rowOff>
    </xdr:from>
    <xdr:ext cx="85725" cy="816348"/>
    <xdr:sp macro="" textlink="">
      <xdr:nvSpPr>
        <xdr:cNvPr id="2572" name="Text Box 6">
          <a:extLst>
            <a:ext uri="{FF2B5EF4-FFF2-40B4-BE49-F238E27FC236}">
              <a16:creationId xmlns:a16="http://schemas.microsoft.com/office/drawing/2014/main" id="{00000000-0008-0000-0300-00000C0A0000}"/>
            </a:ext>
          </a:extLst>
        </xdr:cNvPr>
        <xdr:cNvSpPr txBox="1">
          <a:spLocks noChangeArrowheads="1"/>
        </xdr:cNvSpPr>
      </xdr:nvSpPr>
      <xdr:spPr bwMode="auto">
        <a:xfrm>
          <a:off x="1209675" y="170021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79</xdr:row>
      <xdr:rowOff>0</xdr:rowOff>
    </xdr:from>
    <xdr:ext cx="85725" cy="675153"/>
    <xdr:sp macro="" textlink="">
      <xdr:nvSpPr>
        <xdr:cNvPr id="2573" name="Text Box 6">
          <a:extLst>
            <a:ext uri="{FF2B5EF4-FFF2-40B4-BE49-F238E27FC236}">
              <a16:creationId xmlns:a16="http://schemas.microsoft.com/office/drawing/2014/main" id="{00000000-0008-0000-0300-00000D0A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79</xdr:row>
      <xdr:rowOff>0</xdr:rowOff>
    </xdr:from>
    <xdr:ext cx="85725" cy="1016373"/>
    <xdr:sp macro="" textlink="">
      <xdr:nvSpPr>
        <xdr:cNvPr id="2574" name="Text Box 4">
          <a:extLst>
            <a:ext uri="{FF2B5EF4-FFF2-40B4-BE49-F238E27FC236}">
              <a16:creationId xmlns:a16="http://schemas.microsoft.com/office/drawing/2014/main" id="{00000000-0008-0000-0300-00000E0A0000}"/>
            </a:ext>
          </a:extLst>
        </xdr:cNvPr>
        <xdr:cNvSpPr txBox="1">
          <a:spLocks noChangeArrowheads="1"/>
        </xdr:cNvSpPr>
      </xdr:nvSpPr>
      <xdr:spPr bwMode="auto">
        <a:xfrm>
          <a:off x="1209675" y="170021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79</xdr:row>
      <xdr:rowOff>0</xdr:rowOff>
    </xdr:from>
    <xdr:ext cx="85725" cy="1016373"/>
    <xdr:sp macro="" textlink="">
      <xdr:nvSpPr>
        <xdr:cNvPr id="2575" name="Text Box 6">
          <a:extLst>
            <a:ext uri="{FF2B5EF4-FFF2-40B4-BE49-F238E27FC236}">
              <a16:creationId xmlns:a16="http://schemas.microsoft.com/office/drawing/2014/main" id="{00000000-0008-0000-0300-00000F0A0000}"/>
            </a:ext>
          </a:extLst>
        </xdr:cNvPr>
        <xdr:cNvSpPr txBox="1">
          <a:spLocks noChangeArrowheads="1"/>
        </xdr:cNvSpPr>
      </xdr:nvSpPr>
      <xdr:spPr bwMode="auto">
        <a:xfrm>
          <a:off x="1209675" y="170021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79</xdr:row>
      <xdr:rowOff>0</xdr:rowOff>
    </xdr:from>
    <xdr:ext cx="85725" cy="675153"/>
    <xdr:sp macro="" textlink="">
      <xdr:nvSpPr>
        <xdr:cNvPr id="2576" name="Text Box 4">
          <a:extLst>
            <a:ext uri="{FF2B5EF4-FFF2-40B4-BE49-F238E27FC236}">
              <a16:creationId xmlns:a16="http://schemas.microsoft.com/office/drawing/2014/main" id="{00000000-0008-0000-0300-0000100A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79</xdr:row>
      <xdr:rowOff>0</xdr:rowOff>
    </xdr:from>
    <xdr:ext cx="85725" cy="675153"/>
    <xdr:sp macro="" textlink="">
      <xdr:nvSpPr>
        <xdr:cNvPr id="2577" name="Text Box 6">
          <a:extLst>
            <a:ext uri="{FF2B5EF4-FFF2-40B4-BE49-F238E27FC236}">
              <a16:creationId xmlns:a16="http://schemas.microsoft.com/office/drawing/2014/main" id="{00000000-0008-0000-0300-0000110A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79</xdr:row>
      <xdr:rowOff>0</xdr:rowOff>
    </xdr:from>
    <xdr:ext cx="85725" cy="675153"/>
    <xdr:sp macro="" textlink="">
      <xdr:nvSpPr>
        <xdr:cNvPr id="2578" name="Text Box 4">
          <a:extLst>
            <a:ext uri="{FF2B5EF4-FFF2-40B4-BE49-F238E27FC236}">
              <a16:creationId xmlns:a16="http://schemas.microsoft.com/office/drawing/2014/main" id="{00000000-0008-0000-0300-0000120A0000}"/>
            </a:ext>
          </a:extLst>
        </xdr:cNvPr>
        <xdr:cNvSpPr txBox="1">
          <a:spLocks noChangeArrowheads="1"/>
        </xdr:cNvSpPr>
      </xdr:nvSpPr>
      <xdr:spPr bwMode="auto">
        <a:xfrm>
          <a:off x="260032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79</xdr:row>
      <xdr:rowOff>0</xdr:rowOff>
    </xdr:from>
    <xdr:ext cx="85725" cy="675153"/>
    <xdr:sp macro="" textlink="">
      <xdr:nvSpPr>
        <xdr:cNvPr id="2579" name="Text Box 6">
          <a:extLst>
            <a:ext uri="{FF2B5EF4-FFF2-40B4-BE49-F238E27FC236}">
              <a16:creationId xmlns:a16="http://schemas.microsoft.com/office/drawing/2014/main" id="{00000000-0008-0000-0300-0000130A0000}"/>
            </a:ext>
          </a:extLst>
        </xdr:cNvPr>
        <xdr:cNvSpPr txBox="1">
          <a:spLocks noChangeArrowheads="1"/>
        </xdr:cNvSpPr>
      </xdr:nvSpPr>
      <xdr:spPr bwMode="auto">
        <a:xfrm>
          <a:off x="260032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79</xdr:row>
      <xdr:rowOff>0</xdr:rowOff>
    </xdr:from>
    <xdr:ext cx="85725" cy="675153"/>
    <xdr:sp macro="" textlink="">
      <xdr:nvSpPr>
        <xdr:cNvPr id="2580" name="Text Box 4">
          <a:extLst>
            <a:ext uri="{FF2B5EF4-FFF2-40B4-BE49-F238E27FC236}">
              <a16:creationId xmlns:a16="http://schemas.microsoft.com/office/drawing/2014/main" id="{00000000-0008-0000-0300-0000140A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79</xdr:row>
      <xdr:rowOff>0</xdr:rowOff>
    </xdr:from>
    <xdr:ext cx="85725" cy="675153"/>
    <xdr:sp macro="" textlink="">
      <xdr:nvSpPr>
        <xdr:cNvPr id="2581" name="Text Box 6">
          <a:extLst>
            <a:ext uri="{FF2B5EF4-FFF2-40B4-BE49-F238E27FC236}">
              <a16:creationId xmlns:a16="http://schemas.microsoft.com/office/drawing/2014/main" id="{00000000-0008-0000-0300-0000150A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79</xdr:row>
      <xdr:rowOff>0</xdr:rowOff>
    </xdr:from>
    <xdr:ext cx="85725" cy="675153"/>
    <xdr:sp macro="" textlink="">
      <xdr:nvSpPr>
        <xdr:cNvPr id="2582" name="Text Box 4">
          <a:extLst>
            <a:ext uri="{FF2B5EF4-FFF2-40B4-BE49-F238E27FC236}">
              <a16:creationId xmlns:a16="http://schemas.microsoft.com/office/drawing/2014/main" id="{00000000-0008-0000-0300-0000160A0000}"/>
            </a:ext>
          </a:extLst>
        </xdr:cNvPr>
        <xdr:cNvSpPr txBox="1">
          <a:spLocks noChangeArrowheads="1"/>
        </xdr:cNvSpPr>
      </xdr:nvSpPr>
      <xdr:spPr bwMode="auto">
        <a:xfrm>
          <a:off x="0"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79</xdr:row>
      <xdr:rowOff>0</xdr:rowOff>
    </xdr:from>
    <xdr:ext cx="85725" cy="675153"/>
    <xdr:sp macro="" textlink="">
      <xdr:nvSpPr>
        <xdr:cNvPr id="2583" name="Text Box 6">
          <a:extLst>
            <a:ext uri="{FF2B5EF4-FFF2-40B4-BE49-F238E27FC236}">
              <a16:creationId xmlns:a16="http://schemas.microsoft.com/office/drawing/2014/main" id="{00000000-0008-0000-0300-0000170A0000}"/>
            </a:ext>
          </a:extLst>
        </xdr:cNvPr>
        <xdr:cNvSpPr txBox="1">
          <a:spLocks noChangeArrowheads="1"/>
        </xdr:cNvSpPr>
      </xdr:nvSpPr>
      <xdr:spPr bwMode="auto">
        <a:xfrm>
          <a:off x="0"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79</xdr:row>
      <xdr:rowOff>0</xdr:rowOff>
    </xdr:from>
    <xdr:ext cx="85725" cy="152400"/>
    <xdr:sp macro="" textlink="">
      <xdr:nvSpPr>
        <xdr:cNvPr id="2584" name="Text Box 4">
          <a:extLst>
            <a:ext uri="{FF2B5EF4-FFF2-40B4-BE49-F238E27FC236}">
              <a16:creationId xmlns:a16="http://schemas.microsoft.com/office/drawing/2014/main" id="{00000000-0008-0000-0300-0000180A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79</xdr:row>
      <xdr:rowOff>0</xdr:rowOff>
    </xdr:from>
    <xdr:ext cx="85725" cy="152400"/>
    <xdr:sp macro="" textlink="">
      <xdr:nvSpPr>
        <xdr:cNvPr id="2585" name="Text Box 6">
          <a:extLst>
            <a:ext uri="{FF2B5EF4-FFF2-40B4-BE49-F238E27FC236}">
              <a16:creationId xmlns:a16="http://schemas.microsoft.com/office/drawing/2014/main" id="{00000000-0008-0000-0300-0000190A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114</xdr:row>
      <xdr:rowOff>428625</xdr:rowOff>
    </xdr:from>
    <xdr:ext cx="85725" cy="156322"/>
    <xdr:sp macro="" textlink="">
      <xdr:nvSpPr>
        <xdr:cNvPr id="2586" name="Text Box 4">
          <a:extLst>
            <a:ext uri="{FF2B5EF4-FFF2-40B4-BE49-F238E27FC236}">
              <a16:creationId xmlns:a16="http://schemas.microsoft.com/office/drawing/2014/main" id="{00000000-0008-0000-0300-00001A0A0000}"/>
            </a:ext>
          </a:extLst>
        </xdr:cNvPr>
        <xdr:cNvSpPr txBox="1">
          <a:spLocks noChangeArrowheads="1"/>
        </xdr:cNvSpPr>
      </xdr:nvSpPr>
      <xdr:spPr bwMode="auto">
        <a:xfrm>
          <a:off x="314325" y="2509837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114</xdr:row>
      <xdr:rowOff>428625</xdr:rowOff>
    </xdr:from>
    <xdr:ext cx="85725" cy="156322"/>
    <xdr:sp macro="" textlink="">
      <xdr:nvSpPr>
        <xdr:cNvPr id="2587" name="Text Box 4">
          <a:extLst>
            <a:ext uri="{FF2B5EF4-FFF2-40B4-BE49-F238E27FC236}">
              <a16:creationId xmlns:a16="http://schemas.microsoft.com/office/drawing/2014/main" id="{00000000-0008-0000-0300-00001B0A0000}"/>
            </a:ext>
          </a:extLst>
        </xdr:cNvPr>
        <xdr:cNvSpPr txBox="1">
          <a:spLocks noChangeArrowheads="1"/>
        </xdr:cNvSpPr>
      </xdr:nvSpPr>
      <xdr:spPr bwMode="auto">
        <a:xfrm>
          <a:off x="314325" y="2509837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90</xdr:row>
      <xdr:rowOff>428625</xdr:rowOff>
    </xdr:from>
    <xdr:ext cx="85725" cy="150329"/>
    <xdr:sp macro="" textlink="">
      <xdr:nvSpPr>
        <xdr:cNvPr id="2588" name="Text Box 4">
          <a:extLst>
            <a:ext uri="{FF2B5EF4-FFF2-40B4-BE49-F238E27FC236}">
              <a16:creationId xmlns:a16="http://schemas.microsoft.com/office/drawing/2014/main" id="{00000000-0008-0000-0300-00001C0A0000}"/>
            </a:ext>
          </a:extLst>
        </xdr:cNvPr>
        <xdr:cNvSpPr txBox="1">
          <a:spLocks noChangeArrowheads="1"/>
        </xdr:cNvSpPr>
      </xdr:nvSpPr>
      <xdr:spPr bwMode="auto">
        <a:xfrm>
          <a:off x="314325" y="197358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105</xdr:row>
      <xdr:rowOff>0</xdr:rowOff>
    </xdr:from>
    <xdr:ext cx="85725" cy="114300"/>
    <xdr:sp macro="" textlink="">
      <xdr:nvSpPr>
        <xdr:cNvPr id="2589" name="Text Box 4">
          <a:extLst>
            <a:ext uri="{FF2B5EF4-FFF2-40B4-BE49-F238E27FC236}">
              <a16:creationId xmlns:a16="http://schemas.microsoft.com/office/drawing/2014/main" id="{00000000-0008-0000-0300-00001D0A0000}"/>
            </a:ext>
          </a:extLst>
        </xdr:cNvPr>
        <xdr:cNvSpPr txBox="1">
          <a:spLocks noChangeArrowheads="1"/>
        </xdr:cNvSpPr>
      </xdr:nvSpPr>
      <xdr:spPr bwMode="auto">
        <a:xfrm>
          <a:off x="1209675" y="22431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105</xdr:row>
      <xdr:rowOff>0</xdr:rowOff>
    </xdr:from>
    <xdr:ext cx="85725" cy="114300"/>
    <xdr:sp macro="" textlink="">
      <xdr:nvSpPr>
        <xdr:cNvPr id="2590" name="Text Box 6">
          <a:extLst>
            <a:ext uri="{FF2B5EF4-FFF2-40B4-BE49-F238E27FC236}">
              <a16:creationId xmlns:a16="http://schemas.microsoft.com/office/drawing/2014/main" id="{00000000-0008-0000-0300-00001E0A0000}"/>
            </a:ext>
          </a:extLst>
        </xdr:cNvPr>
        <xdr:cNvSpPr txBox="1">
          <a:spLocks noChangeArrowheads="1"/>
        </xdr:cNvSpPr>
      </xdr:nvSpPr>
      <xdr:spPr bwMode="auto">
        <a:xfrm>
          <a:off x="1209675" y="22431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109</xdr:row>
      <xdr:rowOff>0</xdr:rowOff>
    </xdr:from>
    <xdr:ext cx="85725" cy="114300"/>
    <xdr:sp macro="" textlink="">
      <xdr:nvSpPr>
        <xdr:cNvPr id="2591" name="Text Box 4">
          <a:extLst>
            <a:ext uri="{FF2B5EF4-FFF2-40B4-BE49-F238E27FC236}">
              <a16:creationId xmlns:a16="http://schemas.microsoft.com/office/drawing/2014/main" id="{00000000-0008-0000-0300-00001F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109</xdr:row>
      <xdr:rowOff>0</xdr:rowOff>
    </xdr:from>
    <xdr:ext cx="85725" cy="114300"/>
    <xdr:sp macro="" textlink="">
      <xdr:nvSpPr>
        <xdr:cNvPr id="2592" name="Text Box 6">
          <a:extLst>
            <a:ext uri="{FF2B5EF4-FFF2-40B4-BE49-F238E27FC236}">
              <a16:creationId xmlns:a16="http://schemas.microsoft.com/office/drawing/2014/main" id="{00000000-0008-0000-0300-000020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109</xdr:row>
      <xdr:rowOff>0</xdr:rowOff>
    </xdr:from>
    <xdr:ext cx="85725" cy="114300"/>
    <xdr:sp macro="" textlink="">
      <xdr:nvSpPr>
        <xdr:cNvPr id="2593" name="Text Box 4">
          <a:extLst>
            <a:ext uri="{FF2B5EF4-FFF2-40B4-BE49-F238E27FC236}">
              <a16:creationId xmlns:a16="http://schemas.microsoft.com/office/drawing/2014/main" id="{00000000-0008-0000-0300-000021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109</xdr:row>
      <xdr:rowOff>0</xdr:rowOff>
    </xdr:from>
    <xdr:ext cx="85725" cy="114300"/>
    <xdr:sp macro="" textlink="">
      <xdr:nvSpPr>
        <xdr:cNvPr id="2594" name="Text Box 6">
          <a:extLst>
            <a:ext uri="{FF2B5EF4-FFF2-40B4-BE49-F238E27FC236}">
              <a16:creationId xmlns:a16="http://schemas.microsoft.com/office/drawing/2014/main" id="{00000000-0008-0000-0300-000022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109</xdr:row>
      <xdr:rowOff>0</xdr:rowOff>
    </xdr:from>
    <xdr:ext cx="85725" cy="114300"/>
    <xdr:sp macro="" textlink="">
      <xdr:nvSpPr>
        <xdr:cNvPr id="2595" name="Text Box 4">
          <a:extLst>
            <a:ext uri="{FF2B5EF4-FFF2-40B4-BE49-F238E27FC236}">
              <a16:creationId xmlns:a16="http://schemas.microsoft.com/office/drawing/2014/main" id="{00000000-0008-0000-0300-000023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109</xdr:row>
      <xdr:rowOff>0</xdr:rowOff>
    </xdr:from>
    <xdr:ext cx="85725" cy="114300"/>
    <xdr:sp macro="" textlink="">
      <xdr:nvSpPr>
        <xdr:cNvPr id="2596" name="Text Box 6">
          <a:extLst>
            <a:ext uri="{FF2B5EF4-FFF2-40B4-BE49-F238E27FC236}">
              <a16:creationId xmlns:a16="http://schemas.microsoft.com/office/drawing/2014/main" id="{00000000-0008-0000-0300-000024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109</xdr:row>
      <xdr:rowOff>0</xdr:rowOff>
    </xdr:from>
    <xdr:ext cx="85725" cy="114300"/>
    <xdr:sp macro="" textlink="">
      <xdr:nvSpPr>
        <xdr:cNvPr id="2597" name="Text Box 4">
          <a:extLst>
            <a:ext uri="{FF2B5EF4-FFF2-40B4-BE49-F238E27FC236}">
              <a16:creationId xmlns:a16="http://schemas.microsoft.com/office/drawing/2014/main" id="{00000000-0008-0000-0300-0000250A0000}"/>
            </a:ext>
          </a:extLst>
        </xdr:cNvPr>
        <xdr:cNvSpPr txBox="1">
          <a:spLocks noChangeArrowheads="1"/>
        </xdr:cNvSpPr>
      </xdr:nvSpPr>
      <xdr:spPr bwMode="auto">
        <a:xfrm>
          <a:off x="260032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109</xdr:row>
      <xdr:rowOff>0</xdr:rowOff>
    </xdr:from>
    <xdr:ext cx="85725" cy="114300"/>
    <xdr:sp macro="" textlink="">
      <xdr:nvSpPr>
        <xdr:cNvPr id="2598" name="Text Box 6">
          <a:extLst>
            <a:ext uri="{FF2B5EF4-FFF2-40B4-BE49-F238E27FC236}">
              <a16:creationId xmlns:a16="http://schemas.microsoft.com/office/drawing/2014/main" id="{00000000-0008-0000-0300-0000260A0000}"/>
            </a:ext>
          </a:extLst>
        </xdr:cNvPr>
        <xdr:cNvSpPr txBox="1">
          <a:spLocks noChangeArrowheads="1"/>
        </xdr:cNvSpPr>
      </xdr:nvSpPr>
      <xdr:spPr bwMode="auto">
        <a:xfrm>
          <a:off x="260032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109</xdr:row>
      <xdr:rowOff>0</xdr:rowOff>
    </xdr:from>
    <xdr:ext cx="85725" cy="114300"/>
    <xdr:sp macro="" textlink="">
      <xdr:nvSpPr>
        <xdr:cNvPr id="2599" name="Text Box 4">
          <a:extLst>
            <a:ext uri="{FF2B5EF4-FFF2-40B4-BE49-F238E27FC236}">
              <a16:creationId xmlns:a16="http://schemas.microsoft.com/office/drawing/2014/main" id="{00000000-0008-0000-0300-000027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109</xdr:row>
      <xdr:rowOff>0</xdr:rowOff>
    </xdr:from>
    <xdr:ext cx="85725" cy="114300"/>
    <xdr:sp macro="" textlink="">
      <xdr:nvSpPr>
        <xdr:cNvPr id="2600" name="Text Box 6">
          <a:extLst>
            <a:ext uri="{FF2B5EF4-FFF2-40B4-BE49-F238E27FC236}">
              <a16:creationId xmlns:a16="http://schemas.microsoft.com/office/drawing/2014/main" id="{00000000-0008-0000-0300-000028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109</xdr:row>
      <xdr:rowOff>0</xdr:rowOff>
    </xdr:from>
    <xdr:ext cx="85725" cy="114300"/>
    <xdr:sp macro="" textlink="">
      <xdr:nvSpPr>
        <xdr:cNvPr id="2601" name="Text Box 4">
          <a:extLst>
            <a:ext uri="{FF2B5EF4-FFF2-40B4-BE49-F238E27FC236}">
              <a16:creationId xmlns:a16="http://schemas.microsoft.com/office/drawing/2014/main" id="{00000000-0008-0000-0300-0000290A0000}"/>
            </a:ext>
          </a:extLst>
        </xdr:cNvPr>
        <xdr:cNvSpPr txBox="1">
          <a:spLocks noChangeArrowheads="1"/>
        </xdr:cNvSpPr>
      </xdr:nvSpPr>
      <xdr:spPr bwMode="auto">
        <a:xfrm>
          <a:off x="0"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109</xdr:row>
      <xdr:rowOff>0</xdr:rowOff>
    </xdr:from>
    <xdr:ext cx="85725" cy="114300"/>
    <xdr:sp macro="" textlink="">
      <xdr:nvSpPr>
        <xdr:cNvPr id="2602" name="Text Box 6">
          <a:extLst>
            <a:ext uri="{FF2B5EF4-FFF2-40B4-BE49-F238E27FC236}">
              <a16:creationId xmlns:a16="http://schemas.microsoft.com/office/drawing/2014/main" id="{00000000-0008-0000-0300-00002A0A0000}"/>
            </a:ext>
          </a:extLst>
        </xdr:cNvPr>
        <xdr:cNvSpPr txBox="1">
          <a:spLocks noChangeArrowheads="1"/>
        </xdr:cNvSpPr>
      </xdr:nvSpPr>
      <xdr:spPr bwMode="auto">
        <a:xfrm>
          <a:off x="0"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85725" cy="114300"/>
    <xdr:sp macro="" textlink="">
      <xdr:nvSpPr>
        <xdr:cNvPr id="2603" name="Text Box 6">
          <a:extLst>
            <a:ext uri="{FF2B5EF4-FFF2-40B4-BE49-F238E27FC236}">
              <a16:creationId xmlns:a16="http://schemas.microsoft.com/office/drawing/2014/main" id="{00000000-0008-0000-0300-00002B0A0000}"/>
            </a:ext>
          </a:extLst>
        </xdr:cNvPr>
        <xdr:cNvSpPr txBox="1">
          <a:spLocks noChangeArrowheads="1"/>
        </xdr:cNvSpPr>
      </xdr:nvSpPr>
      <xdr:spPr bwMode="auto">
        <a:xfrm>
          <a:off x="3829050"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105</xdr:row>
      <xdr:rowOff>0</xdr:rowOff>
    </xdr:from>
    <xdr:ext cx="85725" cy="816348"/>
    <xdr:sp macro="" textlink="">
      <xdr:nvSpPr>
        <xdr:cNvPr id="2604" name="Text Box 4">
          <a:extLst>
            <a:ext uri="{FF2B5EF4-FFF2-40B4-BE49-F238E27FC236}">
              <a16:creationId xmlns:a16="http://schemas.microsoft.com/office/drawing/2014/main" id="{00000000-0008-0000-0300-00002C0A0000}"/>
            </a:ext>
          </a:extLst>
        </xdr:cNvPr>
        <xdr:cNvSpPr txBox="1">
          <a:spLocks noChangeArrowheads="1"/>
        </xdr:cNvSpPr>
      </xdr:nvSpPr>
      <xdr:spPr bwMode="auto">
        <a:xfrm>
          <a:off x="1209675" y="224313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105</xdr:row>
      <xdr:rowOff>0</xdr:rowOff>
    </xdr:from>
    <xdr:ext cx="85725" cy="816348"/>
    <xdr:sp macro="" textlink="">
      <xdr:nvSpPr>
        <xdr:cNvPr id="2605" name="Text Box 6">
          <a:extLst>
            <a:ext uri="{FF2B5EF4-FFF2-40B4-BE49-F238E27FC236}">
              <a16:creationId xmlns:a16="http://schemas.microsoft.com/office/drawing/2014/main" id="{00000000-0008-0000-0300-00002D0A0000}"/>
            </a:ext>
          </a:extLst>
        </xdr:cNvPr>
        <xdr:cNvSpPr txBox="1">
          <a:spLocks noChangeArrowheads="1"/>
        </xdr:cNvSpPr>
      </xdr:nvSpPr>
      <xdr:spPr bwMode="auto">
        <a:xfrm>
          <a:off x="1209675" y="224313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105</xdr:row>
      <xdr:rowOff>0</xdr:rowOff>
    </xdr:from>
    <xdr:ext cx="85725" cy="675153"/>
    <xdr:sp macro="" textlink="">
      <xdr:nvSpPr>
        <xdr:cNvPr id="2606" name="Text Box 6">
          <a:extLst>
            <a:ext uri="{FF2B5EF4-FFF2-40B4-BE49-F238E27FC236}">
              <a16:creationId xmlns:a16="http://schemas.microsoft.com/office/drawing/2014/main" id="{00000000-0008-0000-0300-00002E0A0000}"/>
            </a:ext>
          </a:extLst>
        </xdr:cNvPr>
        <xdr:cNvSpPr txBox="1">
          <a:spLocks noChangeArrowheads="1"/>
        </xdr:cNvSpPr>
      </xdr:nvSpPr>
      <xdr:spPr bwMode="auto">
        <a:xfrm>
          <a:off x="1209675"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105</xdr:row>
      <xdr:rowOff>0</xdr:rowOff>
    </xdr:from>
    <xdr:ext cx="85725" cy="1016373"/>
    <xdr:sp macro="" textlink="">
      <xdr:nvSpPr>
        <xdr:cNvPr id="2607" name="Text Box 4">
          <a:extLst>
            <a:ext uri="{FF2B5EF4-FFF2-40B4-BE49-F238E27FC236}">
              <a16:creationId xmlns:a16="http://schemas.microsoft.com/office/drawing/2014/main" id="{00000000-0008-0000-0300-00002F0A0000}"/>
            </a:ext>
          </a:extLst>
        </xdr:cNvPr>
        <xdr:cNvSpPr txBox="1">
          <a:spLocks noChangeArrowheads="1"/>
        </xdr:cNvSpPr>
      </xdr:nvSpPr>
      <xdr:spPr bwMode="auto">
        <a:xfrm>
          <a:off x="1209675" y="224313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105</xdr:row>
      <xdr:rowOff>0</xdr:rowOff>
    </xdr:from>
    <xdr:ext cx="85725" cy="1016373"/>
    <xdr:sp macro="" textlink="">
      <xdr:nvSpPr>
        <xdr:cNvPr id="2608" name="Text Box 6">
          <a:extLst>
            <a:ext uri="{FF2B5EF4-FFF2-40B4-BE49-F238E27FC236}">
              <a16:creationId xmlns:a16="http://schemas.microsoft.com/office/drawing/2014/main" id="{00000000-0008-0000-0300-0000300A0000}"/>
            </a:ext>
          </a:extLst>
        </xdr:cNvPr>
        <xdr:cNvSpPr txBox="1">
          <a:spLocks noChangeArrowheads="1"/>
        </xdr:cNvSpPr>
      </xdr:nvSpPr>
      <xdr:spPr bwMode="auto">
        <a:xfrm>
          <a:off x="1209675" y="224313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105</xdr:row>
      <xdr:rowOff>0</xdr:rowOff>
    </xdr:from>
    <xdr:ext cx="85725" cy="675153"/>
    <xdr:sp macro="" textlink="">
      <xdr:nvSpPr>
        <xdr:cNvPr id="2609" name="Text Box 4">
          <a:extLst>
            <a:ext uri="{FF2B5EF4-FFF2-40B4-BE49-F238E27FC236}">
              <a16:creationId xmlns:a16="http://schemas.microsoft.com/office/drawing/2014/main" id="{00000000-0008-0000-0300-0000310A0000}"/>
            </a:ext>
          </a:extLst>
        </xdr:cNvPr>
        <xdr:cNvSpPr txBox="1">
          <a:spLocks noChangeArrowheads="1"/>
        </xdr:cNvSpPr>
      </xdr:nvSpPr>
      <xdr:spPr bwMode="auto">
        <a:xfrm>
          <a:off x="1209675"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105</xdr:row>
      <xdr:rowOff>0</xdr:rowOff>
    </xdr:from>
    <xdr:ext cx="85725" cy="675153"/>
    <xdr:sp macro="" textlink="">
      <xdr:nvSpPr>
        <xdr:cNvPr id="2610" name="Text Box 6">
          <a:extLst>
            <a:ext uri="{FF2B5EF4-FFF2-40B4-BE49-F238E27FC236}">
              <a16:creationId xmlns:a16="http://schemas.microsoft.com/office/drawing/2014/main" id="{00000000-0008-0000-0300-0000320A0000}"/>
            </a:ext>
          </a:extLst>
        </xdr:cNvPr>
        <xdr:cNvSpPr txBox="1">
          <a:spLocks noChangeArrowheads="1"/>
        </xdr:cNvSpPr>
      </xdr:nvSpPr>
      <xdr:spPr bwMode="auto">
        <a:xfrm>
          <a:off x="1209675"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28575</xdr:colOff>
      <xdr:row>105</xdr:row>
      <xdr:rowOff>171450</xdr:rowOff>
    </xdr:from>
    <xdr:ext cx="85725" cy="675153"/>
    <xdr:sp macro="" textlink="">
      <xdr:nvSpPr>
        <xdr:cNvPr id="2611" name="Text Box 4">
          <a:extLst>
            <a:ext uri="{FF2B5EF4-FFF2-40B4-BE49-F238E27FC236}">
              <a16:creationId xmlns:a16="http://schemas.microsoft.com/office/drawing/2014/main" id="{00000000-0008-0000-0300-0000330A0000}"/>
            </a:ext>
          </a:extLst>
        </xdr:cNvPr>
        <xdr:cNvSpPr txBox="1">
          <a:spLocks noChangeArrowheads="1"/>
        </xdr:cNvSpPr>
      </xdr:nvSpPr>
      <xdr:spPr bwMode="auto">
        <a:xfrm>
          <a:off x="2628900" y="226028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105</xdr:row>
      <xdr:rowOff>0</xdr:rowOff>
    </xdr:from>
    <xdr:ext cx="85725" cy="675153"/>
    <xdr:sp macro="" textlink="">
      <xdr:nvSpPr>
        <xdr:cNvPr id="2612" name="Text Box 6">
          <a:extLst>
            <a:ext uri="{FF2B5EF4-FFF2-40B4-BE49-F238E27FC236}">
              <a16:creationId xmlns:a16="http://schemas.microsoft.com/office/drawing/2014/main" id="{00000000-0008-0000-0300-0000340A0000}"/>
            </a:ext>
          </a:extLst>
        </xdr:cNvPr>
        <xdr:cNvSpPr txBox="1">
          <a:spLocks noChangeArrowheads="1"/>
        </xdr:cNvSpPr>
      </xdr:nvSpPr>
      <xdr:spPr bwMode="auto">
        <a:xfrm>
          <a:off x="2600325"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105</xdr:row>
      <xdr:rowOff>0</xdr:rowOff>
    </xdr:from>
    <xdr:ext cx="85725" cy="675153"/>
    <xdr:sp macro="" textlink="">
      <xdr:nvSpPr>
        <xdr:cNvPr id="2613" name="Text Box 4">
          <a:extLst>
            <a:ext uri="{FF2B5EF4-FFF2-40B4-BE49-F238E27FC236}">
              <a16:creationId xmlns:a16="http://schemas.microsoft.com/office/drawing/2014/main" id="{00000000-0008-0000-0300-0000350A0000}"/>
            </a:ext>
          </a:extLst>
        </xdr:cNvPr>
        <xdr:cNvSpPr txBox="1">
          <a:spLocks noChangeArrowheads="1"/>
        </xdr:cNvSpPr>
      </xdr:nvSpPr>
      <xdr:spPr bwMode="auto">
        <a:xfrm>
          <a:off x="1209675"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105</xdr:row>
      <xdr:rowOff>0</xdr:rowOff>
    </xdr:from>
    <xdr:ext cx="85725" cy="675153"/>
    <xdr:sp macro="" textlink="">
      <xdr:nvSpPr>
        <xdr:cNvPr id="2614" name="Text Box 6">
          <a:extLst>
            <a:ext uri="{FF2B5EF4-FFF2-40B4-BE49-F238E27FC236}">
              <a16:creationId xmlns:a16="http://schemas.microsoft.com/office/drawing/2014/main" id="{00000000-0008-0000-0300-0000360A0000}"/>
            </a:ext>
          </a:extLst>
        </xdr:cNvPr>
        <xdr:cNvSpPr txBox="1">
          <a:spLocks noChangeArrowheads="1"/>
        </xdr:cNvSpPr>
      </xdr:nvSpPr>
      <xdr:spPr bwMode="auto">
        <a:xfrm>
          <a:off x="1209675"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105</xdr:row>
      <xdr:rowOff>0</xdr:rowOff>
    </xdr:from>
    <xdr:ext cx="85725" cy="675153"/>
    <xdr:sp macro="" textlink="">
      <xdr:nvSpPr>
        <xdr:cNvPr id="2615" name="Text Box 4">
          <a:extLst>
            <a:ext uri="{FF2B5EF4-FFF2-40B4-BE49-F238E27FC236}">
              <a16:creationId xmlns:a16="http://schemas.microsoft.com/office/drawing/2014/main" id="{00000000-0008-0000-0300-0000370A0000}"/>
            </a:ext>
          </a:extLst>
        </xdr:cNvPr>
        <xdr:cNvSpPr txBox="1">
          <a:spLocks noChangeArrowheads="1"/>
        </xdr:cNvSpPr>
      </xdr:nvSpPr>
      <xdr:spPr bwMode="auto">
        <a:xfrm>
          <a:off x="0"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105</xdr:row>
      <xdr:rowOff>0</xdr:rowOff>
    </xdr:from>
    <xdr:ext cx="85725" cy="675153"/>
    <xdr:sp macro="" textlink="">
      <xdr:nvSpPr>
        <xdr:cNvPr id="2616" name="Text Box 6">
          <a:extLst>
            <a:ext uri="{FF2B5EF4-FFF2-40B4-BE49-F238E27FC236}">
              <a16:creationId xmlns:a16="http://schemas.microsoft.com/office/drawing/2014/main" id="{00000000-0008-0000-0300-0000380A0000}"/>
            </a:ext>
          </a:extLst>
        </xdr:cNvPr>
        <xdr:cNvSpPr txBox="1">
          <a:spLocks noChangeArrowheads="1"/>
        </xdr:cNvSpPr>
      </xdr:nvSpPr>
      <xdr:spPr bwMode="auto">
        <a:xfrm>
          <a:off x="0"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94</xdr:row>
      <xdr:rowOff>428625</xdr:rowOff>
    </xdr:from>
    <xdr:ext cx="85725" cy="150329"/>
    <xdr:sp macro="" textlink="">
      <xdr:nvSpPr>
        <xdr:cNvPr id="2617" name="Text Box 4">
          <a:extLst>
            <a:ext uri="{FF2B5EF4-FFF2-40B4-BE49-F238E27FC236}">
              <a16:creationId xmlns:a16="http://schemas.microsoft.com/office/drawing/2014/main" id="{00000000-0008-0000-0300-0000390A0000}"/>
            </a:ext>
          </a:extLst>
        </xdr:cNvPr>
        <xdr:cNvSpPr txBox="1">
          <a:spLocks noChangeArrowheads="1"/>
        </xdr:cNvSpPr>
      </xdr:nvSpPr>
      <xdr:spPr bwMode="auto">
        <a:xfrm>
          <a:off x="314325" y="206025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105</xdr:row>
      <xdr:rowOff>0</xdr:rowOff>
    </xdr:from>
    <xdr:ext cx="85725" cy="152400"/>
    <xdr:sp macro="" textlink="">
      <xdr:nvSpPr>
        <xdr:cNvPr id="2618" name="Text Box 4">
          <a:extLst>
            <a:ext uri="{FF2B5EF4-FFF2-40B4-BE49-F238E27FC236}">
              <a16:creationId xmlns:a16="http://schemas.microsoft.com/office/drawing/2014/main" id="{00000000-0008-0000-0300-00003A0A0000}"/>
            </a:ext>
          </a:extLst>
        </xdr:cNvPr>
        <xdr:cNvSpPr txBox="1">
          <a:spLocks noChangeArrowheads="1"/>
        </xdr:cNvSpPr>
      </xdr:nvSpPr>
      <xdr:spPr bwMode="auto">
        <a:xfrm>
          <a:off x="3829050" y="22431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105</xdr:row>
      <xdr:rowOff>0</xdr:rowOff>
    </xdr:from>
    <xdr:ext cx="85725" cy="152400"/>
    <xdr:sp macro="" textlink="">
      <xdr:nvSpPr>
        <xdr:cNvPr id="2619" name="Text Box 6">
          <a:extLst>
            <a:ext uri="{FF2B5EF4-FFF2-40B4-BE49-F238E27FC236}">
              <a16:creationId xmlns:a16="http://schemas.microsoft.com/office/drawing/2014/main" id="{00000000-0008-0000-0300-00003B0A0000}"/>
            </a:ext>
          </a:extLst>
        </xdr:cNvPr>
        <xdr:cNvSpPr txBox="1">
          <a:spLocks noChangeArrowheads="1"/>
        </xdr:cNvSpPr>
      </xdr:nvSpPr>
      <xdr:spPr bwMode="auto">
        <a:xfrm>
          <a:off x="3829050" y="22431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85725" cy="676836"/>
    <xdr:sp macro="" textlink="">
      <xdr:nvSpPr>
        <xdr:cNvPr id="2620" name="Text Box 6">
          <a:extLst>
            <a:ext uri="{FF2B5EF4-FFF2-40B4-BE49-F238E27FC236}">
              <a16:creationId xmlns:a16="http://schemas.microsoft.com/office/drawing/2014/main" id="{00000000-0008-0000-0300-00003C0A0000}"/>
            </a:ext>
          </a:extLst>
        </xdr:cNvPr>
        <xdr:cNvSpPr txBox="1">
          <a:spLocks noChangeArrowheads="1"/>
        </xdr:cNvSpPr>
      </xdr:nvSpPr>
      <xdr:spPr bwMode="auto">
        <a:xfrm>
          <a:off x="120967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85725" cy="1021416"/>
    <xdr:sp macro="" textlink="">
      <xdr:nvSpPr>
        <xdr:cNvPr id="2621" name="Text Box 4">
          <a:extLst>
            <a:ext uri="{FF2B5EF4-FFF2-40B4-BE49-F238E27FC236}">
              <a16:creationId xmlns:a16="http://schemas.microsoft.com/office/drawing/2014/main" id="{00000000-0008-0000-0300-00003D0A0000}"/>
            </a:ext>
          </a:extLst>
        </xdr:cNvPr>
        <xdr:cNvSpPr txBox="1">
          <a:spLocks noChangeArrowheads="1"/>
        </xdr:cNvSpPr>
      </xdr:nvSpPr>
      <xdr:spPr bwMode="auto">
        <a:xfrm>
          <a:off x="1209675" y="2384107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85725" cy="1021416"/>
    <xdr:sp macro="" textlink="">
      <xdr:nvSpPr>
        <xdr:cNvPr id="2622" name="Text Box 6">
          <a:extLst>
            <a:ext uri="{FF2B5EF4-FFF2-40B4-BE49-F238E27FC236}">
              <a16:creationId xmlns:a16="http://schemas.microsoft.com/office/drawing/2014/main" id="{00000000-0008-0000-0300-00003E0A0000}"/>
            </a:ext>
          </a:extLst>
        </xdr:cNvPr>
        <xdr:cNvSpPr txBox="1">
          <a:spLocks noChangeArrowheads="1"/>
        </xdr:cNvSpPr>
      </xdr:nvSpPr>
      <xdr:spPr bwMode="auto">
        <a:xfrm>
          <a:off x="1209675" y="2384107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85725" cy="676836"/>
    <xdr:sp macro="" textlink="">
      <xdr:nvSpPr>
        <xdr:cNvPr id="2623" name="Text Box 4">
          <a:extLst>
            <a:ext uri="{FF2B5EF4-FFF2-40B4-BE49-F238E27FC236}">
              <a16:creationId xmlns:a16="http://schemas.microsoft.com/office/drawing/2014/main" id="{00000000-0008-0000-0300-00003F0A0000}"/>
            </a:ext>
          </a:extLst>
        </xdr:cNvPr>
        <xdr:cNvSpPr txBox="1">
          <a:spLocks noChangeArrowheads="1"/>
        </xdr:cNvSpPr>
      </xdr:nvSpPr>
      <xdr:spPr bwMode="auto">
        <a:xfrm>
          <a:off x="120967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85725" cy="676836"/>
    <xdr:sp macro="" textlink="">
      <xdr:nvSpPr>
        <xdr:cNvPr id="2624" name="Text Box 6">
          <a:extLst>
            <a:ext uri="{FF2B5EF4-FFF2-40B4-BE49-F238E27FC236}">
              <a16:creationId xmlns:a16="http://schemas.microsoft.com/office/drawing/2014/main" id="{00000000-0008-0000-0300-0000400A0000}"/>
            </a:ext>
          </a:extLst>
        </xdr:cNvPr>
        <xdr:cNvSpPr txBox="1">
          <a:spLocks noChangeArrowheads="1"/>
        </xdr:cNvSpPr>
      </xdr:nvSpPr>
      <xdr:spPr bwMode="auto">
        <a:xfrm>
          <a:off x="120967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110</xdr:row>
      <xdr:rowOff>0</xdr:rowOff>
    </xdr:from>
    <xdr:ext cx="85725" cy="676836"/>
    <xdr:sp macro="" textlink="">
      <xdr:nvSpPr>
        <xdr:cNvPr id="2625" name="Text Box 4">
          <a:extLst>
            <a:ext uri="{FF2B5EF4-FFF2-40B4-BE49-F238E27FC236}">
              <a16:creationId xmlns:a16="http://schemas.microsoft.com/office/drawing/2014/main" id="{00000000-0008-0000-0300-0000410A0000}"/>
            </a:ext>
          </a:extLst>
        </xdr:cNvPr>
        <xdr:cNvSpPr txBox="1">
          <a:spLocks noChangeArrowheads="1"/>
        </xdr:cNvSpPr>
      </xdr:nvSpPr>
      <xdr:spPr bwMode="auto">
        <a:xfrm>
          <a:off x="260032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110</xdr:row>
      <xdr:rowOff>0</xdr:rowOff>
    </xdr:from>
    <xdr:ext cx="85725" cy="676836"/>
    <xdr:sp macro="" textlink="">
      <xdr:nvSpPr>
        <xdr:cNvPr id="2626" name="Text Box 6">
          <a:extLst>
            <a:ext uri="{FF2B5EF4-FFF2-40B4-BE49-F238E27FC236}">
              <a16:creationId xmlns:a16="http://schemas.microsoft.com/office/drawing/2014/main" id="{00000000-0008-0000-0300-0000420A0000}"/>
            </a:ext>
          </a:extLst>
        </xdr:cNvPr>
        <xdr:cNvSpPr txBox="1">
          <a:spLocks noChangeArrowheads="1"/>
        </xdr:cNvSpPr>
      </xdr:nvSpPr>
      <xdr:spPr bwMode="auto">
        <a:xfrm>
          <a:off x="260032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85725" cy="676836"/>
    <xdr:sp macro="" textlink="">
      <xdr:nvSpPr>
        <xdr:cNvPr id="2627" name="Text Box 4">
          <a:extLst>
            <a:ext uri="{FF2B5EF4-FFF2-40B4-BE49-F238E27FC236}">
              <a16:creationId xmlns:a16="http://schemas.microsoft.com/office/drawing/2014/main" id="{00000000-0008-0000-0300-0000430A0000}"/>
            </a:ext>
          </a:extLst>
        </xdr:cNvPr>
        <xdr:cNvSpPr txBox="1">
          <a:spLocks noChangeArrowheads="1"/>
        </xdr:cNvSpPr>
      </xdr:nvSpPr>
      <xdr:spPr bwMode="auto">
        <a:xfrm>
          <a:off x="120967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85725" cy="676836"/>
    <xdr:sp macro="" textlink="">
      <xdr:nvSpPr>
        <xdr:cNvPr id="2628" name="Text Box 6">
          <a:extLst>
            <a:ext uri="{FF2B5EF4-FFF2-40B4-BE49-F238E27FC236}">
              <a16:creationId xmlns:a16="http://schemas.microsoft.com/office/drawing/2014/main" id="{00000000-0008-0000-0300-0000440A0000}"/>
            </a:ext>
          </a:extLst>
        </xdr:cNvPr>
        <xdr:cNvSpPr txBox="1">
          <a:spLocks noChangeArrowheads="1"/>
        </xdr:cNvSpPr>
      </xdr:nvSpPr>
      <xdr:spPr bwMode="auto">
        <a:xfrm>
          <a:off x="120967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110</xdr:row>
      <xdr:rowOff>0</xdr:rowOff>
    </xdr:from>
    <xdr:ext cx="85725" cy="676836"/>
    <xdr:sp macro="" textlink="">
      <xdr:nvSpPr>
        <xdr:cNvPr id="2629" name="Text Box 4">
          <a:extLst>
            <a:ext uri="{FF2B5EF4-FFF2-40B4-BE49-F238E27FC236}">
              <a16:creationId xmlns:a16="http://schemas.microsoft.com/office/drawing/2014/main" id="{00000000-0008-0000-0300-0000450A0000}"/>
            </a:ext>
          </a:extLst>
        </xdr:cNvPr>
        <xdr:cNvSpPr txBox="1">
          <a:spLocks noChangeArrowheads="1"/>
        </xdr:cNvSpPr>
      </xdr:nvSpPr>
      <xdr:spPr bwMode="auto">
        <a:xfrm>
          <a:off x="0"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110</xdr:row>
      <xdr:rowOff>0</xdr:rowOff>
    </xdr:from>
    <xdr:ext cx="85725" cy="676836"/>
    <xdr:sp macro="" textlink="">
      <xdr:nvSpPr>
        <xdr:cNvPr id="2630" name="Text Box 6">
          <a:extLst>
            <a:ext uri="{FF2B5EF4-FFF2-40B4-BE49-F238E27FC236}">
              <a16:creationId xmlns:a16="http://schemas.microsoft.com/office/drawing/2014/main" id="{00000000-0008-0000-0300-0000460A0000}"/>
            </a:ext>
          </a:extLst>
        </xdr:cNvPr>
        <xdr:cNvSpPr txBox="1">
          <a:spLocks noChangeArrowheads="1"/>
        </xdr:cNvSpPr>
      </xdr:nvSpPr>
      <xdr:spPr bwMode="auto">
        <a:xfrm>
          <a:off x="0"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110</xdr:row>
      <xdr:rowOff>0</xdr:rowOff>
    </xdr:from>
    <xdr:ext cx="85725" cy="152400"/>
    <xdr:sp macro="" textlink="">
      <xdr:nvSpPr>
        <xdr:cNvPr id="2631" name="Text Box 4">
          <a:extLst>
            <a:ext uri="{FF2B5EF4-FFF2-40B4-BE49-F238E27FC236}">
              <a16:creationId xmlns:a16="http://schemas.microsoft.com/office/drawing/2014/main" id="{00000000-0008-0000-0300-0000470A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110</xdr:row>
      <xdr:rowOff>0</xdr:rowOff>
    </xdr:from>
    <xdr:ext cx="85725" cy="152400"/>
    <xdr:sp macro="" textlink="">
      <xdr:nvSpPr>
        <xdr:cNvPr id="2632" name="Text Box 6">
          <a:extLst>
            <a:ext uri="{FF2B5EF4-FFF2-40B4-BE49-F238E27FC236}">
              <a16:creationId xmlns:a16="http://schemas.microsoft.com/office/drawing/2014/main" id="{00000000-0008-0000-0300-0000480A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85725" cy="114300"/>
    <xdr:sp macro="" textlink="">
      <xdr:nvSpPr>
        <xdr:cNvPr id="2633" name="Text Box 4">
          <a:extLst>
            <a:ext uri="{FF2B5EF4-FFF2-40B4-BE49-F238E27FC236}">
              <a16:creationId xmlns:a16="http://schemas.microsoft.com/office/drawing/2014/main" id="{00000000-0008-0000-0300-0000490A0000}"/>
            </a:ext>
          </a:extLst>
        </xdr:cNvPr>
        <xdr:cNvSpPr txBox="1">
          <a:spLocks noChangeArrowheads="1"/>
        </xdr:cNvSpPr>
      </xdr:nvSpPr>
      <xdr:spPr bwMode="auto">
        <a:xfrm>
          <a:off x="1209675" y="23841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85725" cy="114300"/>
    <xdr:sp macro="" textlink="">
      <xdr:nvSpPr>
        <xdr:cNvPr id="2634" name="Text Box 6">
          <a:extLst>
            <a:ext uri="{FF2B5EF4-FFF2-40B4-BE49-F238E27FC236}">
              <a16:creationId xmlns:a16="http://schemas.microsoft.com/office/drawing/2014/main" id="{00000000-0008-0000-0300-00004A0A0000}"/>
            </a:ext>
          </a:extLst>
        </xdr:cNvPr>
        <xdr:cNvSpPr txBox="1">
          <a:spLocks noChangeArrowheads="1"/>
        </xdr:cNvSpPr>
      </xdr:nvSpPr>
      <xdr:spPr bwMode="auto">
        <a:xfrm>
          <a:off x="1209675" y="23841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85725" cy="816348"/>
    <xdr:sp macro="" textlink="">
      <xdr:nvSpPr>
        <xdr:cNvPr id="2635" name="Text Box 4">
          <a:extLst>
            <a:ext uri="{FF2B5EF4-FFF2-40B4-BE49-F238E27FC236}">
              <a16:creationId xmlns:a16="http://schemas.microsoft.com/office/drawing/2014/main" id="{00000000-0008-0000-0300-00004B0A0000}"/>
            </a:ext>
          </a:extLst>
        </xdr:cNvPr>
        <xdr:cNvSpPr txBox="1">
          <a:spLocks noChangeArrowheads="1"/>
        </xdr:cNvSpPr>
      </xdr:nvSpPr>
      <xdr:spPr bwMode="auto">
        <a:xfrm>
          <a:off x="1209675" y="238410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85725" cy="816348"/>
    <xdr:sp macro="" textlink="">
      <xdr:nvSpPr>
        <xdr:cNvPr id="2636" name="Text Box 6">
          <a:extLst>
            <a:ext uri="{FF2B5EF4-FFF2-40B4-BE49-F238E27FC236}">
              <a16:creationId xmlns:a16="http://schemas.microsoft.com/office/drawing/2014/main" id="{00000000-0008-0000-0300-00004C0A0000}"/>
            </a:ext>
          </a:extLst>
        </xdr:cNvPr>
        <xdr:cNvSpPr txBox="1">
          <a:spLocks noChangeArrowheads="1"/>
        </xdr:cNvSpPr>
      </xdr:nvSpPr>
      <xdr:spPr bwMode="auto">
        <a:xfrm>
          <a:off x="1209675" y="238410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85725" cy="675153"/>
    <xdr:sp macro="" textlink="">
      <xdr:nvSpPr>
        <xdr:cNvPr id="2637" name="Text Box 6">
          <a:extLst>
            <a:ext uri="{FF2B5EF4-FFF2-40B4-BE49-F238E27FC236}">
              <a16:creationId xmlns:a16="http://schemas.microsoft.com/office/drawing/2014/main" id="{00000000-0008-0000-0300-00004D0A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85725" cy="1016373"/>
    <xdr:sp macro="" textlink="">
      <xdr:nvSpPr>
        <xdr:cNvPr id="2638" name="Text Box 4">
          <a:extLst>
            <a:ext uri="{FF2B5EF4-FFF2-40B4-BE49-F238E27FC236}">
              <a16:creationId xmlns:a16="http://schemas.microsoft.com/office/drawing/2014/main" id="{00000000-0008-0000-0300-00004E0A0000}"/>
            </a:ext>
          </a:extLst>
        </xdr:cNvPr>
        <xdr:cNvSpPr txBox="1">
          <a:spLocks noChangeArrowheads="1"/>
        </xdr:cNvSpPr>
      </xdr:nvSpPr>
      <xdr:spPr bwMode="auto">
        <a:xfrm>
          <a:off x="1209675" y="238410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85725" cy="1016373"/>
    <xdr:sp macro="" textlink="">
      <xdr:nvSpPr>
        <xdr:cNvPr id="2639" name="Text Box 6">
          <a:extLst>
            <a:ext uri="{FF2B5EF4-FFF2-40B4-BE49-F238E27FC236}">
              <a16:creationId xmlns:a16="http://schemas.microsoft.com/office/drawing/2014/main" id="{00000000-0008-0000-0300-00004F0A0000}"/>
            </a:ext>
          </a:extLst>
        </xdr:cNvPr>
        <xdr:cNvSpPr txBox="1">
          <a:spLocks noChangeArrowheads="1"/>
        </xdr:cNvSpPr>
      </xdr:nvSpPr>
      <xdr:spPr bwMode="auto">
        <a:xfrm>
          <a:off x="1209675" y="238410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85725" cy="675153"/>
    <xdr:sp macro="" textlink="">
      <xdr:nvSpPr>
        <xdr:cNvPr id="2640" name="Text Box 4">
          <a:extLst>
            <a:ext uri="{FF2B5EF4-FFF2-40B4-BE49-F238E27FC236}">
              <a16:creationId xmlns:a16="http://schemas.microsoft.com/office/drawing/2014/main" id="{00000000-0008-0000-0300-0000500A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85725" cy="675153"/>
    <xdr:sp macro="" textlink="">
      <xdr:nvSpPr>
        <xdr:cNvPr id="2641" name="Text Box 6">
          <a:extLst>
            <a:ext uri="{FF2B5EF4-FFF2-40B4-BE49-F238E27FC236}">
              <a16:creationId xmlns:a16="http://schemas.microsoft.com/office/drawing/2014/main" id="{00000000-0008-0000-0300-0000510A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110</xdr:row>
      <xdr:rowOff>0</xdr:rowOff>
    </xdr:from>
    <xdr:ext cx="85725" cy="675153"/>
    <xdr:sp macro="" textlink="">
      <xdr:nvSpPr>
        <xdr:cNvPr id="2642" name="Text Box 4">
          <a:extLst>
            <a:ext uri="{FF2B5EF4-FFF2-40B4-BE49-F238E27FC236}">
              <a16:creationId xmlns:a16="http://schemas.microsoft.com/office/drawing/2014/main" id="{00000000-0008-0000-0300-0000520A0000}"/>
            </a:ext>
          </a:extLst>
        </xdr:cNvPr>
        <xdr:cNvSpPr txBox="1">
          <a:spLocks noChangeArrowheads="1"/>
        </xdr:cNvSpPr>
      </xdr:nvSpPr>
      <xdr:spPr bwMode="auto">
        <a:xfrm>
          <a:off x="260032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110</xdr:row>
      <xdr:rowOff>0</xdr:rowOff>
    </xdr:from>
    <xdr:ext cx="85725" cy="675153"/>
    <xdr:sp macro="" textlink="">
      <xdr:nvSpPr>
        <xdr:cNvPr id="2643" name="Text Box 6">
          <a:extLst>
            <a:ext uri="{FF2B5EF4-FFF2-40B4-BE49-F238E27FC236}">
              <a16:creationId xmlns:a16="http://schemas.microsoft.com/office/drawing/2014/main" id="{00000000-0008-0000-0300-0000530A0000}"/>
            </a:ext>
          </a:extLst>
        </xdr:cNvPr>
        <xdr:cNvSpPr txBox="1">
          <a:spLocks noChangeArrowheads="1"/>
        </xdr:cNvSpPr>
      </xdr:nvSpPr>
      <xdr:spPr bwMode="auto">
        <a:xfrm>
          <a:off x="260032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85725" cy="675153"/>
    <xdr:sp macro="" textlink="">
      <xdr:nvSpPr>
        <xdr:cNvPr id="2644" name="Text Box 4">
          <a:extLst>
            <a:ext uri="{FF2B5EF4-FFF2-40B4-BE49-F238E27FC236}">
              <a16:creationId xmlns:a16="http://schemas.microsoft.com/office/drawing/2014/main" id="{00000000-0008-0000-0300-0000540A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85725" cy="675153"/>
    <xdr:sp macro="" textlink="">
      <xdr:nvSpPr>
        <xdr:cNvPr id="2645" name="Text Box 6">
          <a:extLst>
            <a:ext uri="{FF2B5EF4-FFF2-40B4-BE49-F238E27FC236}">
              <a16:creationId xmlns:a16="http://schemas.microsoft.com/office/drawing/2014/main" id="{00000000-0008-0000-0300-0000550A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110</xdr:row>
      <xdr:rowOff>0</xdr:rowOff>
    </xdr:from>
    <xdr:ext cx="85725" cy="675153"/>
    <xdr:sp macro="" textlink="">
      <xdr:nvSpPr>
        <xdr:cNvPr id="2646" name="Text Box 4">
          <a:extLst>
            <a:ext uri="{FF2B5EF4-FFF2-40B4-BE49-F238E27FC236}">
              <a16:creationId xmlns:a16="http://schemas.microsoft.com/office/drawing/2014/main" id="{00000000-0008-0000-0300-0000560A0000}"/>
            </a:ext>
          </a:extLst>
        </xdr:cNvPr>
        <xdr:cNvSpPr txBox="1">
          <a:spLocks noChangeArrowheads="1"/>
        </xdr:cNvSpPr>
      </xdr:nvSpPr>
      <xdr:spPr bwMode="auto">
        <a:xfrm>
          <a:off x="0"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110</xdr:row>
      <xdr:rowOff>0</xdr:rowOff>
    </xdr:from>
    <xdr:ext cx="85725" cy="675153"/>
    <xdr:sp macro="" textlink="">
      <xdr:nvSpPr>
        <xdr:cNvPr id="2647" name="Text Box 6">
          <a:extLst>
            <a:ext uri="{FF2B5EF4-FFF2-40B4-BE49-F238E27FC236}">
              <a16:creationId xmlns:a16="http://schemas.microsoft.com/office/drawing/2014/main" id="{00000000-0008-0000-0300-0000570A0000}"/>
            </a:ext>
          </a:extLst>
        </xdr:cNvPr>
        <xdr:cNvSpPr txBox="1">
          <a:spLocks noChangeArrowheads="1"/>
        </xdr:cNvSpPr>
      </xdr:nvSpPr>
      <xdr:spPr bwMode="auto">
        <a:xfrm>
          <a:off x="0"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110</xdr:row>
      <xdr:rowOff>0</xdr:rowOff>
    </xdr:from>
    <xdr:ext cx="85725" cy="152400"/>
    <xdr:sp macro="" textlink="">
      <xdr:nvSpPr>
        <xdr:cNvPr id="2648" name="Text Box 4">
          <a:extLst>
            <a:ext uri="{FF2B5EF4-FFF2-40B4-BE49-F238E27FC236}">
              <a16:creationId xmlns:a16="http://schemas.microsoft.com/office/drawing/2014/main" id="{00000000-0008-0000-0300-0000580A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110</xdr:row>
      <xdr:rowOff>0</xdr:rowOff>
    </xdr:from>
    <xdr:ext cx="85725" cy="152400"/>
    <xdr:sp macro="" textlink="">
      <xdr:nvSpPr>
        <xdr:cNvPr id="2649" name="Text Box 6">
          <a:extLst>
            <a:ext uri="{FF2B5EF4-FFF2-40B4-BE49-F238E27FC236}">
              <a16:creationId xmlns:a16="http://schemas.microsoft.com/office/drawing/2014/main" id="{00000000-0008-0000-0300-0000590A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143</xdr:row>
      <xdr:rowOff>428625</xdr:rowOff>
    </xdr:from>
    <xdr:ext cx="85725" cy="156322"/>
    <xdr:sp macro="" textlink="">
      <xdr:nvSpPr>
        <xdr:cNvPr id="2650" name="Text Box 4">
          <a:extLst>
            <a:ext uri="{FF2B5EF4-FFF2-40B4-BE49-F238E27FC236}">
              <a16:creationId xmlns:a16="http://schemas.microsoft.com/office/drawing/2014/main" id="{00000000-0008-0000-0300-00005A0A0000}"/>
            </a:ext>
          </a:extLst>
        </xdr:cNvPr>
        <xdr:cNvSpPr txBox="1">
          <a:spLocks noChangeArrowheads="1"/>
        </xdr:cNvSpPr>
      </xdr:nvSpPr>
      <xdr:spPr bwMode="auto">
        <a:xfrm>
          <a:off x="314325" y="3167062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143</xdr:row>
      <xdr:rowOff>428625</xdr:rowOff>
    </xdr:from>
    <xdr:ext cx="85725" cy="156322"/>
    <xdr:sp macro="" textlink="">
      <xdr:nvSpPr>
        <xdr:cNvPr id="2651" name="Text Box 4">
          <a:extLst>
            <a:ext uri="{FF2B5EF4-FFF2-40B4-BE49-F238E27FC236}">
              <a16:creationId xmlns:a16="http://schemas.microsoft.com/office/drawing/2014/main" id="{00000000-0008-0000-0300-00005B0A0000}"/>
            </a:ext>
          </a:extLst>
        </xdr:cNvPr>
        <xdr:cNvSpPr txBox="1">
          <a:spLocks noChangeArrowheads="1"/>
        </xdr:cNvSpPr>
      </xdr:nvSpPr>
      <xdr:spPr bwMode="auto">
        <a:xfrm>
          <a:off x="314325" y="3167062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119</xdr:row>
      <xdr:rowOff>428625</xdr:rowOff>
    </xdr:from>
    <xdr:ext cx="85725" cy="150329"/>
    <xdr:sp macro="" textlink="">
      <xdr:nvSpPr>
        <xdr:cNvPr id="2652" name="Text Box 4">
          <a:extLst>
            <a:ext uri="{FF2B5EF4-FFF2-40B4-BE49-F238E27FC236}">
              <a16:creationId xmlns:a16="http://schemas.microsoft.com/office/drawing/2014/main" id="{00000000-0008-0000-0300-00005C0A0000}"/>
            </a:ext>
          </a:extLst>
        </xdr:cNvPr>
        <xdr:cNvSpPr txBox="1">
          <a:spLocks noChangeArrowheads="1"/>
        </xdr:cNvSpPr>
      </xdr:nvSpPr>
      <xdr:spPr bwMode="auto">
        <a:xfrm>
          <a:off x="314325" y="263080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134</xdr:row>
      <xdr:rowOff>0</xdr:rowOff>
    </xdr:from>
    <xdr:ext cx="85725" cy="114300"/>
    <xdr:sp macro="" textlink="">
      <xdr:nvSpPr>
        <xdr:cNvPr id="2653" name="Text Box 4">
          <a:extLst>
            <a:ext uri="{FF2B5EF4-FFF2-40B4-BE49-F238E27FC236}">
              <a16:creationId xmlns:a16="http://schemas.microsoft.com/office/drawing/2014/main" id="{00000000-0008-0000-0300-00005D0A0000}"/>
            </a:ext>
          </a:extLst>
        </xdr:cNvPr>
        <xdr:cNvSpPr txBox="1">
          <a:spLocks noChangeArrowheads="1"/>
        </xdr:cNvSpPr>
      </xdr:nvSpPr>
      <xdr:spPr bwMode="auto">
        <a:xfrm>
          <a:off x="1209675" y="2900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134</xdr:row>
      <xdr:rowOff>0</xdr:rowOff>
    </xdr:from>
    <xdr:ext cx="85725" cy="114300"/>
    <xdr:sp macro="" textlink="">
      <xdr:nvSpPr>
        <xdr:cNvPr id="2654" name="Text Box 6">
          <a:extLst>
            <a:ext uri="{FF2B5EF4-FFF2-40B4-BE49-F238E27FC236}">
              <a16:creationId xmlns:a16="http://schemas.microsoft.com/office/drawing/2014/main" id="{00000000-0008-0000-0300-00005E0A0000}"/>
            </a:ext>
          </a:extLst>
        </xdr:cNvPr>
        <xdr:cNvSpPr txBox="1">
          <a:spLocks noChangeArrowheads="1"/>
        </xdr:cNvSpPr>
      </xdr:nvSpPr>
      <xdr:spPr bwMode="auto">
        <a:xfrm>
          <a:off x="1209675" y="2900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138</xdr:row>
      <xdr:rowOff>0</xdr:rowOff>
    </xdr:from>
    <xdr:ext cx="85725" cy="114300"/>
    <xdr:sp macro="" textlink="">
      <xdr:nvSpPr>
        <xdr:cNvPr id="2655" name="Text Box 4">
          <a:extLst>
            <a:ext uri="{FF2B5EF4-FFF2-40B4-BE49-F238E27FC236}">
              <a16:creationId xmlns:a16="http://schemas.microsoft.com/office/drawing/2014/main" id="{00000000-0008-0000-0300-00005F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138</xdr:row>
      <xdr:rowOff>0</xdr:rowOff>
    </xdr:from>
    <xdr:ext cx="85725" cy="114300"/>
    <xdr:sp macro="" textlink="">
      <xdr:nvSpPr>
        <xdr:cNvPr id="2656" name="Text Box 6">
          <a:extLst>
            <a:ext uri="{FF2B5EF4-FFF2-40B4-BE49-F238E27FC236}">
              <a16:creationId xmlns:a16="http://schemas.microsoft.com/office/drawing/2014/main" id="{00000000-0008-0000-0300-000060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138</xdr:row>
      <xdr:rowOff>0</xdr:rowOff>
    </xdr:from>
    <xdr:ext cx="85725" cy="114300"/>
    <xdr:sp macro="" textlink="">
      <xdr:nvSpPr>
        <xdr:cNvPr id="2657" name="Text Box 4">
          <a:extLst>
            <a:ext uri="{FF2B5EF4-FFF2-40B4-BE49-F238E27FC236}">
              <a16:creationId xmlns:a16="http://schemas.microsoft.com/office/drawing/2014/main" id="{00000000-0008-0000-0300-000061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138</xdr:row>
      <xdr:rowOff>0</xdr:rowOff>
    </xdr:from>
    <xdr:ext cx="85725" cy="114300"/>
    <xdr:sp macro="" textlink="">
      <xdr:nvSpPr>
        <xdr:cNvPr id="2658" name="Text Box 6">
          <a:extLst>
            <a:ext uri="{FF2B5EF4-FFF2-40B4-BE49-F238E27FC236}">
              <a16:creationId xmlns:a16="http://schemas.microsoft.com/office/drawing/2014/main" id="{00000000-0008-0000-0300-000062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138</xdr:row>
      <xdr:rowOff>0</xdr:rowOff>
    </xdr:from>
    <xdr:ext cx="85725" cy="114300"/>
    <xdr:sp macro="" textlink="">
      <xdr:nvSpPr>
        <xdr:cNvPr id="2659" name="Text Box 4">
          <a:extLst>
            <a:ext uri="{FF2B5EF4-FFF2-40B4-BE49-F238E27FC236}">
              <a16:creationId xmlns:a16="http://schemas.microsoft.com/office/drawing/2014/main" id="{00000000-0008-0000-0300-000063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138</xdr:row>
      <xdr:rowOff>0</xdr:rowOff>
    </xdr:from>
    <xdr:ext cx="85725" cy="114300"/>
    <xdr:sp macro="" textlink="">
      <xdr:nvSpPr>
        <xdr:cNvPr id="2660" name="Text Box 6">
          <a:extLst>
            <a:ext uri="{FF2B5EF4-FFF2-40B4-BE49-F238E27FC236}">
              <a16:creationId xmlns:a16="http://schemas.microsoft.com/office/drawing/2014/main" id="{00000000-0008-0000-0300-000064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138</xdr:row>
      <xdr:rowOff>0</xdr:rowOff>
    </xdr:from>
    <xdr:ext cx="85725" cy="114300"/>
    <xdr:sp macro="" textlink="">
      <xdr:nvSpPr>
        <xdr:cNvPr id="2661" name="Text Box 4">
          <a:extLst>
            <a:ext uri="{FF2B5EF4-FFF2-40B4-BE49-F238E27FC236}">
              <a16:creationId xmlns:a16="http://schemas.microsoft.com/office/drawing/2014/main" id="{00000000-0008-0000-0300-0000650A0000}"/>
            </a:ext>
          </a:extLst>
        </xdr:cNvPr>
        <xdr:cNvSpPr txBox="1">
          <a:spLocks noChangeArrowheads="1"/>
        </xdr:cNvSpPr>
      </xdr:nvSpPr>
      <xdr:spPr bwMode="auto">
        <a:xfrm>
          <a:off x="260032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138</xdr:row>
      <xdr:rowOff>0</xdr:rowOff>
    </xdr:from>
    <xdr:ext cx="85725" cy="114300"/>
    <xdr:sp macro="" textlink="">
      <xdr:nvSpPr>
        <xdr:cNvPr id="2662" name="Text Box 6">
          <a:extLst>
            <a:ext uri="{FF2B5EF4-FFF2-40B4-BE49-F238E27FC236}">
              <a16:creationId xmlns:a16="http://schemas.microsoft.com/office/drawing/2014/main" id="{00000000-0008-0000-0300-0000660A0000}"/>
            </a:ext>
          </a:extLst>
        </xdr:cNvPr>
        <xdr:cNvSpPr txBox="1">
          <a:spLocks noChangeArrowheads="1"/>
        </xdr:cNvSpPr>
      </xdr:nvSpPr>
      <xdr:spPr bwMode="auto">
        <a:xfrm>
          <a:off x="260032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138</xdr:row>
      <xdr:rowOff>0</xdr:rowOff>
    </xdr:from>
    <xdr:ext cx="85725" cy="114300"/>
    <xdr:sp macro="" textlink="">
      <xdr:nvSpPr>
        <xdr:cNvPr id="2663" name="Text Box 4">
          <a:extLst>
            <a:ext uri="{FF2B5EF4-FFF2-40B4-BE49-F238E27FC236}">
              <a16:creationId xmlns:a16="http://schemas.microsoft.com/office/drawing/2014/main" id="{00000000-0008-0000-0300-000067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138</xdr:row>
      <xdr:rowOff>0</xdr:rowOff>
    </xdr:from>
    <xdr:ext cx="85725" cy="114300"/>
    <xdr:sp macro="" textlink="">
      <xdr:nvSpPr>
        <xdr:cNvPr id="2664" name="Text Box 6">
          <a:extLst>
            <a:ext uri="{FF2B5EF4-FFF2-40B4-BE49-F238E27FC236}">
              <a16:creationId xmlns:a16="http://schemas.microsoft.com/office/drawing/2014/main" id="{00000000-0008-0000-0300-000068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138</xdr:row>
      <xdr:rowOff>0</xdr:rowOff>
    </xdr:from>
    <xdr:ext cx="85725" cy="114300"/>
    <xdr:sp macro="" textlink="">
      <xdr:nvSpPr>
        <xdr:cNvPr id="2665" name="Text Box 4">
          <a:extLst>
            <a:ext uri="{FF2B5EF4-FFF2-40B4-BE49-F238E27FC236}">
              <a16:creationId xmlns:a16="http://schemas.microsoft.com/office/drawing/2014/main" id="{00000000-0008-0000-0300-0000690A0000}"/>
            </a:ext>
          </a:extLst>
        </xdr:cNvPr>
        <xdr:cNvSpPr txBox="1">
          <a:spLocks noChangeArrowheads="1"/>
        </xdr:cNvSpPr>
      </xdr:nvSpPr>
      <xdr:spPr bwMode="auto">
        <a:xfrm>
          <a:off x="0"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138</xdr:row>
      <xdr:rowOff>0</xdr:rowOff>
    </xdr:from>
    <xdr:ext cx="85725" cy="114300"/>
    <xdr:sp macro="" textlink="">
      <xdr:nvSpPr>
        <xdr:cNvPr id="2666" name="Text Box 6">
          <a:extLst>
            <a:ext uri="{FF2B5EF4-FFF2-40B4-BE49-F238E27FC236}">
              <a16:creationId xmlns:a16="http://schemas.microsoft.com/office/drawing/2014/main" id="{00000000-0008-0000-0300-00006A0A0000}"/>
            </a:ext>
          </a:extLst>
        </xdr:cNvPr>
        <xdr:cNvSpPr txBox="1">
          <a:spLocks noChangeArrowheads="1"/>
        </xdr:cNvSpPr>
      </xdr:nvSpPr>
      <xdr:spPr bwMode="auto">
        <a:xfrm>
          <a:off x="0"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138</xdr:row>
      <xdr:rowOff>0</xdr:rowOff>
    </xdr:from>
    <xdr:ext cx="85725" cy="114300"/>
    <xdr:sp macro="" textlink="">
      <xdr:nvSpPr>
        <xdr:cNvPr id="2667" name="Text Box 6">
          <a:extLst>
            <a:ext uri="{FF2B5EF4-FFF2-40B4-BE49-F238E27FC236}">
              <a16:creationId xmlns:a16="http://schemas.microsoft.com/office/drawing/2014/main" id="{00000000-0008-0000-0300-00006B0A0000}"/>
            </a:ext>
          </a:extLst>
        </xdr:cNvPr>
        <xdr:cNvSpPr txBox="1">
          <a:spLocks noChangeArrowheads="1"/>
        </xdr:cNvSpPr>
      </xdr:nvSpPr>
      <xdr:spPr bwMode="auto">
        <a:xfrm>
          <a:off x="3829050"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134</xdr:row>
      <xdr:rowOff>0</xdr:rowOff>
    </xdr:from>
    <xdr:ext cx="85725" cy="816348"/>
    <xdr:sp macro="" textlink="">
      <xdr:nvSpPr>
        <xdr:cNvPr id="2668" name="Text Box 4">
          <a:extLst>
            <a:ext uri="{FF2B5EF4-FFF2-40B4-BE49-F238E27FC236}">
              <a16:creationId xmlns:a16="http://schemas.microsoft.com/office/drawing/2014/main" id="{00000000-0008-0000-0300-00006C0A0000}"/>
            </a:ext>
          </a:extLst>
        </xdr:cNvPr>
        <xdr:cNvSpPr txBox="1">
          <a:spLocks noChangeArrowheads="1"/>
        </xdr:cNvSpPr>
      </xdr:nvSpPr>
      <xdr:spPr bwMode="auto">
        <a:xfrm>
          <a:off x="1209675" y="290036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134</xdr:row>
      <xdr:rowOff>0</xdr:rowOff>
    </xdr:from>
    <xdr:ext cx="85725" cy="816348"/>
    <xdr:sp macro="" textlink="">
      <xdr:nvSpPr>
        <xdr:cNvPr id="2669" name="Text Box 6">
          <a:extLst>
            <a:ext uri="{FF2B5EF4-FFF2-40B4-BE49-F238E27FC236}">
              <a16:creationId xmlns:a16="http://schemas.microsoft.com/office/drawing/2014/main" id="{00000000-0008-0000-0300-00006D0A0000}"/>
            </a:ext>
          </a:extLst>
        </xdr:cNvPr>
        <xdr:cNvSpPr txBox="1">
          <a:spLocks noChangeArrowheads="1"/>
        </xdr:cNvSpPr>
      </xdr:nvSpPr>
      <xdr:spPr bwMode="auto">
        <a:xfrm>
          <a:off x="1209675" y="290036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134</xdr:row>
      <xdr:rowOff>0</xdr:rowOff>
    </xdr:from>
    <xdr:ext cx="85725" cy="675153"/>
    <xdr:sp macro="" textlink="">
      <xdr:nvSpPr>
        <xdr:cNvPr id="2670" name="Text Box 6">
          <a:extLst>
            <a:ext uri="{FF2B5EF4-FFF2-40B4-BE49-F238E27FC236}">
              <a16:creationId xmlns:a16="http://schemas.microsoft.com/office/drawing/2014/main" id="{00000000-0008-0000-0300-00006E0A0000}"/>
            </a:ext>
          </a:extLst>
        </xdr:cNvPr>
        <xdr:cNvSpPr txBox="1">
          <a:spLocks noChangeArrowheads="1"/>
        </xdr:cNvSpPr>
      </xdr:nvSpPr>
      <xdr:spPr bwMode="auto">
        <a:xfrm>
          <a:off x="120967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134</xdr:row>
      <xdr:rowOff>0</xdr:rowOff>
    </xdr:from>
    <xdr:ext cx="85725" cy="1016373"/>
    <xdr:sp macro="" textlink="">
      <xdr:nvSpPr>
        <xdr:cNvPr id="2671" name="Text Box 4">
          <a:extLst>
            <a:ext uri="{FF2B5EF4-FFF2-40B4-BE49-F238E27FC236}">
              <a16:creationId xmlns:a16="http://schemas.microsoft.com/office/drawing/2014/main" id="{00000000-0008-0000-0300-00006F0A0000}"/>
            </a:ext>
          </a:extLst>
        </xdr:cNvPr>
        <xdr:cNvSpPr txBox="1">
          <a:spLocks noChangeArrowheads="1"/>
        </xdr:cNvSpPr>
      </xdr:nvSpPr>
      <xdr:spPr bwMode="auto">
        <a:xfrm>
          <a:off x="1209675" y="290036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134</xdr:row>
      <xdr:rowOff>0</xdr:rowOff>
    </xdr:from>
    <xdr:ext cx="85725" cy="1016373"/>
    <xdr:sp macro="" textlink="">
      <xdr:nvSpPr>
        <xdr:cNvPr id="2672" name="Text Box 6">
          <a:extLst>
            <a:ext uri="{FF2B5EF4-FFF2-40B4-BE49-F238E27FC236}">
              <a16:creationId xmlns:a16="http://schemas.microsoft.com/office/drawing/2014/main" id="{00000000-0008-0000-0300-0000700A0000}"/>
            </a:ext>
          </a:extLst>
        </xdr:cNvPr>
        <xdr:cNvSpPr txBox="1">
          <a:spLocks noChangeArrowheads="1"/>
        </xdr:cNvSpPr>
      </xdr:nvSpPr>
      <xdr:spPr bwMode="auto">
        <a:xfrm>
          <a:off x="1209675" y="290036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134</xdr:row>
      <xdr:rowOff>0</xdr:rowOff>
    </xdr:from>
    <xdr:ext cx="85725" cy="675153"/>
    <xdr:sp macro="" textlink="">
      <xdr:nvSpPr>
        <xdr:cNvPr id="2673" name="Text Box 4">
          <a:extLst>
            <a:ext uri="{FF2B5EF4-FFF2-40B4-BE49-F238E27FC236}">
              <a16:creationId xmlns:a16="http://schemas.microsoft.com/office/drawing/2014/main" id="{00000000-0008-0000-0300-0000710A0000}"/>
            </a:ext>
          </a:extLst>
        </xdr:cNvPr>
        <xdr:cNvSpPr txBox="1">
          <a:spLocks noChangeArrowheads="1"/>
        </xdr:cNvSpPr>
      </xdr:nvSpPr>
      <xdr:spPr bwMode="auto">
        <a:xfrm>
          <a:off x="120967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134</xdr:row>
      <xdr:rowOff>0</xdr:rowOff>
    </xdr:from>
    <xdr:ext cx="85725" cy="675153"/>
    <xdr:sp macro="" textlink="">
      <xdr:nvSpPr>
        <xdr:cNvPr id="2674" name="Text Box 6">
          <a:extLst>
            <a:ext uri="{FF2B5EF4-FFF2-40B4-BE49-F238E27FC236}">
              <a16:creationId xmlns:a16="http://schemas.microsoft.com/office/drawing/2014/main" id="{00000000-0008-0000-0300-0000720A0000}"/>
            </a:ext>
          </a:extLst>
        </xdr:cNvPr>
        <xdr:cNvSpPr txBox="1">
          <a:spLocks noChangeArrowheads="1"/>
        </xdr:cNvSpPr>
      </xdr:nvSpPr>
      <xdr:spPr bwMode="auto">
        <a:xfrm>
          <a:off x="120967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134</xdr:row>
      <xdr:rowOff>0</xdr:rowOff>
    </xdr:from>
    <xdr:ext cx="85725" cy="675153"/>
    <xdr:sp macro="" textlink="">
      <xdr:nvSpPr>
        <xdr:cNvPr id="2675" name="Text Box 4">
          <a:extLst>
            <a:ext uri="{FF2B5EF4-FFF2-40B4-BE49-F238E27FC236}">
              <a16:creationId xmlns:a16="http://schemas.microsoft.com/office/drawing/2014/main" id="{00000000-0008-0000-0300-0000730A0000}"/>
            </a:ext>
          </a:extLst>
        </xdr:cNvPr>
        <xdr:cNvSpPr txBox="1">
          <a:spLocks noChangeArrowheads="1"/>
        </xdr:cNvSpPr>
      </xdr:nvSpPr>
      <xdr:spPr bwMode="auto">
        <a:xfrm>
          <a:off x="260032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134</xdr:row>
      <xdr:rowOff>0</xdr:rowOff>
    </xdr:from>
    <xdr:ext cx="85725" cy="675153"/>
    <xdr:sp macro="" textlink="">
      <xdr:nvSpPr>
        <xdr:cNvPr id="2676" name="Text Box 6">
          <a:extLst>
            <a:ext uri="{FF2B5EF4-FFF2-40B4-BE49-F238E27FC236}">
              <a16:creationId xmlns:a16="http://schemas.microsoft.com/office/drawing/2014/main" id="{00000000-0008-0000-0300-0000740A0000}"/>
            </a:ext>
          </a:extLst>
        </xdr:cNvPr>
        <xdr:cNvSpPr txBox="1">
          <a:spLocks noChangeArrowheads="1"/>
        </xdr:cNvSpPr>
      </xdr:nvSpPr>
      <xdr:spPr bwMode="auto">
        <a:xfrm>
          <a:off x="260032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134</xdr:row>
      <xdr:rowOff>0</xdr:rowOff>
    </xdr:from>
    <xdr:ext cx="85725" cy="675153"/>
    <xdr:sp macro="" textlink="">
      <xdr:nvSpPr>
        <xdr:cNvPr id="2677" name="Text Box 4">
          <a:extLst>
            <a:ext uri="{FF2B5EF4-FFF2-40B4-BE49-F238E27FC236}">
              <a16:creationId xmlns:a16="http://schemas.microsoft.com/office/drawing/2014/main" id="{00000000-0008-0000-0300-0000750A0000}"/>
            </a:ext>
          </a:extLst>
        </xdr:cNvPr>
        <xdr:cNvSpPr txBox="1">
          <a:spLocks noChangeArrowheads="1"/>
        </xdr:cNvSpPr>
      </xdr:nvSpPr>
      <xdr:spPr bwMode="auto">
        <a:xfrm>
          <a:off x="120967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134</xdr:row>
      <xdr:rowOff>0</xdr:rowOff>
    </xdr:from>
    <xdr:ext cx="85725" cy="675153"/>
    <xdr:sp macro="" textlink="">
      <xdr:nvSpPr>
        <xdr:cNvPr id="2678" name="Text Box 6">
          <a:extLst>
            <a:ext uri="{FF2B5EF4-FFF2-40B4-BE49-F238E27FC236}">
              <a16:creationId xmlns:a16="http://schemas.microsoft.com/office/drawing/2014/main" id="{00000000-0008-0000-0300-0000760A0000}"/>
            </a:ext>
          </a:extLst>
        </xdr:cNvPr>
        <xdr:cNvSpPr txBox="1">
          <a:spLocks noChangeArrowheads="1"/>
        </xdr:cNvSpPr>
      </xdr:nvSpPr>
      <xdr:spPr bwMode="auto">
        <a:xfrm>
          <a:off x="120967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134</xdr:row>
      <xdr:rowOff>0</xdr:rowOff>
    </xdr:from>
    <xdr:ext cx="85725" cy="675153"/>
    <xdr:sp macro="" textlink="">
      <xdr:nvSpPr>
        <xdr:cNvPr id="2679" name="Text Box 4">
          <a:extLst>
            <a:ext uri="{FF2B5EF4-FFF2-40B4-BE49-F238E27FC236}">
              <a16:creationId xmlns:a16="http://schemas.microsoft.com/office/drawing/2014/main" id="{00000000-0008-0000-0300-0000770A0000}"/>
            </a:ext>
          </a:extLst>
        </xdr:cNvPr>
        <xdr:cNvSpPr txBox="1">
          <a:spLocks noChangeArrowheads="1"/>
        </xdr:cNvSpPr>
      </xdr:nvSpPr>
      <xdr:spPr bwMode="auto">
        <a:xfrm>
          <a:off x="0"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134</xdr:row>
      <xdr:rowOff>0</xdr:rowOff>
    </xdr:from>
    <xdr:ext cx="85725" cy="675153"/>
    <xdr:sp macro="" textlink="">
      <xdr:nvSpPr>
        <xdr:cNvPr id="2680" name="Text Box 6">
          <a:extLst>
            <a:ext uri="{FF2B5EF4-FFF2-40B4-BE49-F238E27FC236}">
              <a16:creationId xmlns:a16="http://schemas.microsoft.com/office/drawing/2014/main" id="{00000000-0008-0000-0300-0000780A0000}"/>
            </a:ext>
          </a:extLst>
        </xdr:cNvPr>
        <xdr:cNvSpPr txBox="1">
          <a:spLocks noChangeArrowheads="1"/>
        </xdr:cNvSpPr>
      </xdr:nvSpPr>
      <xdr:spPr bwMode="auto">
        <a:xfrm>
          <a:off x="0"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123</xdr:row>
      <xdr:rowOff>428625</xdr:rowOff>
    </xdr:from>
    <xdr:ext cx="85725" cy="150329"/>
    <xdr:sp macro="" textlink="">
      <xdr:nvSpPr>
        <xdr:cNvPr id="2681" name="Text Box 4">
          <a:extLst>
            <a:ext uri="{FF2B5EF4-FFF2-40B4-BE49-F238E27FC236}">
              <a16:creationId xmlns:a16="http://schemas.microsoft.com/office/drawing/2014/main" id="{00000000-0008-0000-0300-0000790A0000}"/>
            </a:ext>
          </a:extLst>
        </xdr:cNvPr>
        <xdr:cNvSpPr txBox="1">
          <a:spLocks noChangeArrowheads="1"/>
        </xdr:cNvSpPr>
      </xdr:nvSpPr>
      <xdr:spPr bwMode="auto">
        <a:xfrm>
          <a:off x="314325" y="271748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134</xdr:row>
      <xdr:rowOff>0</xdr:rowOff>
    </xdr:from>
    <xdr:ext cx="85725" cy="152400"/>
    <xdr:sp macro="" textlink="">
      <xdr:nvSpPr>
        <xdr:cNvPr id="2682" name="Text Box 4">
          <a:extLst>
            <a:ext uri="{FF2B5EF4-FFF2-40B4-BE49-F238E27FC236}">
              <a16:creationId xmlns:a16="http://schemas.microsoft.com/office/drawing/2014/main" id="{00000000-0008-0000-0300-00007A0A0000}"/>
            </a:ext>
          </a:extLst>
        </xdr:cNvPr>
        <xdr:cNvSpPr txBox="1">
          <a:spLocks noChangeArrowheads="1"/>
        </xdr:cNvSpPr>
      </xdr:nvSpPr>
      <xdr:spPr bwMode="auto">
        <a:xfrm>
          <a:off x="3829050" y="29003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134</xdr:row>
      <xdr:rowOff>0</xdr:rowOff>
    </xdr:from>
    <xdr:ext cx="85725" cy="152400"/>
    <xdr:sp macro="" textlink="">
      <xdr:nvSpPr>
        <xdr:cNvPr id="2683" name="Text Box 6">
          <a:extLst>
            <a:ext uri="{FF2B5EF4-FFF2-40B4-BE49-F238E27FC236}">
              <a16:creationId xmlns:a16="http://schemas.microsoft.com/office/drawing/2014/main" id="{00000000-0008-0000-0300-00007B0A0000}"/>
            </a:ext>
          </a:extLst>
        </xdr:cNvPr>
        <xdr:cNvSpPr txBox="1">
          <a:spLocks noChangeArrowheads="1"/>
        </xdr:cNvSpPr>
      </xdr:nvSpPr>
      <xdr:spPr bwMode="auto">
        <a:xfrm>
          <a:off x="3829050" y="29003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139</xdr:row>
      <xdr:rowOff>0</xdr:rowOff>
    </xdr:from>
    <xdr:ext cx="85725" cy="676836"/>
    <xdr:sp macro="" textlink="">
      <xdr:nvSpPr>
        <xdr:cNvPr id="2684" name="Text Box 6">
          <a:extLst>
            <a:ext uri="{FF2B5EF4-FFF2-40B4-BE49-F238E27FC236}">
              <a16:creationId xmlns:a16="http://schemas.microsoft.com/office/drawing/2014/main" id="{00000000-0008-0000-0300-00007C0A0000}"/>
            </a:ext>
          </a:extLst>
        </xdr:cNvPr>
        <xdr:cNvSpPr txBox="1">
          <a:spLocks noChangeArrowheads="1"/>
        </xdr:cNvSpPr>
      </xdr:nvSpPr>
      <xdr:spPr bwMode="auto">
        <a:xfrm>
          <a:off x="120967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139</xdr:row>
      <xdr:rowOff>0</xdr:rowOff>
    </xdr:from>
    <xdr:ext cx="85725" cy="1021416"/>
    <xdr:sp macro="" textlink="">
      <xdr:nvSpPr>
        <xdr:cNvPr id="2685" name="Text Box 4">
          <a:extLst>
            <a:ext uri="{FF2B5EF4-FFF2-40B4-BE49-F238E27FC236}">
              <a16:creationId xmlns:a16="http://schemas.microsoft.com/office/drawing/2014/main" id="{00000000-0008-0000-0300-00007D0A0000}"/>
            </a:ext>
          </a:extLst>
        </xdr:cNvPr>
        <xdr:cNvSpPr txBox="1">
          <a:spLocks noChangeArrowheads="1"/>
        </xdr:cNvSpPr>
      </xdr:nvSpPr>
      <xdr:spPr bwMode="auto">
        <a:xfrm>
          <a:off x="1209675" y="304133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139</xdr:row>
      <xdr:rowOff>0</xdr:rowOff>
    </xdr:from>
    <xdr:ext cx="85725" cy="1021416"/>
    <xdr:sp macro="" textlink="">
      <xdr:nvSpPr>
        <xdr:cNvPr id="2686" name="Text Box 6">
          <a:extLst>
            <a:ext uri="{FF2B5EF4-FFF2-40B4-BE49-F238E27FC236}">
              <a16:creationId xmlns:a16="http://schemas.microsoft.com/office/drawing/2014/main" id="{00000000-0008-0000-0300-00007E0A0000}"/>
            </a:ext>
          </a:extLst>
        </xdr:cNvPr>
        <xdr:cNvSpPr txBox="1">
          <a:spLocks noChangeArrowheads="1"/>
        </xdr:cNvSpPr>
      </xdr:nvSpPr>
      <xdr:spPr bwMode="auto">
        <a:xfrm>
          <a:off x="1209675" y="304133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139</xdr:row>
      <xdr:rowOff>0</xdr:rowOff>
    </xdr:from>
    <xdr:ext cx="85725" cy="676836"/>
    <xdr:sp macro="" textlink="">
      <xdr:nvSpPr>
        <xdr:cNvPr id="2687" name="Text Box 4">
          <a:extLst>
            <a:ext uri="{FF2B5EF4-FFF2-40B4-BE49-F238E27FC236}">
              <a16:creationId xmlns:a16="http://schemas.microsoft.com/office/drawing/2014/main" id="{00000000-0008-0000-0300-00007F0A0000}"/>
            </a:ext>
          </a:extLst>
        </xdr:cNvPr>
        <xdr:cNvSpPr txBox="1">
          <a:spLocks noChangeArrowheads="1"/>
        </xdr:cNvSpPr>
      </xdr:nvSpPr>
      <xdr:spPr bwMode="auto">
        <a:xfrm>
          <a:off x="120967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139</xdr:row>
      <xdr:rowOff>0</xdr:rowOff>
    </xdr:from>
    <xdr:ext cx="85725" cy="676836"/>
    <xdr:sp macro="" textlink="">
      <xdr:nvSpPr>
        <xdr:cNvPr id="2688" name="Text Box 6">
          <a:extLst>
            <a:ext uri="{FF2B5EF4-FFF2-40B4-BE49-F238E27FC236}">
              <a16:creationId xmlns:a16="http://schemas.microsoft.com/office/drawing/2014/main" id="{00000000-0008-0000-0300-0000800A0000}"/>
            </a:ext>
          </a:extLst>
        </xdr:cNvPr>
        <xdr:cNvSpPr txBox="1">
          <a:spLocks noChangeArrowheads="1"/>
        </xdr:cNvSpPr>
      </xdr:nvSpPr>
      <xdr:spPr bwMode="auto">
        <a:xfrm>
          <a:off x="120967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139</xdr:row>
      <xdr:rowOff>0</xdr:rowOff>
    </xdr:from>
    <xdr:ext cx="85725" cy="676836"/>
    <xdr:sp macro="" textlink="">
      <xdr:nvSpPr>
        <xdr:cNvPr id="2689" name="Text Box 4">
          <a:extLst>
            <a:ext uri="{FF2B5EF4-FFF2-40B4-BE49-F238E27FC236}">
              <a16:creationId xmlns:a16="http://schemas.microsoft.com/office/drawing/2014/main" id="{00000000-0008-0000-0300-0000810A0000}"/>
            </a:ext>
          </a:extLst>
        </xdr:cNvPr>
        <xdr:cNvSpPr txBox="1">
          <a:spLocks noChangeArrowheads="1"/>
        </xdr:cNvSpPr>
      </xdr:nvSpPr>
      <xdr:spPr bwMode="auto">
        <a:xfrm>
          <a:off x="260032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139</xdr:row>
      <xdr:rowOff>0</xdr:rowOff>
    </xdr:from>
    <xdr:ext cx="85725" cy="676836"/>
    <xdr:sp macro="" textlink="">
      <xdr:nvSpPr>
        <xdr:cNvPr id="2690" name="Text Box 6">
          <a:extLst>
            <a:ext uri="{FF2B5EF4-FFF2-40B4-BE49-F238E27FC236}">
              <a16:creationId xmlns:a16="http://schemas.microsoft.com/office/drawing/2014/main" id="{00000000-0008-0000-0300-0000820A0000}"/>
            </a:ext>
          </a:extLst>
        </xdr:cNvPr>
        <xdr:cNvSpPr txBox="1">
          <a:spLocks noChangeArrowheads="1"/>
        </xdr:cNvSpPr>
      </xdr:nvSpPr>
      <xdr:spPr bwMode="auto">
        <a:xfrm>
          <a:off x="260032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139</xdr:row>
      <xdr:rowOff>0</xdr:rowOff>
    </xdr:from>
    <xdr:ext cx="85725" cy="676836"/>
    <xdr:sp macro="" textlink="">
      <xdr:nvSpPr>
        <xdr:cNvPr id="2691" name="Text Box 4">
          <a:extLst>
            <a:ext uri="{FF2B5EF4-FFF2-40B4-BE49-F238E27FC236}">
              <a16:creationId xmlns:a16="http://schemas.microsoft.com/office/drawing/2014/main" id="{00000000-0008-0000-0300-0000830A0000}"/>
            </a:ext>
          </a:extLst>
        </xdr:cNvPr>
        <xdr:cNvSpPr txBox="1">
          <a:spLocks noChangeArrowheads="1"/>
        </xdr:cNvSpPr>
      </xdr:nvSpPr>
      <xdr:spPr bwMode="auto">
        <a:xfrm>
          <a:off x="120967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139</xdr:row>
      <xdr:rowOff>0</xdr:rowOff>
    </xdr:from>
    <xdr:ext cx="85725" cy="676836"/>
    <xdr:sp macro="" textlink="">
      <xdr:nvSpPr>
        <xdr:cNvPr id="2692" name="Text Box 6">
          <a:extLst>
            <a:ext uri="{FF2B5EF4-FFF2-40B4-BE49-F238E27FC236}">
              <a16:creationId xmlns:a16="http://schemas.microsoft.com/office/drawing/2014/main" id="{00000000-0008-0000-0300-0000840A0000}"/>
            </a:ext>
          </a:extLst>
        </xdr:cNvPr>
        <xdr:cNvSpPr txBox="1">
          <a:spLocks noChangeArrowheads="1"/>
        </xdr:cNvSpPr>
      </xdr:nvSpPr>
      <xdr:spPr bwMode="auto">
        <a:xfrm>
          <a:off x="120967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139</xdr:row>
      <xdr:rowOff>0</xdr:rowOff>
    </xdr:from>
    <xdr:ext cx="85725" cy="676836"/>
    <xdr:sp macro="" textlink="">
      <xdr:nvSpPr>
        <xdr:cNvPr id="2693" name="Text Box 4">
          <a:extLst>
            <a:ext uri="{FF2B5EF4-FFF2-40B4-BE49-F238E27FC236}">
              <a16:creationId xmlns:a16="http://schemas.microsoft.com/office/drawing/2014/main" id="{00000000-0008-0000-0300-0000850A0000}"/>
            </a:ext>
          </a:extLst>
        </xdr:cNvPr>
        <xdr:cNvSpPr txBox="1">
          <a:spLocks noChangeArrowheads="1"/>
        </xdr:cNvSpPr>
      </xdr:nvSpPr>
      <xdr:spPr bwMode="auto">
        <a:xfrm>
          <a:off x="0"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139</xdr:row>
      <xdr:rowOff>0</xdr:rowOff>
    </xdr:from>
    <xdr:ext cx="85725" cy="676836"/>
    <xdr:sp macro="" textlink="">
      <xdr:nvSpPr>
        <xdr:cNvPr id="2694" name="Text Box 6">
          <a:extLst>
            <a:ext uri="{FF2B5EF4-FFF2-40B4-BE49-F238E27FC236}">
              <a16:creationId xmlns:a16="http://schemas.microsoft.com/office/drawing/2014/main" id="{00000000-0008-0000-0300-0000860A0000}"/>
            </a:ext>
          </a:extLst>
        </xdr:cNvPr>
        <xdr:cNvSpPr txBox="1">
          <a:spLocks noChangeArrowheads="1"/>
        </xdr:cNvSpPr>
      </xdr:nvSpPr>
      <xdr:spPr bwMode="auto">
        <a:xfrm>
          <a:off x="0"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139</xdr:row>
      <xdr:rowOff>0</xdr:rowOff>
    </xdr:from>
    <xdr:ext cx="85725" cy="152400"/>
    <xdr:sp macro="" textlink="">
      <xdr:nvSpPr>
        <xdr:cNvPr id="2695" name="Text Box 4">
          <a:extLst>
            <a:ext uri="{FF2B5EF4-FFF2-40B4-BE49-F238E27FC236}">
              <a16:creationId xmlns:a16="http://schemas.microsoft.com/office/drawing/2014/main" id="{00000000-0008-0000-0300-0000870A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139</xdr:row>
      <xdr:rowOff>0</xdr:rowOff>
    </xdr:from>
    <xdr:ext cx="85725" cy="152400"/>
    <xdr:sp macro="" textlink="">
      <xdr:nvSpPr>
        <xdr:cNvPr id="2696" name="Text Box 6">
          <a:extLst>
            <a:ext uri="{FF2B5EF4-FFF2-40B4-BE49-F238E27FC236}">
              <a16:creationId xmlns:a16="http://schemas.microsoft.com/office/drawing/2014/main" id="{00000000-0008-0000-0300-0000880A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139</xdr:row>
      <xdr:rowOff>0</xdr:rowOff>
    </xdr:from>
    <xdr:ext cx="85725" cy="114300"/>
    <xdr:sp macro="" textlink="">
      <xdr:nvSpPr>
        <xdr:cNvPr id="2697" name="Text Box 4">
          <a:extLst>
            <a:ext uri="{FF2B5EF4-FFF2-40B4-BE49-F238E27FC236}">
              <a16:creationId xmlns:a16="http://schemas.microsoft.com/office/drawing/2014/main" id="{00000000-0008-0000-0300-0000890A0000}"/>
            </a:ext>
          </a:extLst>
        </xdr:cNvPr>
        <xdr:cNvSpPr txBox="1">
          <a:spLocks noChangeArrowheads="1"/>
        </xdr:cNvSpPr>
      </xdr:nvSpPr>
      <xdr:spPr bwMode="auto">
        <a:xfrm>
          <a:off x="1209675" y="30413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139</xdr:row>
      <xdr:rowOff>0</xdr:rowOff>
    </xdr:from>
    <xdr:ext cx="85725" cy="114300"/>
    <xdr:sp macro="" textlink="">
      <xdr:nvSpPr>
        <xdr:cNvPr id="2698" name="Text Box 6">
          <a:extLst>
            <a:ext uri="{FF2B5EF4-FFF2-40B4-BE49-F238E27FC236}">
              <a16:creationId xmlns:a16="http://schemas.microsoft.com/office/drawing/2014/main" id="{00000000-0008-0000-0300-00008A0A0000}"/>
            </a:ext>
          </a:extLst>
        </xdr:cNvPr>
        <xdr:cNvSpPr txBox="1">
          <a:spLocks noChangeArrowheads="1"/>
        </xdr:cNvSpPr>
      </xdr:nvSpPr>
      <xdr:spPr bwMode="auto">
        <a:xfrm>
          <a:off x="1209675" y="30413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139</xdr:row>
      <xdr:rowOff>0</xdr:rowOff>
    </xdr:from>
    <xdr:ext cx="85725" cy="816348"/>
    <xdr:sp macro="" textlink="">
      <xdr:nvSpPr>
        <xdr:cNvPr id="2699" name="Text Box 4">
          <a:extLst>
            <a:ext uri="{FF2B5EF4-FFF2-40B4-BE49-F238E27FC236}">
              <a16:creationId xmlns:a16="http://schemas.microsoft.com/office/drawing/2014/main" id="{00000000-0008-0000-0300-00008B0A0000}"/>
            </a:ext>
          </a:extLst>
        </xdr:cNvPr>
        <xdr:cNvSpPr txBox="1">
          <a:spLocks noChangeArrowheads="1"/>
        </xdr:cNvSpPr>
      </xdr:nvSpPr>
      <xdr:spPr bwMode="auto">
        <a:xfrm>
          <a:off x="1209675" y="304133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139</xdr:row>
      <xdr:rowOff>0</xdr:rowOff>
    </xdr:from>
    <xdr:ext cx="85725" cy="816348"/>
    <xdr:sp macro="" textlink="">
      <xdr:nvSpPr>
        <xdr:cNvPr id="2700" name="Text Box 6">
          <a:extLst>
            <a:ext uri="{FF2B5EF4-FFF2-40B4-BE49-F238E27FC236}">
              <a16:creationId xmlns:a16="http://schemas.microsoft.com/office/drawing/2014/main" id="{00000000-0008-0000-0300-00008C0A0000}"/>
            </a:ext>
          </a:extLst>
        </xdr:cNvPr>
        <xdr:cNvSpPr txBox="1">
          <a:spLocks noChangeArrowheads="1"/>
        </xdr:cNvSpPr>
      </xdr:nvSpPr>
      <xdr:spPr bwMode="auto">
        <a:xfrm>
          <a:off x="1209675" y="304133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139</xdr:row>
      <xdr:rowOff>0</xdr:rowOff>
    </xdr:from>
    <xdr:ext cx="85725" cy="675153"/>
    <xdr:sp macro="" textlink="">
      <xdr:nvSpPr>
        <xdr:cNvPr id="2701" name="Text Box 6">
          <a:extLst>
            <a:ext uri="{FF2B5EF4-FFF2-40B4-BE49-F238E27FC236}">
              <a16:creationId xmlns:a16="http://schemas.microsoft.com/office/drawing/2014/main" id="{00000000-0008-0000-0300-00008D0A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139</xdr:row>
      <xdr:rowOff>0</xdr:rowOff>
    </xdr:from>
    <xdr:ext cx="85725" cy="1016373"/>
    <xdr:sp macro="" textlink="">
      <xdr:nvSpPr>
        <xdr:cNvPr id="2702" name="Text Box 4">
          <a:extLst>
            <a:ext uri="{FF2B5EF4-FFF2-40B4-BE49-F238E27FC236}">
              <a16:creationId xmlns:a16="http://schemas.microsoft.com/office/drawing/2014/main" id="{00000000-0008-0000-0300-00008E0A0000}"/>
            </a:ext>
          </a:extLst>
        </xdr:cNvPr>
        <xdr:cNvSpPr txBox="1">
          <a:spLocks noChangeArrowheads="1"/>
        </xdr:cNvSpPr>
      </xdr:nvSpPr>
      <xdr:spPr bwMode="auto">
        <a:xfrm>
          <a:off x="1209675" y="304133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139</xdr:row>
      <xdr:rowOff>0</xdr:rowOff>
    </xdr:from>
    <xdr:ext cx="85725" cy="1016373"/>
    <xdr:sp macro="" textlink="">
      <xdr:nvSpPr>
        <xdr:cNvPr id="2703" name="Text Box 6">
          <a:extLst>
            <a:ext uri="{FF2B5EF4-FFF2-40B4-BE49-F238E27FC236}">
              <a16:creationId xmlns:a16="http://schemas.microsoft.com/office/drawing/2014/main" id="{00000000-0008-0000-0300-00008F0A0000}"/>
            </a:ext>
          </a:extLst>
        </xdr:cNvPr>
        <xdr:cNvSpPr txBox="1">
          <a:spLocks noChangeArrowheads="1"/>
        </xdr:cNvSpPr>
      </xdr:nvSpPr>
      <xdr:spPr bwMode="auto">
        <a:xfrm>
          <a:off x="1209675" y="304133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139</xdr:row>
      <xdr:rowOff>0</xdr:rowOff>
    </xdr:from>
    <xdr:ext cx="85725" cy="675153"/>
    <xdr:sp macro="" textlink="">
      <xdr:nvSpPr>
        <xdr:cNvPr id="2704" name="Text Box 4">
          <a:extLst>
            <a:ext uri="{FF2B5EF4-FFF2-40B4-BE49-F238E27FC236}">
              <a16:creationId xmlns:a16="http://schemas.microsoft.com/office/drawing/2014/main" id="{00000000-0008-0000-0300-0000900A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139</xdr:row>
      <xdr:rowOff>0</xdr:rowOff>
    </xdr:from>
    <xdr:ext cx="85725" cy="675153"/>
    <xdr:sp macro="" textlink="">
      <xdr:nvSpPr>
        <xdr:cNvPr id="2705" name="Text Box 6">
          <a:extLst>
            <a:ext uri="{FF2B5EF4-FFF2-40B4-BE49-F238E27FC236}">
              <a16:creationId xmlns:a16="http://schemas.microsoft.com/office/drawing/2014/main" id="{00000000-0008-0000-0300-0000910A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139</xdr:row>
      <xdr:rowOff>0</xdr:rowOff>
    </xdr:from>
    <xdr:ext cx="85725" cy="675153"/>
    <xdr:sp macro="" textlink="">
      <xdr:nvSpPr>
        <xdr:cNvPr id="2706" name="Text Box 4">
          <a:extLst>
            <a:ext uri="{FF2B5EF4-FFF2-40B4-BE49-F238E27FC236}">
              <a16:creationId xmlns:a16="http://schemas.microsoft.com/office/drawing/2014/main" id="{00000000-0008-0000-0300-0000920A0000}"/>
            </a:ext>
          </a:extLst>
        </xdr:cNvPr>
        <xdr:cNvSpPr txBox="1">
          <a:spLocks noChangeArrowheads="1"/>
        </xdr:cNvSpPr>
      </xdr:nvSpPr>
      <xdr:spPr bwMode="auto">
        <a:xfrm>
          <a:off x="260032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139</xdr:row>
      <xdr:rowOff>0</xdr:rowOff>
    </xdr:from>
    <xdr:ext cx="85725" cy="675153"/>
    <xdr:sp macro="" textlink="">
      <xdr:nvSpPr>
        <xdr:cNvPr id="2707" name="Text Box 6">
          <a:extLst>
            <a:ext uri="{FF2B5EF4-FFF2-40B4-BE49-F238E27FC236}">
              <a16:creationId xmlns:a16="http://schemas.microsoft.com/office/drawing/2014/main" id="{00000000-0008-0000-0300-0000930A0000}"/>
            </a:ext>
          </a:extLst>
        </xdr:cNvPr>
        <xdr:cNvSpPr txBox="1">
          <a:spLocks noChangeArrowheads="1"/>
        </xdr:cNvSpPr>
      </xdr:nvSpPr>
      <xdr:spPr bwMode="auto">
        <a:xfrm>
          <a:off x="260032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139</xdr:row>
      <xdr:rowOff>0</xdr:rowOff>
    </xdr:from>
    <xdr:ext cx="85725" cy="675153"/>
    <xdr:sp macro="" textlink="">
      <xdr:nvSpPr>
        <xdr:cNvPr id="2708" name="Text Box 4">
          <a:extLst>
            <a:ext uri="{FF2B5EF4-FFF2-40B4-BE49-F238E27FC236}">
              <a16:creationId xmlns:a16="http://schemas.microsoft.com/office/drawing/2014/main" id="{00000000-0008-0000-0300-0000940A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139</xdr:row>
      <xdr:rowOff>0</xdr:rowOff>
    </xdr:from>
    <xdr:ext cx="85725" cy="675153"/>
    <xdr:sp macro="" textlink="">
      <xdr:nvSpPr>
        <xdr:cNvPr id="2709" name="Text Box 6">
          <a:extLst>
            <a:ext uri="{FF2B5EF4-FFF2-40B4-BE49-F238E27FC236}">
              <a16:creationId xmlns:a16="http://schemas.microsoft.com/office/drawing/2014/main" id="{00000000-0008-0000-0300-0000950A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139</xdr:row>
      <xdr:rowOff>0</xdr:rowOff>
    </xdr:from>
    <xdr:ext cx="85725" cy="675153"/>
    <xdr:sp macro="" textlink="">
      <xdr:nvSpPr>
        <xdr:cNvPr id="2710" name="Text Box 4">
          <a:extLst>
            <a:ext uri="{FF2B5EF4-FFF2-40B4-BE49-F238E27FC236}">
              <a16:creationId xmlns:a16="http://schemas.microsoft.com/office/drawing/2014/main" id="{00000000-0008-0000-0300-0000960A0000}"/>
            </a:ext>
          </a:extLst>
        </xdr:cNvPr>
        <xdr:cNvSpPr txBox="1">
          <a:spLocks noChangeArrowheads="1"/>
        </xdr:cNvSpPr>
      </xdr:nvSpPr>
      <xdr:spPr bwMode="auto">
        <a:xfrm>
          <a:off x="0"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139</xdr:row>
      <xdr:rowOff>0</xdr:rowOff>
    </xdr:from>
    <xdr:ext cx="85725" cy="675153"/>
    <xdr:sp macro="" textlink="">
      <xdr:nvSpPr>
        <xdr:cNvPr id="2711" name="Text Box 6">
          <a:extLst>
            <a:ext uri="{FF2B5EF4-FFF2-40B4-BE49-F238E27FC236}">
              <a16:creationId xmlns:a16="http://schemas.microsoft.com/office/drawing/2014/main" id="{00000000-0008-0000-0300-0000970A0000}"/>
            </a:ext>
          </a:extLst>
        </xdr:cNvPr>
        <xdr:cNvSpPr txBox="1">
          <a:spLocks noChangeArrowheads="1"/>
        </xdr:cNvSpPr>
      </xdr:nvSpPr>
      <xdr:spPr bwMode="auto">
        <a:xfrm>
          <a:off x="0"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139</xdr:row>
      <xdr:rowOff>0</xdr:rowOff>
    </xdr:from>
    <xdr:ext cx="85725" cy="152400"/>
    <xdr:sp macro="" textlink="">
      <xdr:nvSpPr>
        <xdr:cNvPr id="2712" name="Text Box 4">
          <a:extLst>
            <a:ext uri="{FF2B5EF4-FFF2-40B4-BE49-F238E27FC236}">
              <a16:creationId xmlns:a16="http://schemas.microsoft.com/office/drawing/2014/main" id="{00000000-0008-0000-0300-0000980A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139</xdr:row>
      <xdr:rowOff>0</xdr:rowOff>
    </xdr:from>
    <xdr:ext cx="85725" cy="152400"/>
    <xdr:sp macro="" textlink="">
      <xdr:nvSpPr>
        <xdr:cNvPr id="2713" name="Text Box 6">
          <a:extLst>
            <a:ext uri="{FF2B5EF4-FFF2-40B4-BE49-F238E27FC236}">
              <a16:creationId xmlns:a16="http://schemas.microsoft.com/office/drawing/2014/main" id="{00000000-0008-0000-0300-0000990A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172</xdr:row>
      <xdr:rowOff>428625</xdr:rowOff>
    </xdr:from>
    <xdr:ext cx="85725" cy="156322"/>
    <xdr:sp macro="" textlink="">
      <xdr:nvSpPr>
        <xdr:cNvPr id="2714" name="Text Box 4">
          <a:extLst>
            <a:ext uri="{FF2B5EF4-FFF2-40B4-BE49-F238E27FC236}">
              <a16:creationId xmlns:a16="http://schemas.microsoft.com/office/drawing/2014/main" id="{00000000-0008-0000-0300-00009A0A0000}"/>
            </a:ext>
          </a:extLst>
        </xdr:cNvPr>
        <xdr:cNvSpPr txBox="1">
          <a:spLocks noChangeArrowheads="1"/>
        </xdr:cNvSpPr>
      </xdr:nvSpPr>
      <xdr:spPr bwMode="auto">
        <a:xfrm>
          <a:off x="314325" y="3827145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172</xdr:row>
      <xdr:rowOff>428625</xdr:rowOff>
    </xdr:from>
    <xdr:ext cx="85725" cy="156322"/>
    <xdr:sp macro="" textlink="">
      <xdr:nvSpPr>
        <xdr:cNvPr id="2715" name="Text Box 4">
          <a:extLst>
            <a:ext uri="{FF2B5EF4-FFF2-40B4-BE49-F238E27FC236}">
              <a16:creationId xmlns:a16="http://schemas.microsoft.com/office/drawing/2014/main" id="{00000000-0008-0000-0300-00009B0A0000}"/>
            </a:ext>
          </a:extLst>
        </xdr:cNvPr>
        <xdr:cNvSpPr txBox="1">
          <a:spLocks noChangeArrowheads="1"/>
        </xdr:cNvSpPr>
      </xdr:nvSpPr>
      <xdr:spPr bwMode="auto">
        <a:xfrm>
          <a:off x="314325" y="3827145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148</xdr:row>
      <xdr:rowOff>428625</xdr:rowOff>
    </xdr:from>
    <xdr:ext cx="85725" cy="150329"/>
    <xdr:sp macro="" textlink="">
      <xdr:nvSpPr>
        <xdr:cNvPr id="2716" name="Text Box 4">
          <a:extLst>
            <a:ext uri="{FF2B5EF4-FFF2-40B4-BE49-F238E27FC236}">
              <a16:creationId xmlns:a16="http://schemas.microsoft.com/office/drawing/2014/main" id="{00000000-0008-0000-0300-00009C0A0000}"/>
            </a:ext>
          </a:extLst>
        </xdr:cNvPr>
        <xdr:cNvSpPr txBox="1">
          <a:spLocks noChangeArrowheads="1"/>
        </xdr:cNvSpPr>
      </xdr:nvSpPr>
      <xdr:spPr bwMode="auto">
        <a:xfrm>
          <a:off x="314325" y="329088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163</xdr:row>
      <xdr:rowOff>0</xdr:rowOff>
    </xdr:from>
    <xdr:ext cx="85725" cy="114300"/>
    <xdr:sp macro="" textlink="">
      <xdr:nvSpPr>
        <xdr:cNvPr id="2717" name="Text Box 4">
          <a:extLst>
            <a:ext uri="{FF2B5EF4-FFF2-40B4-BE49-F238E27FC236}">
              <a16:creationId xmlns:a16="http://schemas.microsoft.com/office/drawing/2014/main" id="{00000000-0008-0000-0300-00009D0A0000}"/>
            </a:ext>
          </a:extLst>
        </xdr:cNvPr>
        <xdr:cNvSpPr txBox="1">
          <a:spLocks noChangeArrowheads="1"/>
        </xdr:cNvSpPr>
      </xdr:nvSpPr>
      <xdr:spPr bwMode="auto">
        <a:xfrm>
          <a:off x="1209675" y="35604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163</xdr:row>
      <xdr:rowOff>0</xdr:rowOff>
    </xdr:from>
    <xdr:ext cx="85725" cy="114300"/>
    <xdr:sp macro="" textlink="">
      <xdr:nvSpPr>
        <xdr:cNvPr id="2718" name="Text Box 6">
          <a:extLst>
            <a:ext uri="{FF2B5EF4-FFF2-40B4-BE49-F238E27FC236}">
              <a16:creationId xmlns:a16="http://schemas.microsoft.com/office/drawing/2014/main" id="{00000000-0008-0000-0300-00009E0A0000}"/>
            </a:ext>
          </a:extLst>
        </xdr:cNvPr>
        <xdr:cNvSpPr txBox="1">
          <a:spLocks noChangeArrowheads="1"/>
        </xdr:cNvSpPr>
      </xdr:nvSpPr>
      <xdr:spPr bwMode="auto">
        <a:xfrm>
          <a:off x="1209675" y="35604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167</xdr:row>
      <xdr:rowOff>0</xdr:rowOff>
    </xdr:from>
    <xdr:ext cx="85725" cy="114300"/>
    <xdr:sp macro="" textlink="">
      <xdr:nvSpPr>
        <xdr:cNvPr id="2719" name="Text Box 4">
          <a:extLst>
            <a:ext uri="{FF2B5EF4-FFF2-40B4-BE49-F238E27FC236}">
              <a16:creationId xmlns:a16="http://schemas.microsoft.com/office/drawing/2014/main" id="{00000000-0008-0000-0300-00009F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167</xdr:row>
      <xdr:rowOff>0</xdr:rowOff>
    </xdr:from>
    <xdr:ext cx="85725" cy="114300"/>
    <xdr:sp macro="" textlink="">
      <xdr:nvSpPr>
        <xdr:cNvPr id="2720" name="Text Box 6">
          <a:extLst>
            <a:ext uri="{FF2B5EF4-FFF2-40B4-BE49-F238E27FC236}">
              <a16:creationId xmlns:a16="http://schemas.microsoft.com/office/drawing/2014/main" id="{00000000-0008-0000-0300-0000A0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167</xdr:row>
      <xdr:rowOff>0</xdr:rowOff>
    </xdr:from>
    <xdr:ext cx="85725" cy="114300"/>
    <xdr:sp macro="" textlink="">
      <xdr:nvSpPr>
        <xdr:cNvPr id="2721" name="Text Box 4">
          <a:extLst>
            <a:ext uri="{FF2B5EF4-FFF2-40B4-BE49-F238E27FC236}">
              <a16:creationId xmlns:a16="http://schemas.microsoft.com/office/drawing/2014/main" id="{00000000-0008-0000-0300-0000A1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167</xdr:row>
      <xdr:rowOff>0</xdr:rowOff>
    </xdr:from>
    <xdr:ext cx="85725" cy="114300"/>
    <xdr:sp macro="" textlink="">
      <xdr:nvSpPr>
        <xdr:cNvPr id="2722" name="Text Box 6">
          <a:extLst>
            <a:ext uri="{FF2B5EF4-FFF2-40B4-BE49-F238E27FC236}">
              <a16:creationId xmlns:a16="http://schemas.microsoft.com/office/drawing/2014/main" id="{00000000-0008-0000-0300-0000A2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167</xdr:row>
      <xdr:rowOff>0</xdr:rowOff>
    </xdr:from>
    <xdr:ext cx="85725" cy="114300"/>
    <xdr:sp macro="" textlink="">
      <xdr:nvSpPr>
        <xdr:cNvPr id="2723" name="Text Box 4">
          <a:extLst>
            <a:ext uri="{FF2B5EF4-FFF2-40B4-BE49-F238E27FC236}">
              <a16:creationId xmlns:a16="http://schemas.microsoft.com/office/drawing/2014/main" id="{00000000-0008-0000-0300-0000A3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167</xdr:row>
      <xdr:rowOff>0</xdr:rowOff>
    </xdr:from>
    <xdr:ext cx="85725" cy="114300"/>
    <xdr:sp macro="" textlink="">
      <xdr:nvSpPr>
        <xdr:cNvPr id="2724" name="Text Box 6">
          <a:extLst>
            <a:ext uri="{FF2B5EF4-FFF2-40B4-BE49-F238E27FC236}">
              <a16:creationId xmlns:a16="http://schemas.microsoft.com/office/drawing/2014/main" id="{00000000-0008-0000-0300-0000A4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167</xdr:row>
      <xdr:rowOff>0</xdr:rowOff>
    </xdr:from>
    <xdr:ext cx="85725" cy="114300"/>
    <xdr:sp macro="" textlink="">
      <xdr:nvSpPr>
        <xdr:cNvPr id="2725" name="Text Box 4">
          <a:extLst>
            <a:ext uri="{FF2B5EF4-FFF2-40B4-BE49-F238E27FC236}">
              <a16:creationId xmlns:a16="http://schemas.microsoft.com/office/drawing/2014/main" id="{00000000-0008-0000-0300-0000A50A0000}"/>
            </a:ext>
          </a:extLst>
        </xdr:cNvPr>
        <xdr:cNvSpPr txBox="1">
          <a:spLocks noChangeArrowheads="1"/>
        </xdr:cNvSpPr>
      </xdr:nvSpPr>
      <xdr:spPr bwMode="auto">
        <a:xfrm>
          <a:off x="260032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167</xdr:row>
      <xdr:rowOff>0</xdr:rowOff>
    </xdr:from>
    <xdr:ext cx="85725" cy="114300"/>
    <xdr:sp macro="" textlink="">
      <xdr:nvSpPr>
        <xdr:cNvPr id="2726" name="Text Box 6">
          <a:extLst>
            <a:ext uri="{FF2B5EF4-FFF2-40B4-BE49-F238E27FC236}">
              <a16:creationId xmlns:a16="http://schemas.microsoft.com/office/drawing/2014/main" id="{00000000-0008-0000-0300-0000A60A0000}"/>
            </a:ext>
          </a:extLst>
        </xdr:cNvPr>
        <xdr:cNvSpPr txBox="1">
          <a:spLocks noChangeArrowheads="1"/>
        </xdr:cNvSpPr>
      </xdr:nvSpPr>
      <xdr:spPr bwMode="auto">
        <a:xfrm>
          <a:off x="260032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167</xdr:row>
      <xdr:rowOff>0</xdr:rowOff>
    </xdr:from>
    <xdr:ext cx="85725" cy="114300"/>
    <xdr:sp macro="" textlink="">
      <xdr:nvSpPr>
        <xdr:cNvPr id="2727" name="Text Box 4">
          <a:extLst>
            <a:ext uri="{FF2B5EF4-FFF2-40B4-BE49-F238E27FC236}">
              <a16:creationId xmlns:a16="http://schemas.microsoft.com/office/drawing/2014/main" id="{00000000-0008-0000-0300-0000A7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167</xdr:row>
      <xdr:rowOff>0</xdr:rowOff>
    </xdr:from>
    <xdr:ext cx="85725" cy="114300"/>
    <xdr:sp macro="" textlink="">
      <xdr:nvSpPr>
        <xdr:cNvPr id="2728" name="Text Box 6">
          <a:extLst>
            <a:ext uri="{FF2B5EF4-FFF2-40B4-BE49-F238E27FC236}">
              <a16:creationId xmlns:a16="http://schemas.microsoft.com/office/drawing/2014/main" id="{00000000-0008-0000-0300-0000A8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167</xdr:row>
      <xdr:rowOff>0</xdr:rowOff>
    </xdr:from>
    <xdr:ext cx="85725" cy="114300"/>
    <xdr:sp macro="" textlink="">
      <xdr:nvSpPr>
        <xdr:cNvPr id="2729" name="Text Box 4">
          <a:extLst>
            <a:ext uri="{FF2B5EF4-FFF2-40B4-BE49-F238E27FC236}">
              <a16:creationId xmlns:a16="http://schemas.microsoft.com/office/drawing/2014/main" id="{00000000-0008-0000-0300-0000A90A0000}"/>
            </a:ext>
          </a:extLst>
        </xdr:cNvPr>
        <xdr:cNvSpPr txBox="1">
          <a:spLocks noChangeArrowheads="1"/>
        </xdr:cNvSpPr>
      </xdr:nvSpPr>
      <xdr:spPr bwMode="auto">
        <a:xfrm>
          <a:off x="0"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167</xdr:row>
      <xdr:rowOff>0</xdr:rowOff>
    </xdr:from>
    <xdr:ext cx="85725" cy="114300"/>
    <xdr:sp macro="" textlink="">
      <xdr:nvSpPr>
        <xdr:cNvPr id="2730" name="Text Box 6">
          <a:extLst>
            <a:ext uri="{FF2B5EF4-FFF2-40B4-BE49-F238E27FC236}">
              <a16:creationId xmlns:a16="http://schemas.microsoft.com/office/drawing/2014/main" id="{00000000-0008-0000-0300-0000AA0A0000}"/>
            </a:ext>
          </a:extLst>
        </xdr:cNvPr>
        <xdr:cNvSpPr txBox="1">
          <a:spLocks noChangeArrowheads="1"/>
        </xdr:cNvSpPr>
      </xdr:nvSpPr>
      <xdr:spPr bwMode="auto">
        <a:xfrm>
          <a:off x="0"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167</xdr:row>
      <xdr:rowOff>0</xdr:rowOff>
    </xdr:from>
    <xdr:ext cx="85725" cy="114300"/>
    <xdr:sp macro="" textlink="">
      <xdr:nvSpPr>
        <xdr:cNvPr id="2731" name="Text Box 6">
          <a:extLst>
            <a:ext uri="{FF2B5EF4-FFF2-40B4-BE49-F238E27FC236}">
              <a16:creationId xmlns:a16="http://schemas.microsoft.com/office/drawing/2014/main" id="{00000000-0008-0000-0300-0000AB0A0000}"/>
            </a:ext>
          </a:extLst>
        </xdr:cNvPr>
        <xdr:cNvSpPr txBox="1">
          <a:spLocks noChangeArrowheads="1"/>
        </xdr:cNvSpPr>
      </xdr:nvSpPr>
      <xdr:spPr bwMode="auto">
        <a:xfrm>
          <a:off x="3829050"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163</xdr:row>
      <xdr:rowOff>0</xdr:rowOff>
    </xdr:from>
    <xdr:ext cx="85725" cy="816348"/>
    <xdr:sp macro="" textlink="">
      <xdr:nvSpPr>
        <xdr:cNvPr id="2732" name="Text Box 4">
          <a:extLst>
            <a:ext uri="{FF2B5EF4-FFF2-40B4-BE49-F238E27FC236}">
              <a16:creationId xmlns:a16="http://schemas.microsoft.com/office/drawing/2014/main" id="{00000000-0008-0000-0300-0000AC0A0000}"/>
            </a:ext>
          </a:extLst>
        </xdr:cNvPr>
        <xdr:cNvSpPr txBox="1">
          <a:spLocks noChangeArrowheads="1"/>
        </xdr:cNvSpPr>
      </xdr:nvSpPr>
      <xdr:spPr bwMode="auto">
        <a:xfrm>
          <a:off x="1209675" y="356044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163</xdr:row>
      <xdr:rowOff>0</xdr:rowOff>
    </xdr:from>
    <xdr:ext cx="85725" cy="816348"/>
    <xdr:sp macro="" textlink="">
      <xdr:nvSpPr>
        <xdr:cNvPr id="2733" name="Text Box 6">
          <a:extLst>
            <a:ext uri="{FF2B5EF4-FFF2-40B4-BE49-F238E27FC236}">
              <a16:creationId xmlns:a16="http://schemas.microsoft.com/office/drawing/2014/main" id="{00000000-0008-0000-0300-0000AD0A0000}"/>
            </a:ext>
          </a:extLst>
        </xdr:cNvPr>
        <xdr:cNvSpPr txBox="1">
          <a:spLocks noChangeArrowheads="1"/>
        </xdr:cNvSpPr>
      </xdr:nvSpPr>
      <xdr:spPr bwMode="auto">
        <a:xfrm>
          <a:off x="1209675" y="356044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163</xdr:row>
      <xdr:rowOff>0</xdr:rowOff>
    </xdr:from>
    <xdr:ext cx="85725" cy="675153"/>
    <xdr:sp macro="" textlink="">
      <xdr:nvSpPr>
        <xdr:cNvPr id="2734" name="Text Box 6">
          <a:extLst>
            <a:ext uri="{FF2B5EF4-FFF2-40B4-BE49-F238E27FC236}">
              <a16:creationId xmlns:a16="http://schemas.microsoft.com/office/drawing/2014/main" id="{00000000-0008-0000-0300-0000AE0A0000}"/>
            </a:ext>
          </a:extLst>
        </xdr:cNvPr>
        <xdr:cNvSpPr txBox="1">
          <a:spLocks noChangeArrowheads="1"/>
        </xdr:cNvSpPr>
      </xdr:nvSpPr>
      <xdr:spPr bwMode="auto">
        <a:xfrm>
          <a:off x="1209675"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163</xdr:row>
      <xdr:rowOff>0</xdr:rowOff>
    </xdr:from>
    <xdr:ext cx="85725" cy="1016373"/>
    <xdr:sp macro="" textlink="">
      <xdr:nvSpPr>
        <xdr:cNvPr id="2735" name="Text Box 4">
          <a:extLst>
            <a:ext uri="{FF2B5EF4-FFF2-40B4-BE49-F238E27FC236}">
              <a16:creationId xmlns:a16="http://schemas.microsoft.com/office/drawing/2014/main" id="{00000000-0008-0000-0300-0000AF0A0000}"/>
            </a:ext>
          </a:extLst>
        </xdr:cNvPr>
        <xdr:cNvSpPr txBox="1">
          <a:spLocks noChangeArrowheads="1"/>
        </xdr:cNvSpPr>
      </xdr:nvSpPr>
      <xdr:spPr bwMode="auto">
        <a:xfrm>
          <a:off x="1209675" y="356044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163</xdr:row>
      <xdr:rowOff>0</xdr:rowOff>
    </xdr:from>
    <xdr:ext cx="85725" cy="1016373"/>
    <xdr:sp macro="" textlink="">
      <xdr:nvSpPr>
        <xdr:cNvPr id="2736" name="Text Box 6">
          <a:extLst>
            <a:ext uri="{FF2B5EF4-FFF2-40B4-BE49-F238E27FC236}">
              <a16:creationId xmlns:a16="http://schemas.microsoft.com/office/drawing/2014/main" id="{00000000-0008-0000-0300-0000B00A0000}"/>
            </a:ext>
          </a:extLst>
        </xdr:cNvPr>
        <xdr:cNvSpPr txBox="1">
          <a:spLocks noChangeArrowheads="1"/>
        </xdr:cNvSpPr>
      </xdr:nvSpPr>
      <xdr:spPr bwMode="auto">
        <a:xfrm>
          <a:off x="1209675" y="356044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163</xdr:row>
      <xdr:rowOff>0</xdr:rowOff>
    </xdr:from>
    <xdr:ext cx="85725" cy="675153"/>
    <xdr:sp macro="" textlink="">
      <xdr:nvSpPr>
        <xdr:cNvPr id="2737" name="Text Box 4">
          <a:extLst>
            <a:ext uri="{FF2B5EF4-FFF2-40B4-BE49-F238E27FC236}">
              <a16:creationId xmlns:a16="http://schemas.microsoft.com/office/drawing/2014/main" id="{00000000-0008-0000-0300-0000B10A0000}"/>
            </a:ext>
          </a:extLst>
        </xdr:cNvPr>
        <xdr:cNvSpPr txBox="1">
          <a:spLocks noChangeArrowheads="1"/>
        </xdr:cNvSpPr>
      </xdr:nvSpPr>
      <xdr:spPr bwMode="auto">
        <a:xfrm>
          <a:off x="1209675"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163</xdr:row>
      <xdr:rowOff>0</xdr:rowOff>
    </xdr:from>
    <xdr:ext cx="85725" cy="675153"/>
    <xdr:sp macro="" textlink="">
      <xdr:nvSpPr>
        <xdr:cNvPr id="2738" name="Text Box 6">
          <a:extLst>
            <a:ext uri="{FF2B5EF4-FFF2-40B4-BE49-F238E27FC236}">
              <a16:creationId xmlns:a16="http://schemas.microsoft.com/office/drawing/2014/main" id="{00000000-0008-0000-0300-0000B20A0000}"/>
            </a:ext>
          </a:extLst>
        </xdr:cNvPr>
        <xdr:cNvSpPr txBox="1">
          <a:spLocks noChangeArrowheads="1"/>
        </xdr:cNvSpPr>
      </xdr:nvSpPr>
      <xdr:spPr bwMode="auto">
        <a:xfrm>
          <a:off x="1209675"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163</xdr:row>
      <xdr:rowOff>0</xdr:rowOff>
    </xdr:from>
    <xdr:ext cx="85725" cy="675153"/>
    <xdr:sp macro="" textlink="">
      <xdr:nvSpPr>
        <xdr:cNvPr id="2740" name="Text Box 6">
          <a:extLst>
            <a:ext uri="{FF2B5EF4-FFF2-40B4-BE49-F238E27FC236}">
              <a16:creationId xmlns:a16="http://schemas.microsoft.com/office/drawing/2014/main" id="{00000000-0008-0000-0300-0000B40A0000}"/>
            </a:ext>
          </a:extLst>
        </xdr:cNvPr>
        <xdr:cNvSpPr txBox="1">
          <a:spLocks noChangeArrowheads="1"/>
        </xdr:cNvSpPr>
      </xdr:nvSpPr>
      <xdr:spPr bwMode="auto">
        <a:xfrm>
          <a:off x="2600325"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163</xdr:row>
      <xdr:rowOff>0</xdr:rowOff>
    </xdr:from>
    <xdr:ext cx="85725" cy="675153"/>
    <xdr:sp macro="" textlink="">
      <xdr:nvSpPr>
        <xdr:cNvPr id="2741" name="Text Box 4">
          <a:extLst>
            <a:ext uri="{FF2B5EF4-FFF2-40B4-BE49-F238E27FC236}">
              <a16:creationId xmlns:a16="http://schemas.microsoft.com/office/drawing/2014/main" id="{00000000-0008-0000-0300-0000B50A0000}"/>
            </a:ext>
          </a:extLst>
        </xdr:cNvPr>
        <xdr:cNvSpPr txBox="1">
          <a:spLocks noChangeArrowheads="1"/>
        </xdr:cNvSpPr>
      </xdr:nvSpPr>
      <xdr:spPr bwMode="auto">
        <a:xfrm>
          <a:off x="1209675"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163</xdr:row>
      <xdr:rowOff>0</xdr:rowOff>
    </xdr:from>
    <xdr:ext cx="85725" cy="675153"/>
    <xdr:sp macro="" textlink="">
      <xdr:nvSpPr>
        <xdr:cNvPr id="2742" name="Text Box 6">
          <a:extLst>
            <a:ext uri="{FF2B5EF4-FFF2-40B4-BE49-F238E27FC236}">
              <a16:creationId xmlns:a16="http://schemas.microsoft.com/office/drawing/2014/main" id="{00000000-0008-0000-0300-0000B60A0000}"/>
            </a:ext>
          </a:extLst>
        </xdr:cNvPr>
        <xdr:cNvSpPr txBox="1">
          <a:spLocks noChangeArrowheads="1"/>
        </xdr:cNvSpPr>
      </xdr:nvSpPr>
      <xdr:spPr bwMode="auto">
        <a:xfrm>
          <a:off x="1209675"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163</xdr:row>
      <xdr:rowOff>0</xdr:rowOff>
    </xdr:from>
    <xdr:ext cx="85725" cy="675153"/>
    <xdr:sp macro="" textlink="">
      <xdr:nvSpPr>
        <xdr:cNvPr id="2743" name="Text Box 4">
          <a:extLst>
            <a:ext uri="{FF2B5EF4-FFF2-40B4-BE49-F238E27FC236}">
              <a16:creationId xmlns:a16="http://schemas.microsoft.com/office/drawing/2014/main" id="{00000000-0008-0000-0300-0000B70A0000}"/>
            </a:ext>
          </a:extLst>
        </xdr:cNvPr>
        <xdr:cNvSpPr txBox="1">
          <a:spLocks noChangeArrowheads="1"/>
        </xdr:cNvSpPr>
      </xdr:nvSpPr>
      <xdr:spPr bwMode="auto">
        <a:xfrm>
          <a:off x="0"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163</xdr:row>
      <xdr:rowOff>0</xdr:rowOff>
    </xdr:from>
    <xdr:ext cx="85725" cy="675153"/>
    <xdr:sp macro="" textlink="">
      <xdr:nvSpPr>
        <xdr:cNvPr id="2744" name="Text Box 6">
          <a:extLst>
            <a:ext uri="{FF2B5EF4-FFF2-40B4-BE49-F238E27FC236}">
              <a16:creationId xmlns:a16="http://schemas.microsoft.com/office/drawing/2014/main" id="{00000000-0008-0000-0300-0000B80A0000}"/>
            </a:ext>
          </a:extLst>
        </xdr:cNvPr>
        <xdr:cNvSpPr txBox="1">
          <a:spLocks noChangeArrowheads="1"/>
        </xdr:cNvSpPr>
      </xdr:nvSpPr>
      <xdr:spPr bwMode="auto">
        <a:xfrm>
          <a:off x="0"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152</xdr:row>
      <xdr:rowOff>428625</xdr:rowOff>
    </xdr:from>
    <xdr:ext cx="85725" cy="150329"/>
    <xdr:sp macro="" textlink="">
      <xdr:nvSpPr>
        <xdr:cNvPr id="2745" name="Text Box 4">
          <a:extLst>
            <a:ext uri="{FF2B5EF4-FFF2-40B4-BE49-F238E27FC236}">
              <a16:creationId xmlns:a16="http://schemas.microsoft.com/office/drawing/2014/main" id="{00000000-0008-0000-0300-0000B90A0000}"/>
            </a:ext>
          </a:extLst>
        </xdr:cNvPr>
        <xdr:cNvSpPr txBox="1">
          <a:spLocks noChangeArrowheads="1"/>
        </xdr:cNvSpPr>
      </xdr:nvSpPr>
      <xdr:spPr bwMode="auto">
        <a:xfrm>
          <a:off x="314325" y="337756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163</xdr:row>
      <xdr:rowOff>0</xdr:rowOff>
    </xdr:from>
    <xdr:ext cx="85725" cy="152400"/>
    <xdr:sp macro="" textlink="">
      <xdr:nvSpPr>
        <xdr:cNvPr id="2746" name="Text Box 4">
          <a:extLst>
            <a:ext uri="{FF2B5EF4-FFF2-40B4-BE49-F238E27FC236}">
              <a16:creationId xmlns:a16="http://schemas.microsoft.com/office/drawing/2014/main" id="{00000000-0008-0000-0300-0000BA0A0000}"/>
            </a:ext>
          </a:extLst>
        </xdr:cNvPr>
        <xdr:cNvSpPr txBox="1">
          <a:spLocks noChangeArrowheads="1"/>
        </xdr:cNvSpPr>
      </xdr:nvSpPr>
      <xdr:spPr bwMode="auto">
        <a:xfrm>
          <a:off x="3829050" y="356044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163</xdr:row>
      <xdr:rowOff>0</xdr:rowOff>
    </xdr:from>
    <xdr:ext cx="85725" cy="152400"/>
    <xdr:sp macro="" textlink="">
      <xdr:nvSpPr>
        <xdr:cNvPr id="2747" name="Text Box 6">
          <a:extLst>
            <a:ext uri="{FF2B5EF4-FFF2-40B4-BE49-F238E27FC236}">
              <a16:creationId xmlns:a16="http://schemas.microsoft.com/office/drawing/2014/main" id="{00000000-0008-0000-0300-0000BB0A0000}"/>
            </a:ext>
          </a:extLst>
        </xdr:cNvPr>
        <xdr:cNvSpPr txBox="1">
          <a:spLocks noChangeArrowheads="1"/>
        </xdr:cNvSpPr>
      </xdr:nvSpPr>
      <xdr:spPr bwMode="auto">
        <a:xfrm>
          <a:off x="3829050" y="356044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168</xdr:row>
      <xdr:rowOff>0</xdr:rowOff>
    </xdr:from>
    <xdr:ext cx="85725" cy="676836"/>
    <xdr:sp macro="" textlink="">
      <xdr:nvSpPr>
        <xdr:cNvPr id="2748" name="Text Box 6">
          <a:extLst>
            <a:ext uri="{FF2B5EF4-FFF2-40B4-BE49-F238E27FC236}">
              <a16:creationId xmlns:a16="http://schemas.microsoft.com/office/drawing/2014/main" id="{00000000-0008-0000-0300-0000BC0A0000}"/>
            </a:ext>
          </a:extLst>
        </xdr:cNvPr>
        <xdr:cNvSpPr txBox="1">
          <a:spLocks noChangeArrowheads="1"/>
        </xdr:cNvSpPr>
      </xdr:nvSpPr>
      <xdr:spPr bwMode="auto">
        <a:xfrm>
          <a:off x="1209675"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168</xdr:row>
      <xdr:rowOff>0</xdr:rowOff>
    </xdr:from>
    <xdr:ext cx="85725" cy="1021416"/>
    <xdr:sp macro="" textlink="">
      <xdr:nvSpPr>
        <xdr:cNvPr id="2749" name="Text Box 4">
          <a:extLst>
            <a:ext uri="{FF2B5EF4-FFF2-40B4-BE49-F238E27FC236}">
              <a16:creationId xmlns:a16="http://schemas.microsoft.com/office/drawing/2014/main" id="{00000000-0008-0000-0300-0000BD0A0000}"/>
            </a:ext>
          </a:extLst>
        </xdr:cNvPr>
        <xdr:cNvSpPr txBox="1">
          <a:spLocks noChangeArrowheads="1"/>
        </xdr:cNvSpPr>
      </xdr:nvSpPr>
      <xdr:spPr bwMode="auto">
        <a:xfrm>
          <a:off x="1209675" y="3701415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168</xdr:row>
      <xdr:rowOff>0</xdr:rowOff>
    </xdr:from>
    <xdr:ext cx="85725" cy="1021416"/>
    <xdr:sp macro="" textlink="">
      <xdr:nvSpPr>
        <xdr:cNvPr id="2750" name="Text Box 6">
          <a:extLst>
            <a:ext uri="{FF2B5EF4-FFF2-40B4-BE49-F238E27FC236}">
              <a16:creationId xmlns:a16="http://schemas.microsoft.com/office/drawing/2014/main" id="{00000000-0008-0000-0300-0000BE0A0000}"/>
            </a:ext>
          </a:extLst>
        </xdr:cNvPr>
        <xdr:cNvSpPr txBox="1">
          <a:spLocks noChangeArrowheads="1"/>
        </xdr:cNvSpPr>
      </xdr:nvSpPr>
      <xdr:spPr bwMode="auto">
        <a:xfrm>
          <a:off x="1209675" y="3701415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168</xdr:row>
      <xdr:rowOff>0</xdr:rowOff>
    </xdr:from>
    <xdr:ext cx="85725" cy="676836"/>
    <xdr:sp macro="" textlink="">
      <xdr:nvSpPr>
        <xdr:cNvPr id="2751" name="Text Box 4">
          <a:extLst>
            <a:ext uri="{FF2B5EF4-FFF2-40B4-BE49-F238E27FC236}">
              <a16:creationId xmlns:a16="http://schemas.microsoft.com/office/drawing/2014/main" id="{00000000-0008-0000-0300-0000BF0A0000}"/>
            </a:ext>
          </a:extLst>
        </xdr:cNvPr>
        <xdr:cNvSpPr txBox="1">
          <a:spLocks noChangeArrowheads="1"/>
        </xdr:cNvSpPr>
      </xdr:nvSpPr>
      <xdr:spPr bwMode="auto">
        <a:xfrm>
          <a:off x="1209675"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168</xdr:row>
      <xdr:rowOff>0</xdr:rowOff>
    </xdr:from>
    <xdr:ext cx="85725" cy="676836"/>
    <xdr:sp macro="" textlink="">
      <xdr:nvSpPr>
        <xdr:cNvPr id="2752" name="Text Box 6">
          <a:extLst>
            <a:ext uri="{FF2B5EF4-FFF2-40B4-BE49-F238E27FC236}">
              <a16:creationId xmlns:a16="http://schemas.microsoft.com/office/drawing/2014/main" id="{00000000-0008-0000-0300-0000C00A0000}"/>
            </a:ext>
          </a:extLst>
        </xdr:cNvPr>
        <xdr:cNvSpPr txBox="1">
          <a:spLocks noChangeArrowheads="1"/>
        </xdr:cNvSpPr>
      </xdr:nvSpPr>
      <xdr:spPr bwMode="auto">
        <a:xfrm>
          <a:off x="1209675"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114300</xdr:colOff>
      <xdr:row>169</xdr:row>
      <xdr:rowOff>66675</xdr:rowOff>
    </xdr:from>
    <xdr:ext cx="85725" cy="676836"/>
    <xdr:sp macro="" textlink="">
      <xdr:nvSpPr>
        <xdr:cNvPr id="2753" name="Text Box 4">
          <a:extLst>
            <a:ext uri="{FF2B5EF4-FFF2-40B4-BE49-F238E27FC236}">
              <a16:creationId xmlns:a16="http://schemas.microsoft.com/office/drawing/2014/main" id="{00000000-0008-0000-0300-0000C10A0000}"/>
            </a:ext>
          </a:extLst>
        </xdr:cNvPr>
        <xdr:cNvSpPr txBox="1">
          <a:spLocks noChangeArrowheads="1"/>
        </xdr:cNvSpPr>
      </xdr:nvSpPr>
      <xdr:spPr bwMode="auto">
        <a:xfrm>
          <a:off x="3276600" y="372522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168</xdr:row>
      <xdr:rowOff>0</xdr:rowOff>
    </xdr:from>
    <xdr:ext cx="85725" cy="676836"/>
    <xdr:sp macro="" textlink="">
      <xdr:nvSpPr>
        <xdr:cNvPr id="2754" name="Text Box 6">
          <a:extLst>
            <a:ext uri="{FF2B5EF4-FFF2-40B4-BE49-F238E27FC236}">
              <a16:creationId xmlns:a16="http://schemas.microsoft.com/office/drawing/2014/main" id="{00000000-0008-0000-0300-0000C20A0000}"/>
            </a:ext>
          </a:extLst>
        </xdr:cNvPr>
        <xdr:cNvSpPr txBox="1">
          <a:spLocks noChangeArrowheads="1"/>
        </xdr:cNvSpPr>
      </xdr:nvSpPr>
      <xdr:spPr bwMode="auto">
        <a:xfrm>
          <a:off x="2600325"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168</xdr:row>
      <xdr:rowOff>0</xdr:rowOff>
    </xdr:from>
    <xdr:ext cx="85725" cy="676836"/>
    <xdr:sp macro="" textlink="">
      <xdr:nvSpPr>
        <xdr:cNvPr id="2755" name="Text Box 4">
          <a:extLst>
            <a:ext uri="{FF2B5EF4-FFF2-40B4-BE49-F238E27FC236}">
              <a16:creationId xmlns:a16="http://schemas.microsoft.com/office/drawing/2014/main" id="{00000000-0008-0000-0300-0000C30A0000}"/>
            </a:ext>
          </a:extLst>
        </xdr:cNvPr>
        <xdr:cNvSpPr txBox="1">
          <a:spLocks noChangeArrowheads="1"/>
        </xdr:cNvSpPr>
      </xdr:nvSpPr>
      <xdr:spPr bwMode="auto">
        <a:xfrm>
          <a:off x="1209675"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168</xdr:row>
      <xdr:rowOff>0</xdr:rowOff>
    </xdr:from>
    <xdr:ext cx="85725" cy="676836"/>
    <xdr:sp macro="" textlink="">
      <xdr:nvSpPr>
        <xdr:cNvPr id="2756" name="Text Box 6">
          <a:extLst>
            <a:ext uri="{FF2B5EF4-FFF2-40B4-BE49-F238E27FC236}">
              <a16:creationId xmlns:a16="http://schemas.microsoft.com/office/drawing/2014/main" id="{00000000-0008-0000-0300-0000C40A0000}"/>
            </a:ext>
          </a:extLst>
        </xdr:cNvPr>
        <xdr:cNvSpPr txBox="1">
          <a:spLocks noChangeArrowheads="1"/>
        </xdr:cNvSpPr>
      </xdr:nvSpPr>
      <xdr:spPr bwMode="auto">
        <a:xfrm>
          <a:off x="1209675"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168</xdr:row>
      <xdr:rowOff>0</xdr:rowOff>
    </xdr:from>
    <xdr:ext cx="85725" cy="676836"/>
    <xdr:sp macro="" textlink="">
      <xdr:nvSpPr>
        <xdr:cNvPr id="2757" name="Text Box 4">
          <a:extLst>
            <a:ext uri="{FF2B5EF4-FFF2-40B4-BE49-F238E27FC236}">
              <a16:creationId xmlns:a16="http://schemas.microsoft.com/office/drawing/2014/main" id="{00000000-0008-0000-0300-0000C50A0000}"/>
            </a:ext>
          </a:extLst>
        </xdr:cNvPr>
        <xdr:cNvSpPr txBox="1">
          <a:spLocks noChangeArrowheads="1"/>
        </xdr:cNvSpPr>
      </xdr:nvSpPr>
      <xdr:spPr bwMode="auto">
        <a:xfrm>
          <a:off x="0"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168</xdr:row>
      <xdr:rowOff>0</xdr:rowOff>
    </xdr:from>
    <xdr:ext cx="85725" cy="676836"/>
    <xdr:sp macro="" textlink="">
      <xdr:nvSpPr>
        <xdr:cNvPr id="2758" name="Text Box 6">
          <a:extLst>
            <a:ext uri="{FF2B5EF4-FFF2-40B4-BE49-F238E27FC236}">
              <a16:creationId xmlns:a16="http://schemas.microsoft.com/office/drawing/2014/main" id="{00000000-0008-0000-0300-0000C60A0000}"/>
            </a:ext>
          </a:extLst>
        </xdr:cNvPr>
        <xdr:cNvSpPr txBox="1">
          <a:spLocks noChangeArrowheads="1"/>
        </xdr:cNvSpPr>
      </xdr:nvSpPr>
      <xdr:spPr bwMode="auto">
        <a:xfrm>
          <a:off x="0"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168</xdr:row>
      <xdr:rowOff>0</xdr:rowOff>
    </xdr:from>
    <xdr:ext cx="85725" cy="152400"/>
    <xdr:sp macro="" textlink="">
      <xdr:nvSpPr>
        <xdr:cNvPr id="2759" name="Text Box 4">
          <a:extLst>
            <a:ext uri="{FF2B5EF4-FFF2-40B4-BE49-F238E27FC236}">
              <a16:creationId xmlns:a16="http://schemas.microsoft.com/office/drawing/2014/main" id="{00000000-0008-0000-0300-0000C70A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168</xdr:row>
      <xdr:rowOff>0</xdr:rowOff>
    </xdr:from>
    <xdr:ext cx="85725" cy="152400"/>
    <xdr:sp macro="" textlink="">
      <xdr:nvSpPr>
        <xdr:cNvPr id="2760" name="Text Box 6">
          <a:extLst>
            <a:ext uri="{FF2B5EF4-FFF2-40B4-BE49-F238E27FC236}">
              <a16:creationId xmlns:a16="http://schemas.microsoft.com/office/drawing/2014/main" id="{00000000-0008-0000-0300-0000C80A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168</xdr:row>
      <xdr:rowOff>0</xdr:rowOff>
    </xdr:from>
    <xdr:ext cx="85725" cy="114300"/>
    <xdr:sp macro="" textlink="">
      <xdr:nvSpPr>
        <xdr:cNvPr id="2761" name="Text Box 4">
          <a:extLst>
            <a:ext uri="{FF2B5EF4-FFF2-40B4-BE49-F238E27FC236}">
              <a16:creationId xmlns:a16="http://schemas.microsoft.com/office/drawing/2014/main" id="{00000000-0008-0000-0300-0000C90A0000}"/>
            </a:ext>
          </a:extLst>
        </xdr:cNvPr>
        <xdr:cNvSpPr txBox="1">
          <a:spLocks noChangeArrowheads="1"/>
        </xdr:cNvSpPr>
      </xdr:nvSpPr>
      <xdr:spPr bwMode="auto">
        <a:xfrm>
          <a:off x="1209675" y="37014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168</xdr:row>
      <xdr:rowOff>0</xdr:rowOff>
    </xdr:from>
    <xdr:ext cx="85725" cy="114300"/>
    <xdr:sp macro="" textlink="">
      <xdr:nvSpPr>
        <xdr:cNvPr id="2762" name="Text Box 6">
          <a:extLst>
            <a:ext uri="{FF2B5EF4-FFF2-40B4-BE49-F238E27FC236}">
              <a16:creationId xmlns:a16="http://schemas.microsoft.com/office/drawing/2014/main" id="{00000000-0008-0000-0300-0000CA0A0000}"/>
            </a:ext>
          </a:extLst>
        </xdr:cNvPr>
        <xdr:cNvSpPr txBox="1">
          <a:spLocks noChangeArrowheads="1"/>
        </xdr:cNvSpPr>
      </xdr:nvSpPr>
      <xdr:spPr bwMode="auto">
        <a:xfrm>
          <a:off x="1209675" y="37014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168</xdr:row>
      <xdr:rowOff>0</xdr:rowOff>
    </xdr:from>
    <xdr:ext cx="85725" cy="816348"/>
    <xdr:sp macro="" textlink="">
      <xdr:nvSpPr>
        <xdr:cNvPr id="2763" name="Text Box 4">
          <a:extLst>
            <a:ext uri="{FF2B5EF4-FFF2-40B4-BE49-F238E27FC236}">
              <a16:creationId xmlns:a16="http://schemas.microsoft.com/office/drawing/2014/main" id="{00000000-0008-0000-0300-0000CB0A0000}"/>
            </a:ext>
          </a:extLst>
        </xdr:cNvPr>
        <xdr:cNvSpPr txBox="1">
          <a:spLocks noChangeArrowheads="1"/>
        </xdr:cNvSpPr>
      </xdr:nvSpPr>
      <xdr:spPr bwMode="auto">
        <a:xfrm>
          <a:off x="1209675" y="370141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168</xdr:row>
      <xdr:rowOff>0</xdr:rowOff>
    </xdr:from>
    <xdr:ext cx="85725" cy="816348"/>
    <xdr:sp macro="" textlink="">
      <xdr:nvSpPr>
        <xdr:cNvPr id="2764" name="Text Box 6">
          <a:extLst>
            <a:ext uri="{FF2B5EF4-FFF2-40B4-BE49-F238E27FC236}">
              <a16:creationId xmlns:a16="http://schemas.microsoft.com/office/drawing/2014/main" id="{00000000-0008-0000-0300-0000CC0A0000}"/>
            </a:ext>
          </a:extLst>
        </xdr:cNvPr>
        <xdr:cNvSpPr txBox="1">
          <a:spLocks noChangeArrowheads="1"/>
        </xdr:cNvSpPr>
      </xdr:nvSpPr>
      <xdr:spPr bwMode="auto">
        <a:xfrm>
          <a:off x="1209675" y="370141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168</xdr:row>
      <xdr:rowOff>0</xdr:rowOff>
    </xdr:from>
    <xdr:ext cx="85725" cy="675153"/>
    <xdr:sp macro="" textlink="">
      <xdr:nvSpPr>
        <xdr:cNvPr id="2765" name="Text Box 6">
          <a:extLst>
            <a:ext uri="{FF2B5EF4-FFF2-40B4-BE49-F238E27FC236}">
              <a16:creationId xmlns:a16="http://schemas.microsoft.com/office/drawing/2014/main" id="{00000000-0008-0000-0300-0000CD0A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168</xdr:row>
      <xdr:rowOff>0</xdr:rowOff>
    </xdr:from>
    <xdr:ext cx="85725" cy="1016373"/>
    <xdr:sp macro="" textlink="">
      <xdr:nvSpPr>
        <xdr:cNvPr id="2766" name="Text Box 4">
          <a:extLst>
            <a:ext uri="{FF2B5EF4-FFF2-40B4-BE49-F238E27FC236}">
              <a16:creationId xmlns:a16="http://schemas.microsoft.com/office/drawing/2014/main" id="{00000000-0008-0000-0300-0000CE0A0000}"/>
            </a:ext>
          </a:extLst>
        </xdr:cNvPr>
        <xdr:cNvSpPr txBox="1">
          <a:spLocks noChangeArrowheads="1"/>
        </xdr:cNvSpPr>
      </xdr:nvSpPr>
      <xdr:spPr bwMode="auto">
        <a:xfrm>
          <a:off x="1209675" y="370141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168</xdr:row>
      <xdr:rowOff>0</xdr:rowOff>
    </xdr:from>
    <xdr:ext cx="85725" cy="1016373"/>
    <xdr:sp macro="" textlink="">
      <xdr:nvSpPr>
        <xdr:cNvPr id="2767" name="Text Box 6">
          <a:extLst>
            <a:ext uri="{FF2B5EF4-FFF2-40B4-BE49-F238E27FC236}">
              <a16:creationId xmlns:a16="http://schemas.microsoft.com/office/drawing/2014/main" id="{00000000-0008-0000-0300-0000CF0A0000}"/>
            </a:ext>
          </a:extLst>
        </xdr:cNvPr>
        <xdr:cNvSpPr txBox="1">
          <a:spLocks noChangeArrowheads="1"/>
        </xdr:cNvSpPr>
      </xdr:nvSpPr>
      <xdr:spPr bwMode="auto">
        <a:xfrm>
          <a:off x="1209675" y="370141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168</xdr:row>
      <xdr:rowOff>0</xdr:rowOff>
    </xdr:from>
    <xdr:ext cx="85725" cy="675153"/>
    <xdr:sp macro="" textlink="">
      <xdr:nvSpPr>
        <xdr:cNvPr id="2768" name="Text Box 4">
          <a:extLst>
            <a:ext uri="{FF2B5EF4-FFF2-40B4-BE49-F238E27FC236}">
              <a16:creationId xmlns:a16="http://schemas.microsoft.com/office/drawing/2014/main" id="{00000000-0008-0000-0300-0000D00A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168</xdr:row>
      <xdr:rowOff>0</xdr:rowOff>
    </xdr:from>
    <xdr:ext cx="85725" cy="675153"/>
    <xdr:sp macro="" textlink="">
      <xdr:nvSpPr>
        <xdr:cNvPr id="2769" name="Text Box 6">
          <a:extLst>
            <a:ext uri="{FF2B5EF4-FFF2-40B4-BE49-F238E27FC236}">
              <a16:creationId xmlns:a16="http://schemas.microsoft.com/office/drawing/2014/main" id="{00000000-0008-0000-0300-0000D10A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168</xdr:row>
      <xdr:rowOff>0</xdr:rowOff>
    </xdr:from>
    <xdr:ext cx="85725" cy="675153"/>
    <xdr:sp macro="" textlink="">
      <xdr:nvSpPr>
        <xdr:cNvPr id="2770" name="Text Box 4">
          <a:extLst>
            <a:ext uri="{FF2B5EF4-FFF2-40B4-BE49-F238E27FC236}">
              <a16:creationId xmlns:a16="http://schemas.microsoft.com/office/drawing/2014/main" id="{00000000-0008-0000-0300-0000D20A0000}"/>
            </a:ext>
          </a:extLst>
        </xdr:cNvPr>
        <xdr:cNvSpPr txBox="1">
          <a:spLocks noChangeArrowheads="1"/>
        </xdr:cNvSpPr>
      </xdr:nvSpPr>
      <xdr:spPr bwMode="auto">
        <a:xfrm>
          <a:off x="260032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168</xdr:row>
      <xdr:rowOff>0</xdr:rowOff>
    </xdr:from>
    <xdr:ext cx="85725" cy="675153"/>
    <xdr:sp macro="" textlink="">
      <xdr:nvSpPr>
        <xdr:cNvPr id="2771" name="Text Box 6">
          <a:extLst>
            <a:ext uri="{FF2B5EF4-FFF2-40B4-BE49-F238E27FC236}">
              <a16:creationId xmlns:a16="http://schemas.microsoft.com/office/drawing/2014/main" id="{00000000-0008-0000-0300-0000D30A0000}"/>
            </a:ext>
          </a:extLst>
        </xdr:cNvPr>
        <xdr:cNvSpPr txBox="1">
          <a:spLocks noChangeArrowheads="1"/>
        </xdr:cNvSpPr>
      </xdr:nvSpPr>
      <xdr:spPr bwMode="auto">
        <a:xfrm>
          <a:off x="260032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168</xdr:row>
      <xdr:rowOff>0</xdr:rowOff>
    </xdr:from>
    <xdr:ext cx="85725" cy="675153"/>
    <xdr:sp macro="" textlink="">
      <xdr:nvSpPr>
        <xdr:cNvPr id="2772" name="Text Box 4">
          <a:extLst>
            <a:ext uri="{FF2B5EF4-FFF2-40B4-BE49-F238E27FC236}">
              <a16:creationId xmlns:a16="http://schemas.microsoft.com/office/drawing/2014/main" id="{00000000-0008-0000-0300-0000D40A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168</xdr:row>
      <xdr:rowOff>0</xdr:rowOff>
    </xdr:from>
    <xdr:ext cx="85725" cy="675153"/>
    <xdr:sp macro="" textlink="">
      <xdr:nvSpPr>
        <xdr:cNvPr id="2773" name="Text Box 6">
          <a:extLst>
            <a:ext uri="{FF2B5EF4-FFF2-40B4-BE49-F238E27FC236}">
              <a16:creationId xmlns:a16="http://schemas.microsoft.com/office/drawing/2014/main" id="{00000000-0008-0000-0300-0000D50A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168</xdr:row>
      <xdr:rowOff>0</xdr:rowOff>
    </xdr:from>
    <xdr:ext cx="85725" cy="675153"/>
    <xdr:sp macro="" textlink="">
      <xdr:nvSpPr>
        <xdr:cNvPr id="2774" name="Text Box 4">
          <a:extLst>
            <a:ext uri="{FF2B5EF4-FFF2-40B4-BE49-F238E27FC236}">
              <a16:creationId xmlns:a16="http://schemas.microsoft.com/office/drawing/2014/main" id="{00000000-0008-0000-0300-0000D60A0000}"/>
            </a:ext>
          </a:extLst>
        </xdr:cNvPr>
        <xdr:cNvSpPr txBox="1">
          <a:spLocks noChangeArrowheads="1"/>
        </xdr:cNvSpPr>
      </xdr:nvSpPr>
      <xdr:spPr bwMode="auto">
        <a:xfrm>
          <a:off x="0"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168</xdr:row>
      <xdr:rowOff>0</xdr:rowOff>
    </xdr:from>
    <xdr:ext cx="85725" cy="675153"/>
    <xdr:sp macro="" textlink="">
      <xdr:nvSpPr>
        <xdr:cNvPr id="2775" name="Text Box 6">
          <a:extLst>
            <a:ext uri="{FF2B5EF4-FFF2-40B4-BE49-F238E27FC236}">
              <a16:creationId xmlns:a16="http://schemas.microsoft.com/office/drawing/2014/main" id="{00000000-0008-0000-0300-0000D70A0000}"/>
            </a:ext>
          </a:extLst>
        </xdr:cNvPr>
        <xdr:cNvSpPr txBox="1">
          <a:spLocks noChangeArrowheads="1"/>
        </xdr:cNvSpPr>
      </xdr:nvSpPr>
      <xdr:spPr bwMode="auto">
        <a:xfrm>
          <a:off x="0"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168</xdr:row>
      <xdr:rowOff>0</xdr:rowOff>
    </xdr:from>
    <xdr:ext cx="85725" cy="152400"/>
    <xdr:sp macro="" textlink="">
      <xdr:nvSpPr>
        <xdr:cNvPr id="2776" name="Text Box 4">
          <a:extLst>
            <a:ext uri="{FF2B5EF4-FFF2-40B4-BE49-F238E27FC236}">
              <a16:creationId xmlns:a16="http://schemas.microsoft.com/office/drawing/2014/main" id="{00000000-0008-0000-0300-0000D80A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168</xdr:row>
      <xdr:rowOff>0</xdr:rowOff>
    </xdr:from>
    <xdr:ext cx="85725" cy="152400"/>
    <xdr:sp macro="" textlink="">
      <xdr:nvSpPr>
        <xdr:cNvPr id="2777" name="Text Box 6">
          <a:extLst>
            <a:ext uri="{FF2B5EF4-FFF2-40B4-BE49-F238E27FC236}">
              <a16:creationId xmlns:a16="http://schemas.microsoft.com/office/drawing/2014/main" id="{00000000-0008-0000-0300-0000D90A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201</xdr:row>
      <xdr:rowOff>428625</xdr:rowOff>
    </xdr:from>
    <xdr:ext cx="85725" cy="156322"/>
    <xdr:sp macro="" textlink="">
      <xdr:nvSpPr>
        <xdr:cNvPr id="2778" name="Text Box 4">
          <a:extLst>
            <a:ext uri="{FF2B5EF4-FFF2-40B4-BE49-F238E27FC236}">
              <a16:creationId xmlns:a16="http://schemas.microsoft.com/office/drawing/2014/main" id="{00000000-0008-0000-0300-0000DA0A0000}"/>
            </a:ext>
          </a:extLst>
        </xdr:cNvPr>
        <xdr:cNvSpPr txBox="1">
          <a:spLocks noChangeArrowheads="1"/>
        </xdr:cNvSpPr>
      </xdr:nvSpPr>
      <xdr:spPr bwMode="auto">
        <a:xfrm>
          <a:off x="314325" y="4487227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201</xdr:row>
      <xdr:rowOff>428625</xdr:rowOff>
    </xdr:from>
    <xdr:ext cx="85725" cy="156322"/>
    <xdr:sp macro="" textlink="">
      <xdr:nvSpPr>
        <xdr:cNvPr id="2779" name="Text Box 4">
          <a:extLst>
            <a:ext uri="{FF2B5EF4-FFF2-40B4-BE49-F238E27FC236}">
              <a16:creationId xmlns:a16="http://schemas.microsoft.com/office/drawing/2014/main" id="{00000000-0008-0000-0300-0000DB0A0000}"/>
            </a:ext>
          </a:extLst>
        </xdr:cNvPr>
        <xdr:cNvSpPr txBox="1">
          <a:spLocks noChangeArrowheads="1"/>
        </xdr:cNvSpPr>
      </xdr:nvSpPr>
      <xdr:spPr bwMode="auto">
        <a:xfrm>
          <a:off x="314325" y="4487227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177</xdr:row>
      <xdr:rowOff>428625</xdr:rowOff>
    </xdr:from>
    <xdr:ext cx="85725" cy="150329"/>
    <xdr:sp macro="" textlink="">
      <xdr:nvSpPr>
        <xdr:cNvPr id="2780" name="Text Box 4">
          <a:extLst>
            <a:ext uri="{FF2B5EF4-FFF2-40B4-BE49-F238E27FC236}">
              <a16:creationId xmlns:a16="http://schemas.microsoft.com/office/drawing/2014/main" id="{00000000-0008-0000-0300-0000DC0A0000}"/>
            </a:ext>
          </a:extLst>
        </xdr:cNvPr>
        <xdr:cNvSpPr txBox="1">
          <a:spLocks noChangeArrowheads="1"/>
        </xdr:cNvSpPr>
      </xdr:nvSpPr>
      <xdr:spPr bwMode="auto">
        <a:xfrm>
          <a:off x="314325" y="395097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192</xdr:row>
      <xdr:rowOff>0</xdr:rowOff>
    </xdr:from>
    <xdr:ext cx="85725" cy="114300"/>
    <xdr:sp macro="" textlink="">
      <xdr:nvSpPr>
        <xdr:cNvPr id="2781" name="Text Box 4">
          <a:extLst>
            <a:ext uri="{FF2B5EF4-FFF2-40B4-BE49-F238E27FC236}">
              <a16:creationId xmlns:a16="http://schemas.microsoft.com/office/drawing/2014/main" id="{00000000-0008-0000-0300-0000DD0A0000}"/>
            </a:ext>
          </a:extLst>
        </xdr:cNvPr>
        <xdr:cNvSpPr txBox="1">
          <a:spLocks noChangeArrowheads="1"/>
        </xdr:cNvSpPr>
      </xdr:nvSpPr>
      <xdr:spPr bwMode="auto">
        <a:xfrm>
          <a:off x="1209675" y="42205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192</xdr:row>
      <xdr:rowOff>0</xdr:rowOff>
    </xdr:from>
    <xdr:ext cx="85725" cy="114300"/>
    <xdr:sp macro="" textlink="">
      <xdr:nvSpPr>
        <xdr:cNvPr id="2782" name="Text Box 6">
          <a:extLst>
            <a:ext uri="{FF2B5EF4-FFF2-40B4-BE49-F238E27FC236}">
              <a16:creationId xmlns:a16="http://schemas.microsoft.com/office/drawing/2014/main" id="{00000000-0008-0000-0300-0000DE0A0000}"/>
            </a:ext>
          </a:extLst>
        </xdr:cNvPr>
        <xdr:cNvSpPr txBox="1">
          <a:spLocks noChangeArrowheads="1"/>
        </xdr:cNvSpPr>
      </xdr:nvSpPr>
      <xdr:spPr bwMode="auto">
        <a:xfrm>
          <a:off x="1209675" y="42205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196</xdr:row>
      <xdr:rowOff>0</xdr:rowOff>
    </xdr:from>
    <xdr:ext cx="85725" cy="114300"/>
    <xdr:sp macro="" textlink="">
      <xdr:nvSpPr>
        <xdr:cNvPr id="2783" name="Text Box 4">
          <a:extLst>
            <a:ext uri="{FF2B5EF4-FFF2-40B4-BE49-F238E27FC236}">
              <a16:creationId xmlns:a16="http://schemas.microsoft.com/office/drawing/2014/main" id="{00000000-0008-0000-0300-0000DF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196</xdr:row>
      <xdr:rowOff>0</xdr:rowOff>
    </xdr:from>
    <xdr:ext cx="85725" cy="114300"/>
    <xdr:sp macro="" textlink="">
      <xdr:nvSpPr>
        <xdr:cNvPr id="2784" name="Text Box 6">
          <a:extLst>
            <a:ext uri="{FF2B5EF4-FFF2-40B4-BE49-F238E27FC236}">
              <a16:creationId xmlns:a16="http://schemas.microsoft.com/office/drawing/2014/main" id="{00000000-0008-0000-0300-0000E0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196</xdr:row>
      <xdr:rowOff>0</xdr:rowOff>
    </xdr:from>
    <xdr:ext cx="85725" cy="114300"/>
    <xdr:sp macro="" textlink="">
      <xdr:nvSpPr>
        <xdr:cNvPr id="2785" name="Text Box 4">
          <a:extLst>
            <a:ext uri="{FF2B5EF4-FFF2-40B4-BE49-F238E27FC236}">
              <a16:creationId xmlns:a16="http://schemas.microsoft.com/office/drawing/2014/main" id="{00000000-0008-0000-0300-0000E1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196</xdr:row>
      <xdr:rowOff>0</xdr:rowOff>
    </xdr:from>
    <xdr:ext cx="85725" cy="114300"/>
    <xdr:sp macro="" textlink="">
      <xdr:nvSpPr>
        <xdr:cNvPr id="2786" name="Text Box 6">
          <a:extLst>
            <a:ext uri="{FF2B5EF4-FFF2-40B4-BE49-F238E27FC236}">
              <a16:creationId xmlns:a16="http://schemas.microsoft.com/office/drawing/2014/main" id="{00000000-0008-0000-0300-0000E2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196</xdr:row>
      <xdr:rowOff>0</xdr:rowOff>
    </xdr:from>
    <xdr:ext cx="85725" cy="114300"/>
    <xdr:sp macro="" textlink="">
      <xdr:nvSpPr>
        <xdr:cNvPr id="2787" name="Text Box 4">
          <a:extLst>
            <a:ext uri="{FF2B5EF4-FFF2-40B4-BE49-F238E27FC236}">
              <a16:creationId xmlns:a16="http://schemas.microsoft.com/office/drawing/2014/main" id="{00000000-0008-0000-0300-0000E3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196</xdr:row>
      <xdr:rowOff>0</xdr:rowOff>
    </xdr:from>
    <xdr:ext cx="85725" cy="114300"/>
    <xdr:sp macro="" textlink="">
      <xdr:nvSpPr>
        <xdr:cNvPr id="2788" name="Text Box 6">
          <a:extLst>
            <a:ext uri="{FF2B5EF4-FFF2-40B4-BE49-F238E27FC236}">
              <a16:creationId xmlns:a16="http://schemas.microsoft.com/office/drawing/2014/main" id="{00000000-0008-0000-0300-0000E4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196</xdr:row>
      <xdr:rowOff>0</xdr:rowOff>
    </xdr:from>
    <xdr:ext cx="85725" cy="114300"/>
    <xdr:sp macro="" textlink="">
      <xdr:nvSpPr>
        <xdr:cNvPr id="2789" name="Text Box 4">
          <a:extLst>
            <a:ext uri="{FF2B5EF4-FFF2-40B4-BE49-F238E27FC236}">
              <a16:creationId xmlns:a16="http://schemas.microsoft.com/office/drawing/2014/main" id="{00000000-0008-0000-0300-0000E50A0000}"/>
            </a:ext>
          </a:extLst>
        </xdr:cNvPr>
        <xdr:cNvSpPr txBox="1">
          <a:spLocks noChangeArrowheads="1"/>
        </xdr:cNvSpPr>
      </xdr:nvSpPr>
      <xdr:spPr bwMode="auto">
        <a:xfrm>
          <a:off x="260032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196</xdr:row>
      <xdr:rowOff>0</xdr:rowOff>
    </xdr:from>
    <xdr:ext cx="85725" cy="114300"/>
    <xdr:sp macro="" textlink="">
      <xdr:nvSpPr>
        <xdr:cNvPr id="2790" name="Text Box 6">
          <a:extLst>
            <a:ext uri="{FF2B5EF4-FFF2-40B4-BE49-F238E27FC236}">
              <a16:creationId xmlns:a16="http://schemas.microsoft.com/office/drawing/2014/main" id="{00000000-0008-0000-0300-0000E60A0000}"/>
            </a:ext>
          </a:extLst>
        </xdr:cNvPr>
        <xdr:cNvSpPr txBox="1">
          <a:spLocks noChangeArrowheads="1"/>
        </xdr:cNvSpPr>
      </xdr:nvSpPr>
      <xdr:spPr bwMode="auto">
        <a:xfrm>
          <a:off x="260032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196</xdr:row>
      <xdr:rowOff>0</xdr:rowOff>
    </xdr:from>
    <xdr:ext cx="85725" cy="114300"/>
    <xdr:sp macro="" textlink="">
      <xdr:nvSpPr>
        <xdr:cNvPr id="2791" name="Text Box 4">
          <a:extLst>
            <a:ext uri="{FF2B5EF4-FFF2-40B4-BE49-F238E27FC236}">
              <a16:creationId xmlns:a16="http://schemas.microsoft.com/office/drawing/2014/main" id="{00000000-0008-0000-0300-0000E7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196</xdr:row>
      <xdr:rowOff>0</xdr:rowOff>
    </xdr:from>
    <xdr:ext cx="85725" cy="114300"/>
    <xdr:sp macro="" textlink="">
      <xdr:nvSpPr>
        <xdr:cNvPr id="2792" name="Text Box 6">
          <a:extLst>
            <a:ext uri="{FF2B5EF4-FFF2-40B4-BE49-F238E27FC236}">
              <a16:creationId xmlns:a16="http://schemas.microsoft.com/office/drawing/2014/main" id="{00000000-0008-0000-0300-0000E8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196</xdr:row>
      <xdr:rowOff>0</xdr:rowOff>
    </xdr:from>
    <xdr:ext cx="85725" cy="114300"/>
    <xdr:sp macro="" textlink="">
      <xdr:nvSpPr>
        <xdr:cNvPr id="2793" name="Text Box 4">
          <a:extLst>
            <a:ext uri="{FF2B5EF4-FFF2-40B4-BE49-F238E27FC236}">
              <a16:creationId xmlns:a16="http://schemas.microsoft.com/office/drawing/2014/main" id="{00000000-0008-0000-0300-0000E90A0000}"/>
            </a:ext>
          </a:extLst>
        </xdr:cNvPr>
        <xdr:cNvSpPr txBox="1">
          <a:spLocks noChangeArrowheads="1"/>
        </xdr:cNvSpPr>
      </xdr:nvSpPr>
      <xdr:spPr bwMode="auto">
        <a:xfrm>
          <a:off x="0"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196</xdr:row>
      <xdr:rowOff>0</xdr:rowOff>
    </xdr:from>
    <xdr:ext cx="85725" cy="114300"/>
    <xdr:sp macro="" textlink="">
      <xdr:nvSpPr>
        <xdr:cNvPr id="2794" name="Text Box 6">
          <a:extLst>
            <a:ext uri="{FF2B5EF4-FFF2-40B4-BE49-F238E27FC236}">
              <a16:creationId xmlns:a16="http://schemas.microsoft.com/office/drawing/2014/main" id="{00000000-0008-0000-0300-0000EA0A0000}"/>
            </a:ext>
          </a:extLst>
        </xdr:cNvPr>
        <xdr:cNvSpPr txBox="1">
          <a:spLocks noChangeArrowheads="1"/>
        </xdr:cNvSpPr>
      </xdr:nvSpPr>
      <xdr:spPr bwMode="auto">
        <a:xfrm>
          <a:off x="0"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196</xdr:row>
      <xdr:rowOff>0</xdr:rowOff>
    </xdr:from>
    <xdr:ext cx="85725" cy="114300"/>
    <xdr:sp macro="" textlink="">
      <xdr:nvSpPr>
        <xdr:cNvPr id="2795" name="Text Box 6">
          <a:extLst>
            <a:ext uri="{FF2B5EF4-FFF2-40B4-BE49-F238E27FC236}">
              <a16:creationId xmlns:a16="http://schemas.microsoft.com/office/drawing/2014/main" id="{00000000-0008-0000-0300-0000EB0A0000}"/>
            </a:ext>
          </a:extLst>
        </xdr:cNvPr>
        <xdr:cNvSpPr txBox="1">
          <a:spLocks noChangeArrowheads="1"/>
        </xdr:cNvSpPr>
      </xdr:nvSpPr>
      <xdr:spPr bwMode="auto">
        <a:xfrm>
          <a:off x="3829050"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192</xdr:row>
      <xdr:rowOff>0</xdr:rowOff>
    </xdr:from>
    <xdr:ext cx="85725" cy="816348"/>
    <xdr:sp macro="" textlink="">
      <xdr:nvSpPr>
        <xdr:cNvPr id="2796" name="Text Box 4">
          <a:extLst>
            <a:ext uri="{FF2B5EF4-FFF2-40B4-BE49-F238E27FC236}">
              <a16:creationId xmlns:a16="http://schemas.microsoft.com/office/drawing/2014/main" id="{00000000-0008-0000-0300-0000EC0A0000}"/>
            </a:ext>
          </a:extLst>
        </xdr:cNvPr>
        <xdr:cNvSpPr txBox="1">
          <a:spLocks noChangeArrowheads="1"/>
        </xdr:cNvSpPr>
      </xdr:nvSpPr>
      <xdr:spPr bwMode="auto">
        <a:xfrm>
          <a:off x="1209675" y="422052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192</xdr:row>
      <xdr:rowOff>0</xdr:rowOff>
    </xdr:from>
    <xdr:ext cx="85725" cy="816348"/>
    <xdr:sp macro="" textlink="">
      <xdr:nvSpPr>
        <xdr:cNvPr id="2797" name="Text Box 6">
          <a:extLst>
            <a:ext uri="{FF2B5EF4-FFF2-40B4-BE49-F238E27FC236}">
              <a16:creationId xmlns:a16="http://schemas.microsoft.com/office/drawing/2014/main" id="{00000000-0008-0000-0300-0000ED0A0000}"/>
            </a:ext>
          </a:extLst>
        </xdr:cNvPr>
        <xdr:cNvSpPr txBox="1">
          <a:spLocks noChangeArrowheads="1"/>
        </xdr:cNvSpPr>
      </xdr:nvSpPr>
      <xdr:spPr bwMode="auto">
        <a:xfrm>
          <a:off x="1209675" y="422052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192</xdr:row>
      <xdr:rowOff>0</xdr:rowOff>
    </xdr:from>
    <xdr:ext cx="85725" cy="675153"/>
    <xdr:sp macro="" textlink="">
      <xdr:nvSpPr>
        <xdr:cNvPr id="2798" name="Text Box 6">
          <a:extLst>
            <a:ext uri="{FF2B5EF4-FFF2-40B4-BE49-F238E27FC236}">
              <a16:creationId xmlns:a16="http://schemas.microsoft.com/office/drawing/2014/main" id="{00000000-0008-0000-0300-0000EE0A0000}"/>
            </a:ext>
          </a:extLst>
        </xdr:cNvPr>
        <xdr:cNvSpPr txBox="1">
          <a:spLocks noChangeArrowheads="1"/>
        </xdr:cNvSpPr>
      </xdr:nvSpPr>
      <xdr:spPr bwMode="auto">
        <a:xfrm>
          <a:off x="1209675"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192</xdr:row>
      <xdr:rowOff>0</xdr:rowOff>
    </xdr:from>
    <xdr:ext cx="85725" cy="1016373"/>
    <xdr:sp macro="" textlink="">
      <xdr:nvSpPr>
        <xdr:cNvPr id="2799" name="Text Box 4">
          <a:extLst>
            <a:ext uri="{FF2B5EF4-FFF2-40B4-BE49-F238E27FC236}">
              <a16:creationId xmlns:a16="http://schemas.microsoft.com/office/drawing/2014/main" id="{00000000-0008-0000-0300-0000EF0A0000}"/>
            </a:ext>
          </a:extLst>
        </xdr:cNvPr>
        <xdr:cNvSpPr txBox="1">
          <a:spLocks noChangeArrowheads="1"/>
        </xdr:cNvSpPr>
      </xdr:nvSpPr>
      <xdr:spPr bwMode="auto">
        <a:xfrm>
          <a:off x="1209675" y="422052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192</xdr:row>
      <xdr:rowOff>0</xdr:rowOff>
    </xdr:from>
    <xdr:ext cx="85725" cy="1016373"/>
    <xdr:sp macro="" textlink="">
      <xdr:nvSpPr>
        <xdr:cNvPr id="2800" name="Text Box 6">
          <a:extLst>
            <a:ext uri="{FF2B5EF4-FFF2-40B4-BE49-F238E27FC236}">
              <a16:creationId xmlns:a16="http://schemas.microsoft.com/office/drawing/2014/main" id="{00000000-0008-0000-0300-0000F00A0000}"/>
            </a:ext>
          </a:extLst>
        </xdr:cNvPr>
        <xdr:cNvSpPr txBox="1">
          <a:spLocks noChangeArrowheads="1"/>
        </xdr:cNvSpPr>
      </xdr:nvSpPr>
      <xdr:spPr bwMode="auto">
        <a:xfrm>
          <a:off x="1209675" y="422052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192</xdr:row>
      <xdr:rowOff>0</xdr:rowOff>
    </xdr:from>
    <xdr:ext cx="85725" cy="675153"/>
    <xdr:sp macro="" textlink="">
      <xdr:nvSpPr>
        <xdr:cNvPr id="2801" name="Text Box 4">
          <a:extLst>
            <a:ext uri="{FF2B5EF4-FFF2-40B4-BE49-F238E27FC236}">
              <a16:creationId xmlns:a16="http://schemas.microsoft.com/office/drawing/2014/main" id="{00000000-0008-0000-0300-0000F10A0000}"/>
            </a:ext>
          </a:extLst>
        </xdr:cNvPr>
        <xdr:cNvSpPr txBox="1">
          <a:spLocks noChangeArrowheads="1"/>
        </xdr:cNvSpPr>
      </xdr:nvSpPr>
      <xdr:spPr bwMode="auto">
        <a:xfrm>
          <a:off x="1209675"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192</xdr:row>
      <xdr:rowOff>0</xdr:rowOff>
    </xdr:from>
    <xdr:ext cx="85725" cy="675153"/>
    <xdr:sp macro="" textlink="">
      <xdr:nvSpPr>
        <xdr:cNvPr id="2802" name="Text Box 6">
          <a:extLst>
            <a:ext uri="{FF2B5EF4-FFF2-40B4-BE49-F238E27FC236}">
              <a16:creationId xmlns:a16="http://schemas.microsoft.com/office/drawing/2014/main" id="{00000000-0008-0000-0300-0000F20A0000}"/>
            </a:ext>
          </a:extLst>
        </xdr:cNvPr>
        <xdr:cNvSpPr txBox="1">
          <a:spLocks noChangeArrowheads="1"/>
        </xdr:cNvSpPr>
      </xdr:nvSpPr>
      <xdr:spPr bwMode="auto">
        <a:xfrm>
          <a:off x="1209675"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552450</xdr:colOff>
      <xdr:row>193</xdr:row>
      <xdr:rowOff>190500</xdr:rowOff>
    </xdr:from>
    <xdr:ext cx="85725" cy="675153"/>
    <xdr:sp macro="" textlink="">
      <xdr:nvSpPr>
        <xdr:cNvPr id="2804" name="Text Box 6">
          <a:extLst>
            <a:ext uri="{FF2B5EF4-FFF2-40B4-BE49-F238E27FC236}">
              <a16:creationId xmlns:a16="http://schemas.microsoft.com/office/drawing/2014/main" id="{00000000-0008-0000-0300-0000F40A0000}"/>
            </a:ext>
          </a:extLst>
        </xdr:cNvPr>
        <xdr:cNvSpPr txBox="1">
          <a:spLocks noChangeArrowheads="1"/>
        </xdr:cNvSpPr>
      </xdr:nvSpPr>
      <xdr:spPr bwMode="auto">
        <a:xfrm>
          <a:off x="3152775" y="4256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192</xdr:row>
      <xdr:rowOff>0</xdr:rowOff>
    </xdr:from>
    <xdr:ext cx="85725" cy="675153"/>
    <xdr:sp macro="" textlink="">
      <xdr:nvSpPr>
        <xdr:cNvPr id="2805" name="Text Box 4">
          <a:extLst>
            <a:ext uri="{FF2B5EF4-FFF2-40B4-BE49-F238E27FC236}">
              <a16:creationId xmlns:a16="http://schemas.microsoft.com/office/drawing/2014/main" id="{00000000-0008-0000-0300-0000F50A0000}"/>
            </a:ext>
          </a:extLst>
        </xdr:cNvPr>
        <xdr:cNvSpPr txBox="1">
          <a:spLocks noChangeArrowheads="1"/>
        </xdr:cNvSpPr>
      </xdr:nvSpPr>
      <xdr:spPr bwMode="auto">
        <a:xfrm>
          <a:off x="1209675"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192</xdr:row>
      <xdr:rowOff>0</xdr:rowOff>
    </xdr:from>
    <xdr:ext cx="85725" cy="675153"/>
    <xdr:sp macro="" textlink="">
      <xdr:nvSpPr>
        <xdr:cNvPr id="2806" name="Text Box 6">
          <a:extLst>
            <a:ext uri="{FF2B5EF4-FFF2-40B4-BE49-F238E27FC236}">
              <a16:creationId xmlns:a16="http://schemas.microsoft.com/office/drawing/2014/main" id="{00000000-0008-0000-0300-0000F60A0000}"/>
            </a:ext>
          </a:extLst>
        </xdr:cNvPr>
        <xdr:cNvSpPr txBox="1">
          <a:spLocks noChangeArrowheads="1"/>
        </xdr:cNvSpPr>
      </xdr:nvSpPr>
      <xdr:spPr bwMode="auto">
        <a:xfrm>
          <a:off x="1209675"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192</xdr:row>
      <xdr:rowOff>0</xdr:rowOff>
    </xdr:from>
    <xdr:ext cx="85725" cy="675153"/>
    <xdr:sp macro="" textlink="">
      <xdr:nvSpPr>
        <xdr:cNvPr id="2807" name="Text Box 4">
          <a:extLst>
            <a:ext uri="{FF2B5EF4-FFF2-40B4-BE49-F238E27FC236}">
              <a16:creationId xmlns:a16="http://schemas.microsoft.com/office/drawing/2014/main" id="{00000000-0008-0000-0300-0000F70A0000}"/>
            </a:ext>
          </a:extLst>
        </xdr:cNvPr>
        <xdr:cNvSpPr txBox="1">
          <a:spLocks noChangeArrowheads="1"/>
        </xdr:cNvSpPr>
      </xdr:nvSpPr>
      <xdr:spPr bwMode="auto">
        <a:xfrm>
          <a:off x="0"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192</xdr:row>
      <xdr:rowOff>0</xdr:rowOff>
    </xdr:from>
    <xdr:ext cx="85725" cy="675153"/>
    <xdr:sp macro="" textlink="">
      <xdr:nvSpPr>
        <xdr:cNvPr id="2808" name="Text Box 6">
          <a:extLst>
            <a:ext uri="{FF2B5EF4-FFF2-40B4-BE49-F238E27FC236}">
              <a16:creationId xmlns:a16="http://schemas.microsoft.com/office/drawing/2014/main" id="{00000000-0008-0000-0300-0000F80A0000}"/>
            </a:ext>
          </a:extLst>
        </xdr:cNvPr>
        <xdr:cNvSpPr txBox="1">
          <a:spLocks noChangeArrowheads="1"/>
        </xdr:cNvSpPr>
      </xdr:nvSpPr>
      <xdr:spPr bwMode="auto">
        <a:xfrm>
          <a:off x="0"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181</xdr:row>
      <xdr:rowOff>428625</xdr:rowOff>
    </xdr:from>
    <xdr:ext cx="85725" cy="150329"/>
    <xdr:sp macro="" textlink="">
      <xdr:nvSpPr>
        <xdr:cNvPr id="2809" name="Text Box 4">
          <a:extLst>
            <a:ext uri="{FF2B5EF4-FFF2-40B4-BE49-F238E27FC236}">
              <a16:creationId xmlns:a16="http://schemas.microsoft.com/office/drawing/2014/main" id="{00000000-0008-0000-0300-0000F90A0000}"/>
            </a:ext>
          </a:extLst>
        </xdr:cNvPr>
        <xdr:cNvSpPr txBox="1">
          <a:spLocks noChangeArrowheads="1"/>
        </xdr:cNvSpPr>
      </xdr:nvSpPr>
      <xdr:spPr bwMode="auto">
        <a:xfrm>
          <a:off x="314325" y="403764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192</xdr:row>
      <xdr:rowOff>0</xdr:rowOff>
    </xdr:from>
    <xdr:ext cx="85725" cy="152400"/>
    <xdr:sp macro="" textlink="">
      <xdr:nvSpPr>
        <xdr:cNvPr id="2810" name="Text Box 4">
          <a:extLst>
            <a:ext uri="{FF2B5EF4-FFF2-40B4-BE49-F238E27FC236}">
              <a16:creationId xmlns:a16="http://schemas.microsoft.com/office/drawing/2014/main" id="{00000000-0008-0000-0300-0000FA0A0000}"/>
            </a:ext>
          </a:extLst>
        </xdr:cNvPr>
        <xdr:cNvSpPr txBox="1">
          <a:spLocks noChangeArrowheads="1"/>
        </xdr:cNvSpPr>
      </xdr:nvSpPr>
      <xdr:spPr bwMode="auto">
        <a:xfrm>
          <a:off x="3829050" y="422052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192</xdr:row>
      <xdr:rowOff>0</xdr:rowOff>
    </xdr:from>
    <xdr:ext cx="85725" cy="152400"/>
    <xdr:sp macro="" textlink="">
      <xdr:nvSpPr>
        <xdr:cNvPr id="2811" name="Text Box 6">
          <a:extLst>
            <a:ext uri="{FF2B5EF4-FFF2-40B4-BE49-F238E27FC236}">
              <a16:creationId xmlns:a16="http://schemas.microsoft.com/office/drawing/2014/main" id="{00000000-0008-0000-0300-0000FB0A0000}"/>
            </a:ext>
          </a:extLst>
        </xdr:cNvPr>
        <xdr:cNvSpPr txBox="1">
          <a:spLocks noChangeArrowheads="1"/>
        </xdr:cNvSpPr>
      </xdr:nvSpPr>
      <xdr:spPr bwMode="auto">
        <a:xfrm>
          <a:off x="3829050" y="422052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197</xdr:row>
      <xdr:rowOff>0</xdr:rowOff>
    </xdr:from>
    <xdr:ext cx="85725" cy="676836"/>
    <xdr:sp macro="" textlink="">
      <xdr:nvSpPr>
        <xdr:cNvPr id="2812" name="Text Box 6">
          <a:extLst>
            <a:ext uri="{FF2B5EF4-FFF2-40B4-BE49-F238E27FC236}">
              <a16:creationId xmlns:a16="http://schemas.microsoft.com/office/drawing/2014/main" id="{00000000-0008-0000-0300-0000FC0A0000}"/>
            </a:ext>
          </a:extLst>
        </xdr:cNvPr>
        <xdr:cNvSpPr txBox="1">
          <a:spLocks noChangeArrowheads="1"/>
        </xdr:cNvSpPr>
      </xdr:nvSpPr>
      <xdr:spPr bwMode="auto">
        <a:xfrm>
          <a:off x="120967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197</xdr:row>
      <xdr:rowOff>0</xdr:rowOff>
    </xdr:from>
    <xdr:ext cx="85725" cy="1021416"/>
    <xdr:sp macro="" textlink="">
      <xdr:nvSpPr>
        <xdr:cNvPr id="2813" name="Text Box 4">
          <a:extLst>
            <a:ext uri="{FF2B5EF4-FFF2-40B4-BE49-F238E27FC236}">
              <a16:creationId xmlns:a16="http://schemas.microsoft.com/office/drawing/2014/main" id="{00000000-0008-0000-0300-0000FD0A0000}"/>
            </a:ext>
          </a:extLst>
        </xdr:cNvPr>
        <xdr:cNvSpPr txBox="1">
          <a:spLocks noChangeArrowheads="1"/>
        </xdr:cNvSpPr>
      </xdr:nvSpPr>
      <xdr:spPr bwMode="auto">
        <a:xfrm>
          <a:off x="1209675" y="4361497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197</xdr:row>
      <xdr:rowOff>0</xdr:rowOff>
    </xdr:from>
    <xdr:ext cx="85725" cy="1021416"/>
    <xdr:sp macro="" textlink="">
      <xdr:nvSpPr>
        <xdr:cNvPr id="2814" name="Text Box 6">
          <a:extLst>
            <a:ext uri="{FF2B5EF4-FFF2-40B4-BE49-F238E27FC236}">
              <a16:creationId xmlns:a16="http://schemas.microsoft.com/office/drawing/2014/main" id="{00000000-0008-0000-0300-0000FE0A0000}"/>
            </a:ext>
          </a:extLst>
        </xdr:cNvPr>
        <xdr:cNvSpPr txBox="1">
          <a:spLocks noChangeArrowheads="1"/>
        </xdr:cNvSpPr>
      </xdr:nvSpPr>
      <xdr:spPr bwMode="auto">
        <a:xfrm>
          <a:off x="1209675" y="4361497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197</xdr:row>
      <xdr:rowOff>0</xdr:rowOff>
    </xdr:from>
    <xdr:ext cx="85725" cy="676836"/>
    <xdr:sp macro="" textlink="">
      <xdr:nvSpPr>
        <xdr:cNvPr id="2815" name="Text Box 4">
          <a:extLst>
            <a:ext uri="{FF2B5EF4-FFF2-40B4-BE49-F238E27FC236}">
              <a16:creationId xmlns:a16="http://schemas.microsoft.com/office/drawing/2014/main" id="{00000000-0008-0000-0300-0000FF0A0000}"/>
            </a:ext>
          </a:extLst>
        </xdr:cNvPr>
        <xdr:cNvSpPr txBox="1">
          <a:spLocks noChangeArrowheads="1"/>
        </xdr:cNvSpPr>
      </xdr:nvSpPr>
      <xdr:spPr bwMode="auto">
        <a:xfrm>
          <a:off x="120967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197</xdr:row>
      <xdr:rowOff>0</xdr:rowOff>
    </xdr:from>
    <xdr:ext cx="85725" cy="676836"/>
    <xdr:sp macro="" textlink="">
      <xdr:nvSpPr>
        <xdr:cNvPr id="2816" name="Text Box 6">
          <a:extLst>
            <a:ext uri="{FF2B5EF4-FFF2-40B4-BE49-F238E27FC236}">
              <a16:creationId xmlns:a16="http://schemas.microsoft.com/office/drawing/2014/main" id="{00000000-0008-0000-0300-0000000B0000}"/>
            </a:ext>
          </a:extLst>
        </xdr:cNvPr>
        <xdr:cNvSpPr txBox="1">
          <a:spLocks noChangeArrowheads="1"/>
        </xdr:cNvSpPr>
      </xdr:nvSpPr>
      <xdr:spPr bwMode="auto">
        <a:xfrm>
          <a:off x="120967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197</xdr:row>
      <xdr:rowOff>0</xdr:rowOff>
    </xdr:from>
    <xdr:ext cx="85725" cy="676836"/>
    <xdr:sp macro="" textlink="">
      <xdr:nvSpPr>
        <xdr:cNvPr id="2817" name="Text Box 4">
          <a:extLst>
            <a:ext uri="{FF2B5EF4-FFF2-40B4-BE49-F238E27FC236}">
              <a16:creationId xmlns:a16="http://schemas.microsoft.com/office/drawing/2014/main" id="{00000000-0008-0000-0300-0000010B0000}"/>
            </a:ext>
          </a:extLst>
        </xdr:cNvPr>
        <xdr:cNvSpPr txBox="1">
          <a:spLocks noChangeArrowheads="1"/>
        </xdr:cNvSpPr>
      </xdr:nvSpPr>
      <xdr:spPr bwMode="auto">
        <a:xfrm>
          <a:off x="260032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197</xdr:row>
      <xdr:rowOff>0</xdr:rowOff>
    </xdr:from>
    <xdr:ext cx="85725" cy="676836"/>
    <xdr:sp macro="" textlink="">
      <xdr:nvSpPr>
        <xdr:cNvPr id="2818" name="Text Box 6">
          <a:extLst>
            <a:ext uri="{FF2B5EF4-FFF2-40B4-BE49-F238E27FC236}">
              <a16:creationId xmlns:a16="http://schemas.microsoft.com/office/drawing/2014/main" id="{00000000-0008-0000-0300-0000020B0000}"/>
            </a:ext>
          </a:extLst>
        </xdr:cNvPr>
        <xdr:cNvSpPr txBox="1">
          <a:spLocks noChangeArrowheads="1"/>
        </xdr:cNvSpPr>
      </xdr:nvSpPr>
      <xdr:spPr bwMode="auto">
        <a:xfrm>
          <a:off x="260032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197</xdr:row>
      <xdr:rowOff>0</xdr:rowOff>
    </xdr:from>
    <xdr:ext cx="85725" cy="676836"/>
    <xdr:sp macro="" textlink="">
      <xdr:nvSpPr>
        <xdr:cNvPr id="2819" name="Text Box 4">
          <a:extLst>
            <a:ext uri="{FF2B5EF4-FFF2-40B4-BE49-F238E27FC236}">
              <a16:creationId xmlns:a16="http://schemas.microsoft.com/office/drawing/2014/main" id="{00000000-0008-0000-0300-0000030B0000}"/>
            </a:ext>
          </a:extLst>
        </xdr:cNvPr>
        <xdr:cNvSpPr txBox="1">
          <a:spLocks noChangeArrowheads="1"/>
        </xdr:cNvSpPr>
      </xdr:nvSpPr>
      <xdr:spPr bwMode="auto">
        <a:xfrm>
          <a:off x="120967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197</xdr:row>
      <xdr:rowOff>0</xdr:rowOff>
    </xdr:from>
    <xdr:ext cx="85725" cy="676836"/>
    <xdr:sp macro="" textlink="">
      <xdr:nvSpPr>
        <xdr:cNvPr id="2820" name="Text Box 6">
          <a:extLst>
            <a:ext uri="{FF2B5EF4-FFF2-40B4-BE49-F238E27FC236}">
              <a16:creationId xmlns:a16="http://schemas.microsoft.com/office/drawing/2014/main" id="{00000000-0008-0000-0300-0000040B0000}"/>
            </a:ext>
          </a:extLst>
        </xdr:cNvPr>
        <xdr:cNvSpPr txBox="1">
          <a:spLocks noChangeArrowheads="1"/>
        </xdr:cNvSpPr>
      </xdr:nvSpPr>
      <xdr:spPr bwMode="auto">
        <a:xfrm>
          <a:off x="120967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197</xdr:row>
      <xdr:rowOff>0</xdr:rowOff>
    </xdr:from>
    <xdr:ext cx="85725" cy="676836"/>
    <xdr:sp macro="" textlink="">
      <xdr:nvSpPr>
        <xdr:cNvPr id="2821" name="Text Box 4">
          <a:extLst>
            <a:ext uri="{FF2B5EF4-FFF2-40B4-BE49-F238E27FC236}">
              <a16:creationId xmlns:a16="http://schemas.microsoft.com/office/drawing/2014/main" id="{00000000-0008-0000-0300-0000050B0000}"/>
            </a:ext>
          </a:extLst>
        </xdr:cNvPr>
        <xdr:cNvSpPr txBox="1">
          <a:spLocks noChangeArrowheads="1"/>
        </xdr:cNvSpPr>
      </xdr:nvSpPr>
      <xdr:spPr bwMode="auto">
        <a:xfrm>
          <a:off x="0"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197</xdr:row>
      <xdr:rowOff>0</xdr:rowOff>
    </xdr:from>
    <xdr:ext cx="85725" cy="676836"/>
    <xdr:sp macro="" textlink="">
      <xdr:nvSpPr>
        <xdr:cNvPr id="2822" name="Text Box 6">
          <a:extLst>
            <a:ext uri="{FF2B5EF4-FFF2-40B4-BE49-F238E27FC236}">
              <a16:creationId xmlns:a16="http://schemas.microsoft.com/office/drawing/2014/main" id="{00000000-0008-0000-0300-0000060B0000}"/>
            </a:ext>
          </a:extLst>
        </xdr:cNvPr>
        <xdr:cNvSpPr txBox="1">
          <a:spLocks noChangeArrowheads="1"/>
        </xdr:cNvSpPr>
      </xdr:nvSpPr>
      <xdr:spPr bwMode="auto">
        <a:xfrm>
          <a:off x="0"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197</xdr:row>
      <xdr:rowOff>0</xdr:rowOff>
    </xdr:from>
    <xdr:ext cx="85725" cy="152400"/>
    <xdr:sp macro="" textlink="">
      <xdr:nvSpPr>
        <xdr:cNvPr id="2823" name="Text Box 4">
          <a:extLst>
            <a:ext uri="{FF2B5EF4-FFF2-40B4-BE49-F238E27FC236}">
              <a16:creationId xmlns:a16="http://schemas.microsoft.com/office/drawing/2014/main" id="{00000000-0008-0000-0300-0000070B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197</xdr:row>
      <xdr:rowOff>0</xdr:rowOff>
    </xdr:from>
    <xdr:ext cx="85725" cy="152400"/>
    <xdr:sp macro="" textlink="">
      <xdr:nvSpPr>
        <xdr:cNvPr id="2824" name="Text Box 6">
          <a:extLst>
            <a:ext uri="{FF2B5EF4-FFF2-40B4-BE49-F238E27FC236}">
              <a16:creationId xmlns:a16="http://schemas.microsoft.com/office/drawing/2014/main" id="{00000000-0008-0000-0300-0000080B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197</xdr:row>
      <xdr:rowOff>0</xdr:rowOff>
    </xdr:from>
    <xdr:ext cx="85725" cy="114300"/>
    <xdr:sp macro="" textlink="">
      <xdr:nvSpPr>
        <xdr:cNvPr id="2825" name="Text Box 4">
          <a:extLst>
            <a:ext uri="{FF2B5EF4-FFF2-40B4-BE49-F238E27FC236}">
              <a16:creationId xmlns:a16="http://schemas.microsoft.com/office/drawing/2014/main" id="{00000000-0008-0000-0300-0000090B0000}"/>
            </a:ext>
          </a:extLst>
        </xdr:cNvPr>
        <xdr:cNvSpPr txBox="1">
          <a:spLocks noChangeArrowheads="1"/>
        </xdr:cNvSpPr>
      </xdr:nvSpPr>
      <xdr:spPr bwMode="auto">
        <a:xfrm>
          <a:off x="1209675" y="43614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197</xdr:row>
      <xdr:rowOff>0</xdr:rowOff>
    </xdr:from>
    <xdr:ext cx="85725" cy="114300"/>
    <xdr:sp macro="" textlink="">
      <xdr:nvSpPr>
        <xdr:cNvPr id="2826" name="Text Box 6">
          <a:extLst>
            <a:ext uri="{FF2B5EF4-FFF2-40B4-BE49-F238E27FC236}">
              <a16:creationId xmlns:a16="http://schemas.microsoft.com/office/drawing/2014/main" id="{00000000-0008-0000-0300-00000A0B0000}"/>
            </a:ext>
          </a:extLst>
        </xdr:cNvPr>
        <xdr:cNvSpPr txBox="1">
          <a:spLocks noChangeArrowheads="1"/>
        </xdr:cNvSpPr>
      </xdr:nvSpPr>
      <xdr:spPr bwMode="auto">
        <a:xfrm>
          <a:off x="1209675" y="43614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197</xdr:row>
      <xdr:rowOff>0</xdr:rowOff>
    </xdr:from>
    <xdr:ext cx="85725" cy="816348"/>
    <xdr:sp macro="" textlink="">
      <xdr:nvSpPr>
        <xdr:cNvPr id="2827" name="Text Box 4">
          <a:extLst>
            <a:ext uri="{FF2B5EF4-FFF2-40B4-BE49-F238E27FC236}">
              <a16:creationId xmlns:a16="http://schemas.microsoft.com/office/drawing/2014/main" id="{00000000-0008-0000-0300-00000B0B0000}"/>
            </a:ext>
          </a:extLst>
        </xdr:cNvPr>
        <xdr:cNvSpPr txBox="1">
          <a:spLocks noChangeArrowheads="1"/>
        </xdr:cNvSpPr>
      </xdr:nvSpPr>
      <xdr:spPr bwMode="auto">
        <a:xfrm>
          <a:off x="1209675" y="436149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197</xdr:row>
      <xdr:rowOff>0</xdr:rowOff>
    </xdr:from>
    <xdr:ext cx="85725" cy="816348"/>
    <xdr:sp macro="" textlink="">
      <xdr:nvSpPr>
        <xdr:cNvPr id="2828" name="Text Box 6">
          <a:extLst>
            <a:ext uri="{FF2B5EF4-FFF2-40B4-BE49-F238E27FC236}">
              <a16:creationId xmlns:a16="http://schemas.microsoft.com/office/drawing/2014/main" id="{00000000-0008-0000-0300-00000C0B0000}"/>
            </a:ext>
          </a:extLst>
        </xdr:cNvPr>
        <xdr:cNvSpPr txBox="1">
          <a:spLocks noChangeArrowheads="1"/>
        </xdr:cNvSpPr>
      </xdr:nvSpPr>
      <xdr:spPr bwMode="auto">
        <a:xfrm>
          <a:off x="1209675" y="436149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197</xdr:row>
      <xdr:rowOff>0</xdr:rowOff>
    </xdr:from>
    <xdr:ext cx="85725" cy="675153"/>
    <xdr:sp macro="" textlink="">
      <xdr:nvSpPr>
        <xdr:cNvPr id="2829" name="Text Box 6">
          <a:extLst>
            <a:ext uri="{FF2B5EF4-FFF2-40B4-BE49-F238E27FC236}">
              <a16:creationId xmlns:a16="http://schemas.microsoft.com/office/drawing/2014/main" id="{00000000-0008-0000-0300-00000D0B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197</xdr:row>
      <xdr:rowOff>0</xdr:rowOff>
    </xdr:from>
    <xdr:ext cx="85725" cy="1016373"/>
    <xdr:sp macro="" textlink="">
      <xdr:nvSpPr>
        <xdr:cNvPr id="2830" name="Text Box 4">
          <a:extLst>
            <a:ext uri="{FF2B5EF4-FFF2-40B4-BE49-F238E27FC236}">
              <a16:creationId xmlns:a16="http://schemas.microsoft.com/office/drawing/2014/main" id="{00000000-0008-0000-0300-00000E0B0000}"/>
            </a:ext>
          </a:extLst>
        </xdr:cNvPr>
        <xdr:cNvSpPr txBox="1">
          <a:spLocks noChangeArrowheads="1"/>
        </xdr:cNvSpPr>
      </xdr:nvSpPr>
      <xdr:spPr bwMode="auto">
        <a:xfrm>
          <a:off x="1209675" y="436149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197</xdr:row>
      <xdr:rowOff>0</xdr:rowOff>
    </xdr:from>
    <xdr:ext cx="85725" cy="1016373"/>
    <xdr:sp macro="" textlink="">
      <xdr:nvSpPr>
        <xdr:cNvPr id="2831" name="Text Box 6">
          <a:extLst>
            <a:ext uri="{FF2B5EF4-FFF2-40B4-BE49-F238E27FC236}">
              <a16:creationId xmlns:a16="http://schemas.microsoft.com/office/drawing/2014/main" id="{00000000-0008-0000-0300-00000F0B0000}"/>
            </a:ext>
          </a:extLst>
        </xdr:cNvPr>
        <xdr:cNvSpPr txBox="1">
          <a:spLocks noChangeArrowheads="1"/>
        </xdr:cNvSpPr>
      </xdr:nvSpPr>
      <xdr:spPr bwMode="auto">
        <a:xfrm>
          <a:off x="1209675" y="436149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197</xdr:row>
      <xdr:rowOff>0</xdr:rowOff>
    </xdr:from>
    <xdr:ext cx="85725" cy="675153"/>
    <xdr:sp macro="" textlink="">
      <xdr:nvSpPr>
        <xdr:cNvPr id="2832" name="Text Box 4">
          <a:extLst>
            <a:ext uri="{FF2B5EF4-FFF2-40B4-BE49-F238E27FC236}">
              <a16:creationId xmlns:a16="http://schemas.microsoft.com/office/drawing/2014/main" id="{00000000-0008-0000-0300-0000100B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197</xdr:row>
      <xdr:rowOff>0</xdr:rowOff>
    </xdr:from>
    <xdr:ext cx="85725" cy="675153"/>
    <xdr:sp macro="" textlink="">
      <xdr:nvSpPr>
        <xdr:cNvPr id="2833" name="Text Box 6">
          <a:extLst>
            <a:ext uri="{FF2B5EF4-FFF2-40B4-BE49-F238E27FC236}">
              <a16:creationId xmlns:a16="http://schemas.microsoft.com/office/drawing/2014/main" id="{00000000-0008-0000-0300-0000110B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197</xdr:row>
      <xdr:rowOff>0</xdr:rowOff>
    </xdr:from>
    <xdr:ext cx="85725" cy="675153"/>
    <xdr:sp macro="" textlink="">
      <xdr:nvSpPr>
        <xdr:cNvPr id="2834" name="Text Box 4">
          <a:extLst>
            <a:ext uri="{FF2B5EF4-FFF2-40B4-BE49-F238E27FC236}">
              <a16:creationId xmlns:a16="http://schemas.microsoft.com/office/drawing/2014/main" id="{00000000-0008-0000-0300-0000120B0000}"/>
            </a:ext>
          </a:extLst>
        </xdr:cNvPr>
        <xdr:cNvSpPr txBox="1">
          <a:spLocks noChangeArrowheads="1"/>
        </xdr:cNvSpPr>
      </xdr:nvSpPr>
      <xdr:spPr bwMode="auto">
        <a:xfrm>
          <a:off x="260032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197</xdr:row>
      <xdr:rowOff>0</xdr:rowOff>
    </xdr:from>
    <xdr:ext cx="85725" cy="675153"/>
    <xdr:sp macro="" textlink="">
      <xdr:nvSpPr>
        <xdr:cNvPr id="2835" name="Text Box 6">
          <a:extLst>
            <a:ext uri="{FF2B5EF4-FFF2-40B4-BE49-F238E27FC236}">
              <a16:creationId xmlns:a16="http://schemas.microsoft.com/office/drawing/2014/main" id="{00000000-0008-0000-0300-0000130B0000}"/>
            </a:ext>
          </a:extLst>
        </xdr:cNvPr>
        <xdr:cNvSpPr txBox="1">
          <a:spLocks noChangeArrowheads="1"/>
        </xdr:cNvSpPr>
      </xdr:nvSpPr>
      <xdr:spPr bwMode="auto">
        <a:xfrm>
          <a:off x="260032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197</xdr:row>
      <xdr:rowOff>0</xdr:rowOff>
    </xdr:from>
    <xdr:ext cx="85725" cy="675153"/>
    <xdr:sp macro="" textlink="">
      <xdr:nvSpPr>
        <xdr:cNvPr id="2836" name="Text Box 4">
          <a:extLst>
            <a:ext uri="{FF2B5EF4-FFF2-40B4-BE49-F238E27FC236}">
              <a16:creationId xmlns:a16="http://schemas.microsoft.com/office/drawing/2014/main" id="{00000000-0008-0000-0300-0000140B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197</xdr:row>
      <xdr:rowOff>0</xdr:rowOff>
    </xdr:from>
    <xdr:ext cx="85725" cy="675153"/>
    <xdr:sp macro="" textlink="">
      <xdr:nvSpPr>
        <xdr:cNvPr id="2837" name="Text Box 6">
          <a:extLst>
            <a:ext uri="{FF2B5EF4-FFF2-40B4-BE49-F238E27FC236}">
              <a16:creationId xmlns:a16="http://schemas.microsoft.com/office/drawing/2014/main" id="{00000000-0008-0000-0300-0000150B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197</xdr:row>
      <xdr:rowOff>0</xdr:rowOff>
    </xdr:from>
    <xdr:ext cx="85725" cy="675153"/>
    <xdr:sp macro="" textlink="">
      <xdr:nvSpPr>
        <xdr:cNvPr id="2838" name="Text Box 4">
          <a:extLst>
            <a:ext uri="{FF2B5EF4-FFF2-40B4-BE49-F238E27FC236}">
              <a16:creationId xmlns:a16="http://schemas.microsoft.com/office/drawing/2014/main" id="{00000000-0008-0000-0300-0000160B0000}"/>
            </a:ext>
          </a:extLst>
        </xdr:cNvPr>
        <xdr:cNvSpPr txBox="1">
          <a:spLocks noChangeArrowheads="1"/>
        </xdr:cNvSpPr>
      </xdr:nvSpPr>
      <xdr:spPr bwMode="auto">
        <a:xfrm>
          <a:off x="0"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197</xdr:row>
      <xdr:rowOff>0</xdr:rowOff>
    </xdr:from>
    <xdr:ext cx="85725" cy="675153"/>
    <xdr:sp macro="" textlink="">
      <xdr:nvSpPr>
        <xdr:cNvPr id="2839" name="Text Box 6">
          <a:extLst>
            <a:ext uri="{FF2B5EF4-FFF2-40B4-BE49-F238E27FC236}">
              <a16:creationId xmlns:a16="http://schemas.microsoft.com/office/drawing/2014/main" id="{00000000-0008-0000-0300-0000170B0000}"/>
            </a:ext>
          </a:extLst>
        </xdr:cNvPr>
        <xdr:cNvSpPr txBox="1">
          <a:spLocks noChangeArrowheads="1"/>
        </xdr:cNvSpPr>
      </xdr:nvSpPr>
      <xdr:spPr bwMode="auto">
        <a:xfrm>
          <a:off x="0"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197</xdr:row>
      <xdr:rowOff>0</xdr:rowOff>
    </xdr:from>
    <xdr:ext cx="85725" cy="152400"/>
    <xdr:sp macro="" textlink="">
      <xdr:nvSpPr>
        <xdr:cNvPr id="2840" name="Text Box 4">
          <a:extLst>
            <a:ext uri="{FF2B5EF4-FFF2-40B4-BE49-F238E27FC236}">
              <a16:creationId xmlns:a16="http://schemas.microsoft.com/office/drawing/2014/main" id="{00000000-0008-0000-0300-0000180B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197</xdr:row>
      <xdr:rowOff>0</xdr:rowOff>
    </xdr:from>
    <xdr:ext cx="85725" cy="152400"/>
    <xdr:sp macro="" textlink="">
      <xdr:nvSpPr>
        <xdr:cNvPr id="2841" name="Text Box 6">
          <a:extLst>
            <a:ext uri="{FF2B5EF4-FFF2-40B4-BE49-F238E27FC236}">
              <a16:creationId xmlns:a16="http://schemas.microsoft.com/office/drawing/2014/main" id="{00000000-0008-0000-0300-0000190B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206</xdr:row>
      <xdr:rowOff>0</xdr:rowOff>
    </xdr:from>
    <xdr:ext cx="85725" cy="156322"/>
    <xdr:sp macro="" textlink="">
      <xdr:nvSpPr>
        <xdr:cNvPr id="2842" name="Text Box 4">
          <a:extLst>
            <a:ext uri="{FF2B5EF4-FFF2-40B4-BE49-F238E27FC236}">
              <a16:creationId xmlns:a16="http://schemas.microsoft.com/office/drawing/2014/main" id="{00000000-0008-0000-0300-00001A0B0000}"/>
            </a:ext>
          </a:extLst>
        </xdr:cNvPr>
        <xdr:cNvSpPr txBox="1">
          <a:spLocks noChangeArrowheads="1"/>
        </xdr:cNvSpPr>
      </xdr:nvSpPr>
      <xdr:spPr bwMode="auto">
        <a:xfrm>
          <a:off x="314325" y="5144452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206</xdr:row>
      <xdr:rowOff>0</xdr:rowOff>
    </xdr:from>
    <xdr:ext cx="85725" cy="156322"/>
    <xdr:sp macro="" textlink="">
      <xdr:nvSpPr>
        <xdr:cNvPr id="2843" name="Text Box 4">
          <a:extLst>
            <a:ext uri="{FF2B5EF4-FFF2-40B4-BE49-F238E27FC236}">
              <a16:creationId xmlns:a16="http://schemas.microsoft.com/office/drawing/2014/main" id="{00000000-0008-0000-0300-00001B0B0000}"/>
            </a:ext>
          </a:extLst>
        </xdr:cNvPr>
        <xdr:cNvSpPr txBox="1">
          <a:spLocks noChangeArrowheads="1"/>
        </xdr:cNvSpPr>
      </xdr:nvSpPr>
      <xdr:spPr bwMode="auto">
        <a:xfrm>
          <a:off x="314325" y="5144452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206</xdr:row>
      <xdr:rowOff>0</xdr:rowOff>
    </xdr:from>
    <xdr:ext cx="85725" cy="150329"/>
    <xdr:sp macro="" textlink="">
      <xdr:nvSpPr>
        <xdr:cNvPr id="2844" name="Text Box 4">
          <a:extLst>
            <a:ext uri="{FF2B5EF4-FFF2-40B4-BE49-F238E27FC236}">
              <a16:creationId xmlns:a16="http://schemas.microsoft.com/office/drawing/2014/main" id="{00000000-0008-0000-0300-00001C0B0000}"/>
            </a:ext>
          </a:extLst>
        </xdr:cNvPr>
        <xdr:cNvSpPr txBox="1">
          <a:spLocks noChangeArrowheads="1"/>
        </xdr:cNvSpPr>
      </xdr:nvSpPr>
      <xdr:spPr bwMode="auto">
        <a:xfrm>
          <a:off x="314325" y="460819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206</xdr:row>
      <xdr:rowOff>0</xdr:rowOff>
    </xdr:from>
    <xdr:ext cx="85725" cy="114300"/>
    <xdr:sp macro="" textlink="">
      <xdr:nvSpPr>
        <xdr:cNvPr id="2845" name="Text Box 4">
          <a:extLst>
            <a:ext uri="{FF2B5EF4-FFF2-40B4-BE49-F238E27FC236}">
              <a16:creationId xmlns:a16="http://schemas.microsoft.com/office/drawing/2014/main" id="{00000000-0008-0000-0300-00001D0B0000}"/>
            </a:ext>
          </a:extLst>
        </xdr:cNvPr>
        <xdr:cNvSpPr txBox="1">
          <a:spLocks noChangeArrowheads="1"/>
        </xdr:cNvSpPr>
      </xdr:nvSpPr>
      <xdr:spPr bwMode="auto">
        <a:xfrm>
          <a:off x="1209675" y="48777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206</xdr:row>
      <xdr:rowOff>0</xdr:rowOff>
    </xdr:from>
    <xdr:ext cx="85725" cy="114300"/>
    <xdr:sp macro="" textlink="">
      <xdr:nvSpPr>
        <xdr:cNvPr id="2846" name="Text Box 6">
          <a:extLst>
            <a:ext uri="{FF2B5EF4-FFF2-40B4-BE49-F238E27FC236}">
              <a16:creationId xmlns:a16="http://schemas.microsoft.com/office/drawing/2014/main" id="{00000000-0008-0000-0300-00001E0B0000}"/>
            </a:ext>
          </a:extLst>
        </xdr:cNvPr>
        <xdr:cNvSpPr txBox="1">
          <a:spLocks noChangeArrowheads="1"/>
        </xdr:cNvSpPr>
      </xdr:nvSpPr>
      <xdr:spPr bwMode="auto">
        <a:xfrm>
          <a:off x="1209675" y="48777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206</xdr:row>
      <xdr:rowOff>0</xdr:rowOff>
    </xdr:from>
    <xdr:ext cx="85725" cy="114300"/>
    <xdr:sp macro="" textlink="">
      <xdr:nvSpPr>
        <xdr:cNvPr id="2847" name="Text Box 4">
          <a:extLst>
            <a:ext uri="{FF2B5EF4-FFF2-40B4-BE49-F238E27FC236}">
              <a16:creationId xmlns:a16="http://schemas.microsoft.com/office/drawing/2014/main" id="{00000000-0008-0000-0300-00001F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206</xdr:row>
      <xdr:rowOff>0</xdr:rowOff>
    </xdr:from>
    <xdr:ext cx="85725" cy="114300"/>
    <xdr:sp macro="" textlink="">
      <xdr:nvSpPr>
        <xdr:cNvPr id="2848" name="Text Box 6">
          <a:extLst>
            <a:ext uri="{FF2B5EF4-FFF2-40B4-BE49-F238E27FC236}">
              <a16:creationId xmlns:a16="http://schemas.microsoft.com/office/drawing/2014/main" id="{00000000-0008-0000-0300-000020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206</xdr:row>
      <xdr:rowOff>0</xdr:rowOff>
    </xdr:from>
    <xdr:ext cx="85725" cy="114300"/>
    <xdr:sp macro="" textlink="">
      <xdr:nvSpPr>
        <xdr:cNvPr id="2849" name="Text Box 4">
          <a:extLst>
            <a:ext uri="{FF2B5EF4-FFF2-40B4-BE49-F238E27FC236}">
              <a16:creationId xmlns:a16="http://schemas.microsoft.com/office/drawing/2014/main" id="{00000000-0008-0000-0300-000021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206</xdr:row>
      <xdr:rowOff>0</xdr:rowOff>
    </xdr:from>
    <xdr:ext cx="85725" cy="114300"/>
    <xdr:sp macro="" textlink="">
      <xdr:nvSpPr>
        <xdr:cNvPr id="2850" name="Text Box 6">
          <a:extLst>
            <a:ext uri="{FF2B5EF4-FFF2-40B4-BE49-F238E27FC236}">
              <a16:creationId xmlns:a16="http://schemas.microsoft.com/office/drawing/2014/main" id="{00000000-0008-0000-0300-000022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206</xdr:row>
      <xdr:rowOff>0</xdr:rowOff>
    </xdr:from>
    <xdr:ext cx="85725" cy="114300"/>
    <xdr:sp macro="" textlink="">
      <xdr:nvSpPr>
        <xdr:cNvPr id="2851" name="Text Box 4">
          <a:extLst>
            <a:ext uri="{FF2B5EF4-FFF2-40B4-BE49-F238E27FC236}">
              <a16:creationId xmlns:a16="http://schemas.microsoft.com/office/drawing/2014/main" id="{00000000-0008-0000-0300-000023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206</xdr:row>
      <xdr:rowOff>0</xdr:rowOff>
    </xdr:from>
    <xdr:ext cx="85725" cy="114300"/>
    <xdr:sp macro="" textlink="">
      <xdr:nvSpPr>
        <xdr:cNvPr id="2852" name="Text Box 6">
          <a:extLst>
            <a:ext uri="{FF2B5EF4-FFF2-40B4-BE49-F238E27FC236}">
              <a16:creationId xmlns:a16="http://schemas.microsoft.com/office/drawing/2014/main" id="{00000000-0008-0000-0300-000024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206</xdr:row>
      <xdr:rowOff>0</xdr:rowOff>
    </xdr:from>
    <xdr:ext cx="85725" cy="114300"/>
    <xdr:sp macro="" textlink="">
      <xdr:nvSpPr>
        <xdr:cNvPr id="2853" name="Text Box 4">
          <a:extLst>
            <a:ext uri="{FF2B5EF4-FFF2-40B4-BE49-F238E27FC236}">
              <a16:creationId xmlns:a16="http://schemas.microsoft.com/office/drawing/2014/main" id="{00000000-0008-0000-0300-0000250B0000}"/>
            </a:ext>
          </a:extLst>
        </xdr:cNvPr>
        <xdr:cNvSpPr txBox="1">
          <a:spLocks noChangeArrowheads="1"/>
        </xdr:cNvSpPr>
      </xdr:nvSpPr>
      <xdr:spPr bwMode="auto">
        <a:xfrm>
          <a:off x="260032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206</xdr:row>
      <xdr:rowOff>0</xdr:rowOff>
    </xdr:from>
    <xdr:ext cx="85725" cy="114300"/>
    <xdr:sp macro="" textlink="">
      <xdr:nvSpPr>
        <xdr:cNvPr id="2854" name="Text Box 6">
          <a:extLst>
            <a:ext uri="{FF2B5EF4-FFF2-40B4-BE49-F238E27FC236}">
              <a16:creationId xmlns:a16="http://schemas.microsoft.com/office/drawing/2014/main" id="{00000000-0008-0000-0300-0000260B0000}"/>
            </a:ext>
          </a:extLst>
        </xdr:cNvPr>
        <xdr:cNvSpPr txBox="1">
          <a:spLocks noChangeArrowheads="1"/>
        </xdr:cNvSpPr>
      </xdr:nvSpPr>
      <xdr:spPr bwMode="auto">
        <a:xfrm>
          <a:off x="260032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206</xdr:row>
      <xdr:rowOff>0</xdr:rowOff>
    </xdr:from>
    <xdr:ext cx="85725" cy="114300"/>
    <xdr:sp macro="" textlink="">
      <xdr:nvSpPr>
        <xdr:cNvPr id="2855" name="Text Box 4">
          <a:extLst>
            <a:ext uri="{FF2B5EF4-FFF2-40B4-BE49-F238E27FC236}">
              <a16:creationId xmlns:a16="http://schemas.microsoft.com/office/drawing/2014/main" id="{00000000-0008-0000-0300-000027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206</xdr:row>
      <xdr:rowOff>0</xdr:rowOff>
    </xdr:from>
    <xdr:ext cx="85725" cy="114300"/>
    <xdr:sp macro="" textlink="">
      <xdr:nvSpPr>
        <xdr:cNvPr id="2856" name="Text Box 6">
          <a:extLst>
            <a:ext uri="{FF2B5EF4-FFF2-40B4-BE49-F238E27FC236}">
              <a16:creationId xmlns:a16="http://schemas.microsoft.com/office/drawing/2014/main" id="{00000000-0008-0000-0300-000028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206</xdr:row>
      <xdr:rowOff>0</xdr:rowOff>
    </xdr:from>
    <xdr:ext cx="85725" cy="114300"/>
    <xdr:sp macro="" textlink="">
      <xdr:nvSpPr>
        <xdr:cNvPr id="2857" name="Text Box 4">
          <a:extLst>
            <a:ext uri="{FF2B5EF4-FFF2-40B4-BE49-F238E27FC236}">
              <a16:creationId xmlns:a16="http://schemas.microsoft.com/office/drawing/2014/main" id="{00000000-0008-0000-0300-0000290B0000}"/>
            </a:ext>
          </a:extLst>
        </xdr:cNvPr>
        <xdr:cNvSpPr txBox="1">
          <a:spLocks noChangeArrowheads="1"/>
        </xdr:cNvSpPr>
      </xdr:nvSpPr>
      <xdr:spPr bwMode="auto">
        <a:xfrm>
          <a:off x="0"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206</xdr:row>
      <xdr:rowOff>0</xdr:rowOff>
    </xdr:from>
    <xdr:ext cx="85725" cy="114300"/>
    <xdr:sp macro="" textlink="">
      <xdr:nvSpPr>
        <xdr:cNvPr id="2858" name="Text Box 6">
          <a:extLst>
            <a:ext uri="{FF2B5EF4-FFF2-40B4-BE49-F238E27FC236}">
              <a16:creationId xmlns:a16="http://schemas.microsoft.com/office/drawing/2014/main" id="{00000000-0008-0000-0300-00002A0B0000}"/>
            </a:ext>
          </a:extLst>
        </xdr:cNvPr>
        <xdr:cNvSpPr txBox="1">
          <a:spLocks noChangeArrowheads="1"/>
        </xdr:cNvSpPr>
      </xdr:nvSpPr>
      <xdr:spPr bwMode="auto">
        <a:xfrm>
          <a:off x="0"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206</xdr:row>
      <xdr:rowOff>0</xdr:rowOff>
    </xdr:from>
    <xdr:ext cx="85725" cy="114300"/>
    <xdr:sp macro="" textlink="">
      <xdr:nvSpPr>
        <xdr:cNvPr id="2859" name="Text Box 6">
          <a:extLst>
            <a:ext uri="{FF2B5EF4-FFF2-40B4-BE49-F238E27FC236}">
              <a16:creationId xmlns:a16="http://schemas.microsoft.com/office/drawing/2014/main" id="{00000000-0008-0000-0300-00002B0B0000}"/>
            </a:ext>
          </a:extLst>
        </xdr:cNvPr>
        <xdr:cNvSpPr txBox="1">
          <a:spLocks noChangeArrowheads="1"/>
        </xdr:cNvSpPr>
      </xdr:nvSpPr>
      <xdr:spPr bwMode="auto">
        <a:xfrm>
          <a:off x="3829050"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206</xdr:row>
      <xdr:rowOff>0</xdr:rowOff>
    </xdr:from>
    <xdr:ext cx="85725" cy="816348"/>
    <xdr:sp macro="" textlink="">
      <xdr:nvSpPr>
        <xdr:cNvPr id="2860" name="Text Box 4">
          <a:extLst>
            <a:ext uri="{FF2B5EF4-FFF2-40B4-BE49-F238E27FC236}">
              <a16:creationId xmlns:a16="http://schemas.microsoft.com/office/drawing/2014/main" id="{00000000-0008-0000-0300-00002C0B0000}"/>
            </a:ext>
          </a:extLst>
        </xdr:cNvPr>
        <xdr:cNvSpPr txBox="1">
          <a:spLocks noChangeArrowheads="1"/>
        </xdr:cNvSpPr>
      </xdr:nvSpPr>
      <xdr:spPr bwMode="auto">
        <a:xfrm>
          <a:off x="1209675" y="487775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206</xdr:row>
      <xdr:rowOff>0</xdr:rowOff>
    </xdr:from>
    <xdr:ext cx="85725" cy="816348"/>
    <xdr:sp macro="" textlink="">
      <xdr:nvSpPr>
        <xdr:cNvPr id="2861" name="Text Box 6">
          <a:extLst>
            <a:ext uri="{FF2B5EF4-FFF2-40B4-BE49-F238E27FC236}">
              <a16:creationId xmlns:a16="http://schemas.microsoft.com/office/drawing/2014/main" id="{00000000-0008-0000-0300-00002D0B0000}"/>
            </a:ext>
          </a:extLst>
        </xdr:cNvPr>
        <xdr:cNvSpPr txBox="1">
          <a:spLocks noChangeArrowheads="1"/>
        </xdr:cNvSpPr>
      </xdr:nvSpPr>
      <xdr:spPr bwMode="auto">
        <a:xfrm>
          <a:off x="1209675" y="487775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206</xdr:row>
      <xdr:rowOff>0</xdr:rowOff>
    </xdr:from>
    <xdr:ext cx="85725" cy="675153"/>
    <xdr:sp macro="" textlink="">
      <xdr:nvSpPr>
        <xdr:cNvPr id="2862" name="Text Box 6">
          <a:extLst>
            <a:ext uri="{FF2B5EF4-FFF2-40B4-BE49-F238E27FC236}">
              <a16:creationId xmlns:a16="http://schemas.microsoft.com/office/drawing/2014/main" id="{00000000-0008-0000-0300-00002E0B0000}"/>
            </a:ext>
          </a:extLst>
        </xdr:cNvPr>
        <xdr:cNvSpPr txBox="1">
          <a:spLocks noChangeArrowheads="1"/>
        </xdr:cNvSpPr>
      </xdr:nvSpPr>
      <xdr:spPr bwMode="auto">
        <a:xfrm>
          <a:off x="120967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206</xdr:row>
      <xdr:rowOff>0</xdr:rowOff>
    </xdr:from>
    <xdr:ext cx="85725" cy="1016373"/>
    <xdr:sp macro="" textlink="">
      <xdr:nvSpPr>
        <xdr:cNvPr id="2863" name="Text Box 4">
          <a:extLst>
            <a:ext uri="{FF2B5EF4-FFF2-40B4-BE49-F238E27FC236}">
              <a16:creationId xmlns:a16="http://schemas.microsoft.com/office/drawing/2014/main" id="{00000000-0008-0000-0300-00002F0B0000}"/>
            </a:ext>
          </a:extLst>
        </xdr:cNvPr>
        <xdr:cNvSpPr txBox="1">
          <a:spLocks noChangeArrowheads="1"/>
        </xdr:cNvSpPr>
      </xdr:nvSpPr>
      <xdr:spPr bwMode="auto">
        <a:xfrm>
          <a:off x="1209675" y="487775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206</xdr:row>
      <xdr:rowOff>0</xdr:rowOff>
    </xdr:from>
    <xdr:ext cx="85725" cy="1016373"/>
    <xdr:sp macro="" textlink="">
      <xdr:nvSpPr>
        <xdr:cNvPr id="2864" name="Text Box 6">
          <a:extLst>
            <a:ext uri="{FF2B5EF4-FFF2-40B4-BE49-F238E27FC236}">
              <a16:creationId xmlns:a16="http://schemas.microsoft.com/office/drawing/2014/main" id="{00000000-0008-0000-0300-0000300B0000}"/>
            </a:ext>
          </a:extLst>
        </xdr:cNvPr>
        <xdr:cNvSpPr txBox="1">
          <a:spLocks noChangeArrowheads="1"/>
        </xdr:cNvSpPr>
      </xdr:nvSpPr>
      <xdr:spPr bwMode="auto">
        <a:xfrm>
          <a:off x="1209675" y="487775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206</xdr:row>
      <xdr:rowOff>0</xdr:rowOff>
    </xdr:from>
    <xdr:ext cx="85725" cy="675153"/>
    <xdr:sp macro="" textlink="">
      <xdr:nvSpPr>
        <xdr:cNvPr id="2865" name="Text Box 4">
          <a:extLst>
            <a:ext uri="{FF2B5EF4-FFF2-40B4-BE49-F238E27FC236}">
              <a16:creationId xmlns:a16="http://schemas.microsoft.com/office/drawing/2014/main" id="{00000000-0008-0000-0300-0000310B0000}"/>
            </a:ext>
          </a:extLst>
        </xdr:cNvPr>
        <xdr:cNvSpPr txBox="1">
          <a:spLocks noChangeArrowheads="1"/>
        </xdr:cNvSpPr>
      </xdr:nvSpPr>
      <xdr:spPr bwMode="auto">
        <a:xfrm>
          <a:off x="120967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206</xdr:row>
      <xdr:rowOff>0</xdr:rowOff>
    </xdr:from>
    <xdr:ext cx="85725" cy="675153"/>
    <xdr:sp macro="" textlink="">
      <xdr:nvSpPr>
        <xdr:cNvPr id="2866" name="Text Box 6">
          <a:extLst>
            <a:ext uri="{FF2B5EF4-FFF2-40B4-BE49-F238E27FC236}">
              <a16:creationId xmlns:a16="http://schemas.microsoft.com/office/drawing/2014/main" id="{00000000-0008-0000-0300-0000320B0000}"/>
            </a:ext>
          </a:extLst>
        </xdr:cNvPr>
        <xdr:cNvSpPr txBox="1">
          <a:spLocks noChangeArrowheads="1"/>
        </xdr:cNvSpPr>
      </xdr:nvSpPr>
      <xdr:spPr bwMode="auto">
        <a:xfrm>
          <a:off x="120967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206</xdr:row>
      <xdr:rowOff>0</xdr:rowOff>
    </xdr:from>
    <xdr:ext cx="85725" cy="675153"/>
    <xdr:sp macro="" textlink="">
      <xdr:nvSpPr>
        <xdr:cNvPr id="2867" name="Text Box 4">
          <a:extLst>
            <a:ext uri="{FF2B5EF4-FFF2-40B4-BE49-F238E27FC236}">
              <a16:creationId xmlns:a16="http://schemas.microsoft.com/office/drawing/2014/main" id="{00000000-0008-0000-0300-0000330B0000}"/>
            </a:ext>
          </a:extLst>
        </xdr:cNvPr>
        <xdr:cNvSpPr txBox="1">
          <a:spLocks noChangeArrowheads="1"/>
        </xdr:cNvSpPr>
      </xdr:nvSpPr>
      <xdr:spPr bwMode="auto">
        <a:xfrm>
          <a:off x="260032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206</xdr:row>
      <xdr:rowOff>0</xdr:rowOff>
    </xdr:from>
    <xdr:ext cx="85725" cy="675153"/>
    <xdr:sp macro="" textlink="">
      <xdr:nvSpPr>
        <xdr:cNvPr id="2868" name="Text Box 6">
          <a:extLst>
            <a:ext uri="{FF2B5EF4-FFF2-40B4-BE49-F238E27FC236}">
              <a16:creationId xmlns:a16="http://schemas.microsoft.com/office/drawing/2014/main" id="{00000000-0008-0000-0300-0000340B0000}"/>
            </a:ext>
          </a:extLst>
        </xdr:cNvPr>
        <xdr:cNvSpPr txBox="1">
          <a:spLocks noChangeArrowheads="1"/>
        </xdr:cNvSpPr>
      </xdr:nvSpPr>
      <xdr:spPr bwMode="auto">
        <a:xfrm>
          <a:off x="260032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206</xdr:row>
      <xdr:rowOff>0</xdr:rowOff>
    </xdr:from>
    <xdr:ext cx="85725" cy="675153"/>
    <xdr:sp macro="" textlink="">
      <xdr:nvSpPr>
        <xdr:cNvPr id="2869" name="Text Box 4">
          <a:extLst>
            <a:ext uri="{FF2B5EF4-FFF2-40B4-BE49-F238E27FC236}">
              <a16:creationId xmlns:a16="http://schemas.microsoft.com/office/drawing/2014/main" id="{00000000-0008-0000-0300-0000350B0000}"/>
            </a:ext>
          </a:extLst>
        </xdr:cNvPr>
        <xdr:cNvSpPr txBox="1">
          <a:spLocks noChangeArrowheads="1"/>
        </xdr:cNvSpPr>
      </xdr:nvSpPr>
      <xdr:spPr bwMode="auto">
        <a:xfrm>
          <a:off x="120967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206</xdr:row>
      <xdr:rowOff>0</xdr:rowOff>
    </xdr:from>
    <xdr:ext cx="85725" cy="675153"/>
    <xdr:sp macro="" textlink="">
      <xdr:nvSpPr>
        <xdr:cNvPr id="2870" name="Text Box 6">
          <a:extLst>
            <a:ext uri="{FF2B5EF4-FFF2-40B4-BE49-F238E27FC236}">
              <a16:creationId xmlns:a16="http://schemas.microsoft.com/office/drawing/2014/main" id="{00000000-0008-0000-0300-0000360B0000}"/>
            </a:ext>
          </a:extLst>
        </xdr:cNvPr>
        <xdr:cNvSpPr txBox="1">
          <a:spLocks noChangeArrowheads="1"/>
        </xdr:cNvSpPr>
      </xdr:nvSpPr>
      <xdr:spPr bwMode="auto">
        <a:xfrm>
          <a:off x="120967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206</xdr:row>
      <xdr:rowOff>0</xdr:rowOff>
    </xdr:from>
    <xdr:ext cx="85725" cy="675153"/>
    <xdr:sp macro="" textlink="">
      <xdr:nvSpPr>
        <xdr:cNvPr id="2871" name="Text Box 4">
          <a:extLst>
            <a:ext uri="{FF2B5EF4-FFF2-40B4-BE49-F238E27FC236}">
              <a16:creationId xmlns:a16="http://schemas.microsoft.com/office/drawing/2014/main" id="{00000000-0008-0000-0300-0000370B0000}"/>
            </a:ext>
          </a:extLst>
        </xdr:cNvPr>
        <xdr:cNvSpPr txBox="1">
          <a:spLocks noChangeArrowheads="1"/>
        </xdr:cNvSpPr>
      </xdr:nvSpPr>
      <xdr:spPr bwMode="auto">
        <a:xfrm>
          <a:off x="0"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206</xdr:row>
      <xdr:rowOff>0</xdr:rowOff>
    </xdr:from>
    <xdr:ext cx="85725" cy="675153"/>
    <xdr:sp macro="" textlink="">
      <xdr:nvSpPr>
        <xdr:cNvPr id="2872" name="Text Box 6">
          <a:extLst>
            <a:ext uri="{FF2B5EF4-FFF2-40B4-BE49-F238E27FC236}">
              <a16:creationId xmlns:a16="http://schemas.microsoft.com/office/drawing/2014/main" id="{00000000-0008-0000-0300-0000380B0000}"/>
            </a:ext>
          </a:extLst>
        </xdr:cNvPr>
        <xdr:cNvSpPr txBox="1">
          <a:spLocks noChangeArrowheads="1"/>
        </xdr:cNvSpPr>
      </xdr:nvSpPr>
      <xdr:spPr bwMode="auto">
        <a:xfrm>
          <a:off x="0"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206</xdr:row>
      <xdr:rowOff>0</xdr:rowOff>
    </xdr:from>
    <xdr:ext cx="85725" cy="150329"/>
    <xdr:sp macro="" textlink="">
      <xdr:nvSpPr>
        <xdr:cNvPr id="2873" name="Text Box 4">
          <a:extLst>
            <a:ext uri="{FF2B5EF4-FFF2-40B4-BE49-F238E27FC236}">
              <a16:creationId xmlns:a16="http://schemas.microsoft.com/office/drawing/2014/main" id="{00000000-0008-0000-0300-0000390B0000}"/>
            </a:ext>
          </a:extLst>
        </xdr:cNvPr>
        <xdr:cNvSpPr txBox="1">
          <a:spLocks noChangeArrowheads="1"/>
        </xdr:cNvSpPr>
      </xdr:nvSpPr>
      <xdr:spPr bwMode="auto">
        <a:xfrm>
          <a:off x="314325" y="469487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206</xdr:row>
      <xdr:rowOff>0</xdr:rowOff>
    </xdr:from>
    <xdr:ext cx="85725" cy="152400"/>
    <xdr:sp macro="" textlink="">
      <xdr:nvSpPr>
        <xdr:cNvPr id="2874" name="Text Box 4">
          <a:extLst>
            <a:ext uri="{FF2B5EF4-FFF2-40B4-BE49-F238E27FC236}">
              <a16:creationId xmlns:a16="http://schemas.microsoft.com/office/drawing/2014/main" id="{00000000-0008-0000-0300-00003A0B0000}"/>
            </a:ext>
          </a:extLst>
        </xdr:cNvPr>
        <xdr:cNvSpPr txBox="1">
          <a:spLocks noChangeArrowheads="1"/>
        </xdr:cNvSpPr>
      </xdr:nvSpPr>
      <xdr:spPr bwMode="auto">
        <a:xfrm>
          <a:off x="3829050" y="48777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206</xdr:row>
      <xdr:rowOff>0</xdr:rowOff>
    </xdr:from>
    <xdr:ext cx="85725" cy="152400"/>
    <xdr:sp macro="" textlink="">
      <xdr:nvSpPr>
        <xdr:cNvPr id="2875" name="Text Box 6">
          <a:extLst>
            <a:ext uri="{FF2B5EF4-FFF2-40B4-BE49-F238E27FC236}">
              <a16:creationId xmlns:a16="http://schemas.microsoft.com/office/drawing/2014/main" id="{00000000-0008-0000-0300-00003B0B0000}"/>
            </a:ext>
          </a:extLst>
        </xdr:cNvPr>
        <xdr:cNvSpPr txBox="1">
          <a:spLocks noChangeArrowheads="1"/>
        </xdr:cNvSpPr>
      </xdr:nvSpPr>
      <xdr:spPr bwMode="auto">
        <a:xfrm>
          <a:off x="3829050" y="48777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206</xdr:row>
      <xdr:rowOff>0</xdr:rowOff>
    </xdr:from>
    <xdr:ext cx="85725" cy="676836"/>
    <xdr:sp macro="" textlink="">
      <xdr:nvSpPr>
        <xdr:cNvPr id="2876" name="Text Box 6">
          <a:extLst>
            <a:ext uri="{FF2B5EF4-FFF2-40B4-BE49-F238E27FC236}">
              <a16:creationId xmlns:a16="http://schemas.microsoft.com/office/drawing/2014/main" id="{00000000-0008-0000-0300-00003C0B0000}"/>
            </a:ext>
          </a:extLst>
        </xdr:cNvPr>
        <xdr:cNvSpPr txBox="1">
          <a:spLocks noChangeArrowheads="1"/>
        </xdr:cNvSpPr>
      </xdr:nvSpPr>
      <xdr:spPr bwMode="auto">
        <a:xfrm>
          <a:off x="120967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206</xdr:row>
      <xdr:rowOff>0</xdr:rowOff>
    </xdr:from>
    <xdr:ext cx="85725" cy="1021416"/>
    <xdr:sp macro="" textlink="">
      <xdr:nvSpPr>
        <xdr:cNvPr id="2877" name="Text Box 4">
          <a:extLst>
            <a:ext uri="{FF2B5EF4-FFF2-40B4-BE49-F238E27FC236}">
              <a16:creationId xmlns:a16="http://schemas.microsoft.com/office/drawing/2014/main" id="{00000000-0008-0000-0300-00003D0B0000}"/>
            </a:ext>
          </a:extLst>
        </xdr:cNvPr>
        <xdr:cNvSpPr txBox="1">
          <a:spLocks noChangeArrowheads="1"/>
        </xdr:cNvSpPr>
      </xdr:nvSpPr>
      <xdr:spPr bwMode="auto">
        <a:xfrm>
          <a:off x="1209675" y="501872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206</xdr:row>
      <xdr:rowOff>0</xdr:rowOff>
    </xdr:from>
    <xdr:ext cx="85725" cy="1021416"/>
    <xdr:sp macro="" textlink="">
      <xdr:nvSpPr>
        <xdr:cNvPr id="2878" name="Text Box 6">
          <a:extLst>
            <a:ext uri="{FF2B5EF4-FFF2-40B4-BE49-F238E27FC236}">
              <a16:creationId xmlns:a16="http://schemas.microsoft.com/office/drawing/2014/main" id="{00000000-0008-0000-0300-00003E0B0000}"/>
            </a:ext>
          </a:extLst>
        </xdr:cNvPr>
        <xdr:cNvSpPr txBox="1">
          <a:spLocks noChangeArrowheads="1"/>
        </xdr:cNvSpPr>
      </xdr:nvSpPr>
      <xdr:spPr bwMode="auto">
        <a:xfrm>
          <a:off x="1209675" y="501872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206</xdr:row>
      <xdr:rowOff>0</xdr:rowOff>
    </xdr:from>
    <xdr:ext cx="85725" cy="676836"/>
    <xdr:sp macro="" textlink="">
      <xdr:nvSpPr>
        <xdr:cNvPr id="2879" name="Text Box 4">
          <a:extLst>
            <a:ext uri="{FF2B5EF4-FFF2-40B4-BE49-F238E27FC236}">
              <a16:creationId xmlns:a16="http://schemas.microsoft.com/office/drawing/2014/main" id="{00000000-0008-0000-0300-00003F0B0000}"/>
            </a:ext>
          </a:extLst>
        </xdr:cNvPr>
        <xdr:cNvSpPr txBox="1">
          <a:spLocks noChangeArrowheads="1"/>
        </xdr:cNvSpPr>
      </xdr:nvSpPr>
      <xdr:spPr bwMode="auto">
        <a:xfrm>
          <a:off x="120967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206</xdr:row>
      <xdr:rowOff>0</xdr:rowOff>
    </xdr:from>
    <xdr:ext cx="85725" cy="676836"/>
    <xdr:sp macro="" textlink="">
      <xdr:nvSpPr>
        <xdr:cNvPr id="2880" name="Text Box 6">
          <a:extLst>
            <a:ext uri="{FF2B5EF4-FFF2-40B4-BE49-F238E27FC236}">
              <a16:creationId xmlns:a16="http://schemas.microsoft.com/office/drawing/2014/main" id="{00000000-0008-0000-0300-0000400B0000}"/>
            </a:ext>
          </a:extLst>
        </xdr:cNvPr>
        <xdr:cNvSpPr txBox="1">
          <a:spLocks noChangeArrowheads="1"/>
        </xdr:cNvSpPr>
      </xdr:nvSpPr>
      <xdr:spPr bwMode="auto">
        <a:xfrm>
          <a:off x="120967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206</xdr:row>
      <xdr:rowOff>0</xdr:rowOff>
    </xdr:from>
    <xdr:ext cx="85725" cy="676836"/>
    <xdr:sp macro="" textlink="">
      <xdr:nvSpPr>
        <xdr:cNvPr id="2881" name="Text Box 4">
          <a:extLst>
            <a:ext uri="{FF2B5EF4-FFF2-40B4-BE49-F238E27FC236}">
              <a16:creationId xmlns:a16="http://schemas.microsoft.com/office/drawing/2014/main" id="{00000000-0008-0000-0300-0000410B0000}"/>
            </a:ext>
          </a:extLst>
        </xdr:cNvPr>
        <xdr:cNvSpPr txBox="1">
          <a:spLocks noChangeArrowheads="1"/>
        </xdr:cNvSpPr>
      </xdr:nvSpPr>
      <xdr:spPr bwMode="auto">
        <a:xfrm>
          <a:off x="260032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206</xdr:row>
      <xdr:rowOff>0</xdr:rowOff>
    </xdr:from>
    <xdr:ext cx="85725" cy="676836"/>
    <xdr:sp macro="" textlink="">
      <xdr:nvSpPr>
        <xdr:cNvPr id="2882" name="Text Box 6">
          <a:extLst>
            <a:ext uri="{FF2B5EF4-FFF2-40B4-BE49-F238E27FC236}">
              <a16:creationId xmlns:a16="http://schemas.microsoft.com/office/drawing/2014/main" id="{00000000-0008-0000-0300-0000420B0000}"/>
            </a:ext>
          </a:extLst>
        </xdr:cNvPr>
        <xdr:cNvSpPr txBox="1">
          <a:spLocks noChangeArrowheads="1"/>
        </xdr:cNvSpPr>
      </xdr:nvSpPr>
      <xdr:spPr bwMode="auto">
        <a:xfrm>
          <a:off x="260032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206</xdr:row>
      <xdr:rowOff>0</xdr:rowOff>
    </xdr:from>
    <xdr:ext cx="85725" cy="676836"/>
    <xdr:sp macro="" textlink="">
      <xdr:nvSpPr>
        <xdr:cNvPr id="2883" name="Text Box 4">
          <a:extLst>
            <a:ext uri="{FF2B5EF4-FFF2-40B4-BE49-F238E27FC236}">
              <a16:creationId xmlns:a16="http://schemas.microsoft.com/office/drawing/2014/main" id="{00000000-0008-0000-0300-0000430B0000}"/>
            </a:ext>
          </a:extLst>
        </xdr:cNvPr>
        <xdr:cNvSpPr txBox="1">
          <a:spLocks noChangeArrowheads="1"/>
        </xdr:cNvSpPr>
      </xdr:nvSpPr>
      <xdr:spPr bwMode="auto">
        <a:xfrm>
          <a:off x="120967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206</xdr:row>
      <xdr:rowOff>0</xdr:rowOff>
    </xdr:from>
    <xdr:ext cx="85725" cy="676836"/>
    <xdr:sp macro="" textlink="">
      <xdr:nvSpPr>
        <xdr:cNvPr id="2884" name="Text Box 6">
          <a:extLst>
            <a:ext uri="{FF2B5EF4-FFF2-40B4-BE49-F238E27FC236}">
              <a16:creationId xmlns:a16="http://schemas.microsoft.com/office/drawing/2014/main" id="{00000000-0008-0000-0300-0000440B0000}"/>
            </a:ext>
          </a:extLst>
        </xdr:cNvPr>
        <xdr:cNvSpPr txBox="1">
          <a:spLocks noChangeArrowheads="1"/>
        </xdr:cNvSpPr>
      </xdr:nvSpPr>
      <xdr:spPr bwMode="auto">
        <a:xfrm>
          <a:off x="120967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206</xdr:row>
      <xdr:rowOff>0</xdr:rowOff>
    </xdr:from>
    <xdr:ext cx="85725" cy="676836"/>
    <xdr:sp macro="" textlink="">
      <xdr:nvSpPr>
        <xdr:cNvPr id="2885" name="Text Box 4">
          <a:extLst>
            <a:ext uri="{FF2B5EF4-FFF2-40B4-BE49-F238E27FC236}">
              <a16:creationId xmlns:a16="http://schemas.microsoft.com/office/drawing/2014/main" id="{00000000-0008-0000-0300-0000450B0000}"/>
            </a:ext>
          </a:extLst>
        </xdr:cNvPr>
        <xdr:cNvSpPr txBox="1">
          <a:spLocks noChangeArrowheads="1"/>
        </xdr:cNvSpPr>
      </xdr:nvSpPr>
      <xdr:spPr bwMode="auto">
        <a:xfrm>
          <a:off x="0"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206</xdr:row>
      <xdr:rowOff>0</xdr:rowOff>
    </xdr:from>
    <xdr:ext cx="85725" cy="676836"/>
    <xdr:sp macro="" textlink="">
      <xdr:nvSpPr>
        <xdr:cNvPr id="2886" name="Text Box 6">
          <a:extLst>
            <a:ext uri="{FF2B5EF4-FFF2-40B4-BE49-F238E27FC236}">
              <a16:creationId xmlns:a16="http://schemas.microsoft.com/office/drawing/2014/main" id="{00000000-0008-0000-0300-0000460B0000}"/>
            </a:ext>
          </a:extLst>
        </xdr:cNvPr>
        <xdr:cNvSpPr txBox="1">
          <a:spLocks noChangeArrowheads="1"/>
        </xdr:cNvSpPr>
      </xdr:nvSpPr>
      <xdr:spPr bwMode="auto">
        <a:xfrm>
          <a:off x="0"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206</xdr:row>
      <xdr:rowOff>0</xdr:rowOff>
    </xdr:from>
    <xdr:ext cx="85725" cy="152400"/>
    <xdr:sp macro="" textlink="">
      <xdr:nvSpPr>
        <xdr:cNvPr id="2887" name="Text Box 4">
          <a:extLst>
            <a:ext uri="{FF2B5EF4-FFF2-40B4-BE49-F238E27FC236}">
              <a16:creationId xmlns:a16="http://schemas.microsoft.com/office/drawing/2014/main" id="{00000000-0008-0000-0300-0000470B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206</xdr:row>
      <xdr:rowOff>0</xdr:rowOff>
    </xdr:from>
    <xdr:ext cx="85725" cy="152400"/>
    <xdr:sp macro="" textlink="">
      <xdr:nvSpPr>
        <xdr:cNvPr id="2888" name="Text Box 6">
          <a:extLst>
            <a:ext uri="{FF2B5EF4-FFF2-40B4-BE49-F238E27FC236}">
              <a16:creationId xmlns:a16="http://schemas.microsoft.com/office/drawing/2014/main" id="{00000000-0008-0000-0300-0000480B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206</xdr:row>
      <xdr:rowOff>0</xdr:rowOff>
    </xdr:from>
    <xdr:ext cx="85725" cy="114300"/>
    <xdr:sp macro="" textlink="">
      <xdr:nvSpPr>
        <xdr:cNvPr id="2889" name="Text Box 4">
          <a:extLst>
            <a:ext uri="{FF2B5EF4-FFF2-40B4-BE49-F238E27FC236}">
              <a16:creationId xmlns:a16="http://schemas.microsoft.com/office/drawing/2014/main" id="{00000000-0008-0000-0300-0000490B0000}"/>
            </a:ext>
          </a:extLst>
        </xdr:cNvPr>
        <xdr:cNvSpPr txBox="1">
          <a:spLocks noChangeArrowheads="1"/>
        </xdr:cNvSpPr>
      </xdr:nvSpPr>
      <xdr:spPr bwMode="auto">
        <a:xfrm>
          <a:off x="1209675" y="50187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206</xdr:row>
      <xdr:rowOff>0</xdr:rowOff>
    </xdr:from>
    <xdr:ext cx="85725" cy="114300"/>
    <xdr:sp macro="" textlink="">
      <xdr:nvSpPr>
        <xdr:cNvPr id="2890" name="Text Box 6">
          <a:extLst>
            <a:ext uri="{FF2B5EF4-FFF2-40B4-BE49-F238E27FC236}">
              <a16:creationId xmlns:a16="http://schemas.microsoft.com/office/drawing/2014/main" id="{00000000-0008-0000-0300-00004A0B0000}"/>
            </a:ext>
          </a:extLst>
        </xdr:cNvPr>
        <xdr:cNvSpPr txBox="1">
          <a:spLocks noChangeArrowheads="1"/>
        </xdr:cNvSpPr>
      </xdr:nvSpPr>
      <xdr:spPr bwMode="auto">
        <a:xfrm>
          <a:off x="1209675" y="50187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206</xdr:row>
      <xdr:rowOff>0</xdr:rowOff>
    </xdr:from>
    <xdr:ext cx="85725" cy="816348"/>
    <xdr:sp macro="" textlink="">
      <xdr:nvSpPr>
        <xdr:cNvPr id="2891" name="Text Box 4">
          <a:extLst>
            <a:ext uri="{FF2B5EF4-FFF2-40B4-BE49-F238E27FC236}">
              <a16:creationId xmlns:a16="http://schemas.microsoft.com/office/drawing/2014/main" id="{00000000-0008-0000-0300-00004B0B0000}"/>
            </a:ext>
          </a:extLst>
        </xdr:cNvPr>
        <xdr:cNvSpPr txBox="1">
          <a:spLocks noChangeArrowheads="1"/>
        </xdr:cNvSpPr>
      </xdr:nvSpPr>
      <xdr:spPr bwMode="auto">
        <a:xfrm>
          <a:off x="1209675" y="50187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206</xdr:row>
      <xdr:rowOff>0</xdr:rowOff>
    </xdr:from>
    <xdr:ext cx="85725" cy="816348"/>
    <xdr:sp macro="" textlink="">
      <xdr:nvSpPr>
        <xdr:cNvPr id="2892" name="Text Box 6">
          <a:extLst>
            <a:ext uri="{FF2B5EF4-FFF2-40B4-BE49-F238E27FC236}">
              <a16:creationId xmlns:a16="http://schemas.microsoft.com/office/drawing/2014/main" id="{00000000-0008-0000-0300-00004C0B0000}"/>
            </a:ext>
          </a:extLst>
        </xdr:cNvPr>
        <xdr:cNvSpPr txBox="1">
          <a:spLocks noChangeArrowheads="1"/>
        </xdr:cNvSpPr>
      </xdr:nvSpPr>
      <xdr:spPr bwMode="auto">
        <a:xfrm>
          <a:off x="1209675" y="50187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206</xdr:row>
      <xdr:rowOff>0</xdr:rowOff>
    </xdr:from>
    <xdr:ext cx="85725" cy="675153"/>
    <xdr:sp macro="" textlink="">
      <xdr:nvSpPr>
        <xdr:cNvPr id="2893" name="Text Box 6">
          <a:extLst>
            <a:ext uri="{FF2B5EF4-FFF2-40B4-BE49-F238E27FC236}">
              <a16:creationId xmlns:a16="http://schemas.microsoft.com/office/drawing/2014/main" id="{00000000-0008-0000-0300-00004D0B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206</xdr:row>
      <xdr:rowOff>0</xdr:rowOff>
    </xdr:from>
    <xdr:ext cx="85725" cy="1016373"/>
    <xdr:sp macro="" textlink="">
      <xdr:nvSpPr>
        <xdr:cNvPr id="2894" name="Text Box 4">
          <a:extLst>
            <a:ext uri="{FF2B5EF4-FFF2-40B4-BE49-F238E27FC236}">
              <a16:creationId xmlns:a16="http://schemas.microsoft.com/office/drawing/2014/main" id="{00000000-0008-0000-0300-00004E0B0000}"/>
            </a:ext>
          </a:extLst>
        </xdr:cNvPr>
        <xdr:cNvSpPr txBox="1">
          <a:spLocks noChangeArrowheads="1"/>
        </xdr:cNvSpPr>
      </xdr:nvSpPr>
      <xdr:spPr bwMode="auto">
        <a:xfrm>
          <a:off x="1209675" y="50187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206</xdr:row>
      <xdr:rowOff>0</xdr:rowOff>
    </xdr:from>
    <xdr:ext cx="85725" cy="1016373"/>
    <xdr:sp macro="" textlink="">
      <xdr:nvSpPr>
        <xdr:cNvPr id="2895" name="Text Box 6">
          <a:extLst>
            <a:ext uri="{FF2B5EF4-FFF2-40B4-BE49-F238E27FC236}">
              <a16:creationId xmlns:a16="http://schemas.microsoft.com/office/drawing/2014/main" id="{00000000-0008-0000-0300-00004F0B0000}"/>
            </a:ext>
          </a:extLst>
        </xdr:cNvPr>
        <xdr:cNvSpPr txBox="1">
          <a:spLocks noChangeArrowheads="1"/>
        </xdr:cNvSpPr>
      </xdr:nvSpPr>
      <xdr:spPr bwMode="auto">
        <a:xfrm>
          <a:off x="1209675" y="50187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206</xdr:row>
      <xdr:rowOff>0</xdr:rowOff>
    </xdr:from>
    <xdr:ext cx="85725" cy="675153"/>
    <xdr:sp macro="" textlink="">
      <xdr:nvSpPr>
        <xdr:cNvPr id="2896" name="Text Box 4">
          <a:extLst>
            <a:ext uri="{FF2B5EF4-FFF2-40B4-BE49-F238E27FC236}">
              <a16:creationId xmlns:a16="http://schemas.microsoft.com/office/drawing/2014/main" id="{00000000-0008-0000-0300-0000500B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206</xdr:row>
      <xdr:rowOff>0</xdr:rowOff>
    </xdr:from>
    <xdr:ext cx="85725" cy="675153"/>
    <xdr:sp macro="" textlink="">
      <xdr:nvSpPr>
        <xdr:cNvPr id="2897" name="Text Box 6">
          <a:extLst>
            <a:ext uri="{FF2B5EF4-FFF2-40B4-BE49-F238E27FC236}">
              <a16:creationId xmlns:a16="http://schemas.microsoft.com/office/drawing/2014/main" id="{00000000-0008-0000-0300-0000510B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206</xdr:row>
      <xdr:rowOff>0</xdr:rowOff>
    </xdr:from>
    <xdr:ext cx="85725" cy="675153"/>
    <xdr:sp macro="" textlink="">
      <xdr:nvSpPr>
        <xdr:cNvPr id="2898" name="Text Box 4">
          <a:extLst>
            <a:ext uri="{FF2B5EF4-FFF2-40B4-BE49-F238E27FC236}">
              <a16:creationId xmlns:a16="http://schemas.microsoft.com/office/drawing/2014/main" id="{00000000-0008-0000-0300-0000520B0000}"/>
            </a:ext>
          </a:extLst>
        </xdr:cNvPr>
        <xdr:cNvSpPr txBox="1">
          <a:spLocks noChangeArrowheads="1"/>
        </xdr:cNvSpPr>
      </xdr:nvSpPr>
      <xdr:spPr bwMode="auto">
        <a:xfrm>
          <a:off x="260032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206</xdr:row>
      <xdr:rowOff>0</xdr:rowOff>
    </xdr:from>
    <xdr:ext cx="85725" cy="675153"/>
    <xdr:sp macro="" textlink="">
      <xdr:nvSpPr>
        <xdr:cNvPr id="2899" name="Text Box 6">
          <a:extLst>
            <a:ext uri="{FF2B5EF4-FFF2-40B4-BE49-F238E27FC236}">
              <a16:creationId xmlns:a16="http://schemas.microsoft.com/office/drawing/2014/main" id="{00000000-0008-0000-0300-0000530B0000}"/>
            </a:ext>
          </a:extLst>
        </xdr:cNvPr>
        <xdr:cNvSpPr txBox="1">
          <a:spLocks noChangeArrowheads="1"/>
        </xdr:cNvSpPr>
      </xdr:nvSpPr>
      <xdr:spPr bwMode="auto">
        <a:xfrm>
          <a:off x="260032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206</xdr:row>
      <xdr:rowOff>0</xdr:rowOff>
    </xdr:from>
    <xdr:ext cx="85725" cy="675153"/>
    <xdr:sp macro="" textlink="">
      <xdr:nvSpPr>
        <xdr:cNvPr id="2900" name="Text Box 4">
          <a:extLst>
            <a:ext uri="{FF2B5EF4-FFF2-40B4-BE49-F238E27FC236}">
              <a16:creationId xmlns:a16="http://schemas.microsoft.com/office/drawing/2014/main" id="{00000000-0008-0000-0300-0000540B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206</xdr:row>
      <xdr:rowOff>0</xdr:rowOff>
    </xdr:from>
    <xdr:ext cx="85725" cy="675153"/>
    <xdr:sp macro="" textlink="">
      <xdr:nvSpPr>
        <xdr:cNvPr id="2901" name="Text Box 6">
          <a:extLst>
            <a:ext uri="{FF2B5EF4-FFF2-40B4-BE49-F238E27FC236}">
              <a16:creationId xmlns:a16="http://schemas.microsoft.com/office/drawing/2014/main" id="{00000000-0008-0000-0300-0000550B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206</xdr:row>
      <xdr:rowOff>0</xdr:rowOff>
    </xdr:from>
    <xdr:ext cx="85725" cy="675153"/>
    <xdr:sp macro="" textlink="">
      <xdr:nvSpPr>
        <xdr:cNvPr id="2902" name="Text Box 4">
          <a:extLst>
            <a:ext uri="{FF2B5EF4-FFF2-40B4-BE49-F238E27FC236}">
              <a16:creationId xmlns:a16="http://schemas.microsoft.com/office/drawing/2014/main" id="{00000000-0008-0000-0300-0000560B0000}"/>
            </a:ext>
          </a:extLst>
        </xdr:cNvPr>
        <xdr:cNvSpPr txBox="1">
          <a:spLocks noChangeArrowheads="1"/>
        </xdr:cNvSpPr>
      </xdr:nvSpPr>
      <xdr:spPr bwMode="auto">
        <a:xfrm>
          <a:off x="0"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206</xdr:row>
      <xdr:rowOff>0</xdr:rowOff>
    </xdr:from>
    <xdr:ext cx="85725" cy="675153"/>
    <xdr:sp macro="" textlink="">
      <xdr:nvSpPr>
        <xdr:cNvPr id="2903" name="Text Box 6">
          <a:extLst>
            <a:ext uri="{FF2B5EF4-FFF2-40B4-BE49-F238E27FC236}">
              <a16:creationId xmlns:a16="http://schemas.microsoft.com/office/drawing/2014/main" id="{00000000-0008-0000-0300-0000570B0000}"/>
            </a:ext>
          </a:extLst>
        </xdr:cNvPr>
        <xdr:cNvSpPr txBox="1">
          <a:spLocks noChangeArrowheads="1"/>
        </xdr:cNvSpPr>
      </xdr:nvSpPr>
      <xdr:spPr bwMode="auto">
        <a:xfrm>
          <a:off x="0"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206</xdr:row>
      <xdr:rowOff>0</xdr:rowOff>
    </xdr:from>
    <xdr:ext cx="85725" cy="152400"/>
    <xdr:sp macro="" textlink="">
      <xdr:nvSpPr>
        <xdr:cNvPr id="2904" name="Text Box 4">
          <a:extLst>
            <a:ext uri="{FF2B5EF4-FFF2-40B4-BE49-F238E27FC236}">
              <a16:creationId xmlns:a16="http://schemas.microsoft.com/office/drawing/2014/main" id="{00000000-0008-0000-0300-0000580B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206</xdr:row>
      <xdr:rowOff>0</xdr:rowOff>
    </xdr:from>
    <xdr:ext cx="85725" cy="152400"/>
    <xdr:sp macro="" textlink="">
      <xdr:nvSpPr>
        <xdr:cNvPr id="2905" name="Text Box 6">
          <a:extLst>
            <a:ext uri="{FF2B5EF4-FFF2-40B4-BE49-F238E27FC236}">
              <a16:creationId xmlns:a16="http://schemas.microsoft.com/office/drawing/2014/main" id="{00000000-0008-0000-0300-0000590B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0</xdr:colOff>
      <xdr:row>23</xdr:row>
      <xdr:rowOff>0</xdr:rowOff>
    </xdr:from>
    <xdr:to>
      <xdr:col>2</xdr:col>
      <xdr:colOff>85725</xdr:colOff>
      <xdr:row>23</xdr:row>
      <xdr:rowOff>209550</xdr:rowOff>
    </xdr:to>
    <xdr:sp macro="" textlink="">
      <xdr:nvSpPr>
        <xdr:cNvPr id="2906" name="Text Box 4">
          <a:extLst>
            <a:ext uri="{FF2B5EF4-FFF2-40B4-BE49-F238E27FC236}">
              <a16:creationId xmlns:a16="http://schemas.microsoft.com/office/drawing/2014/main" id="{00000000-0008-0000-0300-00005A0B0000}"/>
            </a:ext>
          </a:extLst>
        </xdr:cNvPr>
        <xdr:cNvSpPr txBox="1">
          <a:spLocks noChangeArrowheads="1"/>
        </xdr:cNvSpPr>
      </xdr:nvSpPr>
      <xdr:spPr bwMode="auto">
        <a:xfrm>
          <a:off x="1209675" y="49339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85725</xdr:colOff>
      <xdr:row>23</xdr:row>
      <xdr:rowOff>209550</xdr:rowOff>
    </xdr:to>
    <xdr:sp macro="" textlink="">
      <xdr:nvSpPr>
        <xdr:cNvPr id="2907" name="Text Box 6">
          <a:extLst>
            <a:ext uri="{FF2B5EF4-FFF2-40B4-BE49-F238E27FC236}">
              <a16:creationId xmlns:a16="http://schemas.microsoft.com/office/drawing/2014/main" id="{00000000-0008-0000-0300-00005B0B0000}"/>
            </a:ext>
          </a:extLst>
        </xdr:cNvPr>
        <xdr:cNvSpPr txBox="1">
          <a:spLocks noChangeArrowheads="1"/>
        </xdr:cNvSpPr>
      </xdr:nvSpPr>
      <xdr:spPr bwMode="auto">
        <a:xfrm>
          <a:off x="1209675" y="49339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85725</xdr:colOff>
      <xdr:row>23</xdr:row>
      <xdr:rowOff>209550</xdr:rowOff>
    </xdr:to>
    <xdr:sp macro="" textlink="">
      <xdr:nvSpPr>
        <xdr:cNvPr id="2908" name="Text Box 8">
          <a:extLst>
            <a:ext uri="{FF2B5EF4-FFF2-40B4-BE49-F238E27FC236}">
              <a16:creationId xmlns:a16="http://schemas.microsoft.com/office/drawing/2014/main" id="{00000000-0008-0000-0300-00005C0B0000}"/>
            </a:ext>
          </a:extLst>
        </xdr:cNvPr>
        <xdr:cNvSpPr txBox="1">
          <a:spLocks noChangeArrowheads="1"/>
        </xdr:cNvSpPr>
      </xdr:nvSpPr>
      <xdr:spPr bwMode="auto">
        <a:xfrm>
          <a:off x="1209675" y="49339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32</xdr:row>
      <xdr:rowOff>428625</xdr:rowOff>
    </xdr:from>
    <xdr:to>
      <xdr:col>0</xdr:col>
      <xdr:colOff>400050</xdr:colOff>
      <xdr:row>34</xdr:row>
      <xdr:rowOff>102704</xdr:rowOff>
    </xdr:to>
    <xdr:sp macro="" textlink="">
      <xdr:nvSpPr>
        <xdr:cNvPr id="2909" name="Text Box 4">
          <a:extLst>
            <a:ext uri="{FF2B5EF4-FFF2-40B4-BE49-F238E27FC236}">
              <a16:creationId xmlns:a16="http://schemas.microsoft.com/office/drawing/2014/main" id="{00000000-0008-0000-0300-00005D0B0000}"/>
            </a:ext>
          </a:extLst>
        </xdr:cNvPr>
        <xdr:cNvSpPr txBox="1">
          <a:spLocks noChangeArrowheads="1"/>
        </xdr:cNvSpPr>
      </xdr:nvSpPr>
      <xdr:spPr bwMode="auto">
        <a:xfrm>
          <a:off x="314325" y="69437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xdr:row>
      <xdr:rowOff>0</xdr:rowOff>
    </xdr:from>
    <xdr:to>
      <xdr:col>2</xdr:col>
      <xdr:colOff>85725</xdr:colOff>
      <xdr:row>43</xdr:row>
      <xdr:rowOff>114300</xdr:rowOff>
    </xdr:to>
    <xdr:sp macro="" textlink="">
      <xdr:nvSpPr>
        <xdr:cNvPr id="2910" name="Text Box 4">
          <a:extLst>
            <a:ext uri="{FF2B5EF4-FFF2-40B4-BE49-F238E27FC236}">
              <a16:creationId xmlns:a16="http://schemas.microsoft.com/office/drawing/2014/main" id="{00000000-0008-0000-0300-00005E0B0000}"/>
            </a:ext>
          </a:extLst>
        </xdr:cNvPr>
        <xdr:cNvSpPr txBox="1">
          <a:spLocks noChangeArrowheads="1"/>
        </xdr:cNvSpPr>
      </xdr:nvSpPr>
      <xdr:spPr bwMode="auto">
        <a:xfrm>
          <a:off x="1209675" y="8772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xdr:row>
      <xdr:rowOff>0</xdr:rowOff>
    </xdr:from>
    <xdr:to>
      <xdr:col>2</xdr:col>
      <xdr:colOff>85725</xdr:colOff>
      <xdr:row>43</xdr:row>
      <xdr:rowOff>114300</xdr:rowOff>
    </xdr:to>
    <xdr:sp macro="" textlink="">
      <xdr:nvSpPr>
        <xdr:cNvPr id="2911" name="Text Box 6">
          <a:extLst>
            <a:ext uri="{FF2B5EF4-FFF2-40B4-BE49-F238E27FC236}">
              <a16:creationId xmlns:a16="http://schemas.microsoft.com/office/drawing/2014/main" id="{00000000-0008-0000-0300-00005F0B0000}"/>
            </a:ext>
          </a:extLst>
        </xdr:cNvPr>
        <xdr:cNvSpPr txBox="1">
          <a:spLocks noChangeArrowheads="1"/>
        </xdr:cNvSpPr>
      </xdr:nvSpPr>
      <xdr:spPr bwMode="auto">
        <a:xfrm>
          <a:off x="1209675" y="8772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590550</xdr:colOff>
      <xdr:row>43</xdr:row>
      <xdr:rowOff>47625</xdr:rowOff>
    </xdr:from>
    <xdr:to>
      <xdr:col>2</xdr:col>
      <xdr:colOff>676275</xdr:colOff>
      <xdr:row>46</xdr:row>
      <xdr:rowOff>57150</xdr:rowOff>
    </xdr:to>
    <xdr:sp macro="" textlink="">
      <xdr:nvSpPr>
        <xdr:cNvPr id="2912" name="Text Box 4">
          <a:extLst>
            <a:ext uri="{FF2B5EF4-FFF2-40B4-BE49-F238E27FC236}">
              <a16:creationId xmlns:a16="http://schemas.microsoft.com/office/drawing/2014/main" id="{00000000-0008-0000-0300-0000600B0000}"/>
            </a:ext>
          </a:extLst>
        </xdr:cNvPr>
        <xdr:cNvSpPr txBox="1">
          <a:spLocks noChangeArrowheads="1"/>
        </xdr:cNvSpPr>
      </xdr:nvSpPr>
      <xdr:spPr bwMode="auto">
        <a:xfrm>
          <a:off x="1800225" y="88201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xdr:row>
      <xdr:rowOff>0</xdr:rowOff>
    </xdr:from>
    <xdr:to>
      <xdr:col>2</xdr:col>
      <xdr:colOff>85725</xdr:colOff>
      <xdr:row>46</xdr:row>
      <xdr:rowOff>9525</xdr:rowOff>
    </xdr:to>
    <xdr:sp macro="" textlink="">
      <xdr:nvSpPr>
        <xdr:cNvPr id="2913" name="Text Box 6">
          <a:extLst>
            <a:ext uri="{FF2B5EF4-FFF2-40B4-BE49-F238E27FC236}">
              <a16:creationId xmlns:a16="http://schemas.microsoft.com/office/drawing/2014/main" id="{00000000-0008-0000-0300-0000610B0000}"/>
            </a:ext>
          </a:extLst>
        </xdr:cNvPr>
        <xdr:cNvSpPr txBox="1">
          <a:spLocks noChangeArrowheads="1"/>
        </xdr:cNvSpPr>
      </xdr:nvSpPr>
      <xdr:spPr bwMode="auto">
        <a:xfrm>
          <a:off x="1209675" y="8772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xdr:row>
      <xdr:rowOff>0</xdr:rowOff>
    </xdr:from>
    <xdr:to>
      <xdr:col>2</xdr:col>
      <xdr:colOff>85725</xdr:colOff>
      <xdr:row>45</xdr:row>
      <xdr:rowOff>238124</xdr:rowOff>
    </xdr:to>
    <xdr:sp macro="" textlink="">
      <xdr:nvSpPr>
        <xdr:cNvPr id="2914" name="Text Box 6">
          <a:extLst>
            <a:ext uri="{FF2B5EF4-FFF2-40B4-BE49-F238E27FC236}">
              <a16:creationId xmlns:a16="http://schemas.microsoft.com/office/drawing/2014/main" id="{00000000-0008-0000-0300-0000620B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xdr:row>
      <xdr:rowOff>0</xdr:rowOff>
    </xdr:from>
    <xdr:to>
      <xdr:col>2</xdr:col>
      <xdr:colOff>85725</xdr:colOff>
      <xdr:row>46</xdr:row>
      <xdr:rowOff>209550</xdr:rowOff>
    </xdr:to>
    <xdr:sp macro="" textlink="">
      <xdr:nvSpPr>
        <xdr:cNvPr id="2915" name="Text Box 4">
          <a:extLst>
            <a:ext uri="{FF2B5EF4-FFF2-40B4-BE49-F238E27FC236}">
              <a16:creationId xmlns:a16="http://schemas.microsoft.com/office/drawing/2014/main" id="{00000000-0008-0000-0300-0000630B0000}"/>
            </a:ext>
          </a:extLst>
        </xdr:cNvPr>
        <xdr:cNvSpPr txBox="1">
          <a:spLocks noChangeArrowheads="1"/>
        </xdr:cNvSpPr>
      </xdr:nvSpPr>
      <xdr:spPr bwMode="auto">
        <a:xfrm>
          <a:off x="1209675" y="8772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xdr:row>
      <xdr:rowOff>0</xdr:rowOff>
    </xdr:from>
    <xdr:to>
      <xdr:col>2</xdr:col>
      <xdr:colOff>85725</xdr:colOff>
      <xdr:row>46</xdr:row>
      <xdr:rowOff>209550</xdr:rowOff>
    </xdr:to>
    <xdr:sp macro="" textlink="">
      <xdr:nvSpPr>
        <xdr:cNvPr id="2916" name="Text Box 6">
          <a:extLst>
            <a:ext uri="{FF2B5EF4-FFF2-40B4-BE49-F238E27FC236}">
              <a16:creationId xmlns:a16="http://schemas.microsoft.com/office/drawing/2014/main" id="{00000000-0008-0000-0300-0000640B0000}"/>
            </a:ext>
          </a:extLst>
        </xdr:cNvPr>
        <xdr:cNvSpPr txBox="1">
          <a:spLocks noChangeArrowheads="1"/>
        </xdr:cNvSpPr>
      </xdr:nvSpPr>
      <xdr:spPr bwMode="auto">
        <a:xfrm>
          <a:off x="1209675" y="8772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xdr:row>
      <xdr:rowOff>0</xdr:rowOff>
    </xdr:from>
    <xdr:to>
      <xdr:col>2</xdr:col>
      <xdr:colOff>85725</xdr:colOff>
      <xdr:row>45</xdr:row>
      <xdr:rowOff>238124</xdr:rowOff>
    </xdr:to>
    <xdr:sp macro="" textlink="">
      <xdr:nvSpPr>
        <xdr:cNvPr id="2917" name="Text Box 4">
          <a:extLst>
            <a:ext uri="{FF2B5EF4-FFF2-40B4-BE49-F238E27FC236}">
              <a16:creationId xmlns:a16="http://schemas.microsoft.com/office/drawing/2014/main" id="{00000000-0008-0000-0300-0000650B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xdr:row>
      <xdr:rowOff>0</xdr:rowOff>
    </xdr:from>
    <xdr:to>
      <xdr:col>2</xdr:col>
      <xdr:colOff>85725</xdr:colOff>
      <xdr:row>45</xdr:row>
      <xdr:rowOff>238124</xdr:rowOff>
    </xdr:to>
    <xdr:sp macro="" textlink="">
      <xdr:nvSpPr>
        <xdr:cNvPr id="2918" name="Text Box 6">
          <a:extLst>
            <a:ext uri="{FF2B5EF4-FFF2-40B4-BE49-F238E27FC236}">
              <a16:creationId xmlns:a16="http://schemas.microsoft.com/office/drawing/2014/main" id="{00000000-0008-0000-0300-0000660B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xdr:row>
      <xdr:rowOff>0</xdr:rowOff>
    </xdr:from>
    <xdr:to>
      <xdr:col>3</xdr:col>
      <xdr:colOff>85725</xdr:colOff>
      <xdr:row>45</xdr:row>
      <xdr:rowOff>238124</xdr:rowOff>
    </xdr:to>
    <xdr:sp macro="" textlink="">
      <xdr:nvSpPr>
        <xdr:cNvPr id="2919" name="Text Box 4">
          <a:extLst>
            <a:ext uri="{FF2B5EF4-FFF2-40B4-BE49-F238E27FC236}">
              <a16:creationId xmlns:a16="http://schemas.microsoft.com/office/drawing/2014/main" id="{00000000-0008-0000-0300-0000670B0000}"/>
            </a:ext>
          </a:extLst>
        </xdr:cNvPr>
        <xdr:cNvSpPr txBox="1">
          <a:spLocks noChangeArrowheads="1"/>
        </xdr:cNvSpPr>
      </xdr:nvSpPr>
      <xdr:spPr bwMode="auto">
        <a:xfrm>
          <a:off x="260032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xdr:row>
      <xdr:rowOff>0</xdr:rowOff>
    </xdr:from>
    <xdr:to>
      <xdr:col>2</xdr:col>
      <xdr:colOff>85725</xdr:colOff>
      <xdr:row>45</xdr:row>
      <xdr:rowOff>238124</xdr:rowOff>
    </xdr:to>
    <xdr:sp macro="" textlink="">
      <xdr:nvSpPr>
        <xdr:cNvPr id="2921" name="Text Box 4">
          <a:extLst>
            <a:ext uri="{FF2B5EF4-FFF2-40B4-BE49-F238E27FC236}">
              <a16:creationId xmlns:a16="http://schemas.microsoft.com/office/drawing/2014/main" id="{00000000-0008-0000-0300-0000690B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914400</xdr:colOff>
      <xdr:row>43</xdr:row>
      <xdr:rowOff>0</xdr:rowOff>
    </xdr:from>
    <xdr:to>
      <xdr:col>2</xdr:col>
      <xdr:colOff>1000125</xdr:colOff>
      <xdr:row>45</xdr:row>
      <xdr:rowOff>238124</xdr:rowOff>
    </xdr:to>
    <xdr:sp macro="" textlink="">
      <xdr:nvSpPr>
        <xdr:cNvPr id="2922" name="Text Box 6">
          <a:extLst>
            <a:ext uri="{FF2B5EF4-FFF2-40B4-BE49-F238E27FC236}">
              <a16:creationId xmlns:a16="http://schemas.microsoft.com/office/drawing/2014/main" id="{00000000-0008-0000-0300-00006A0B0000}"/>
            </a:ext>
          </a:extLst>
        </xdr:cNvPr>
        <xdr:cNvSpPr txBox="1">
          <a:spLocks noChangeArrowheads="1"/>
        </xdr:cNvSpPr>
      </xdr:nvSpPr>
      <xdr:spPr bwMode="auto">
        <a:xfrm>
          <a:off x="21240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48</xdr:row>
      <xdr:rowOff>114300</xdr:rowOff>
    </xdr:to>
    <xdr:sp macro="" textlink="">
      <xdr:nvSpPr>
        <xdr:cNvPr id="2923" name="Text Box 4">
          <a:extLst>
            <a:ext uri="{FF2B5EF4-FFF2-40B4-BE49-F238E27FC236}">
              <a16:creationId xmlns:a16="http://schemas.microsoft.com/office/drawing/2014/main" id="{00000000-0008-0000-0300-00006B0B0000}"/>
            </a:ext>
          </a:extLst>
        </xdr:cNvPr>
        <xdr:cNvSpPr txBox="1">
          <a:spLocks noChangeArrowheads="1"/>
        </xdr:cNvSpPr>
      </xdr:nvSpPr>
      <xdr:spPr bwMode="auto">
        <a:xfrm>
          <a:off x="1209675" y="10182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48</xdr:row>
      <xdr:rowOff>114300</xdr:rowOff>
    </xdr:to>
    <xdr:sp macro="" textlink="">
      <xdr:nvSpPr>
        <xdr:cNvPr id="2924" name="Text Box 6">
          <a:extLst>
            <a:ext uri="{FF2B5EF4-FFF2-40B4-BE49-F238E27FC236}">
              <a16:creationId xmlns:a16="http://schemas.microsoft.com/office/drawing/2014/main" id="{00000000-0008-0000-0300-00006C0B0000}"/>
            </a:ext>
          </a:extLst>
        </xdr:cNvPr>
        <xdr:cNvSpPr txBox="1">
          <a:spLocks noChangeArrowheads="1"/>
        </xdr:cNvSpPr>
      </xdr:nvSpPr>
      <xdr:spPr bwMode="auto">
        <a:xfrm>
          <a:off x="1209675" y="10182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51</xdr:row>
      <xdr:rowOff>9525</xdr:rowOff>
    </xdr:to>
    <xdr:sp macro="" textlink="">
      <xdr:nvSpPr>
        <xdr:cNvPr id="2926" name="Text Box 6">
          <a:extLst>
            <a:ext uri="{FF2B5EF4-FFF2-40B4-BE49-F238E27FC236}">
              <a16:creationId xmlns:a16="http://schemas.microsoft.com/office/drawing/2014/main" id="{00000000-0008-0000-0300-00006E0B0000}"/>
            </a:ext>
          </a:extLst>
        </xdr:cNvPr>
        <xdr:cNvSpPr txBox="1">
          <a:spLocks noChangeArrowheads="1"/>
        </xdr:cNvSpPr>
      </xdr:nvSpPr>
      <xdr:spPr bwMode="auto">
        <a:xfrm>
          <a:off x="1209675" y="101822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50</xdr:row>
      <xdr:rowOff>238124</xdr:rowOff>
    </xdr:to>
    <xdr:sp macro="" textlink="">
      <xdr:nvSpPr>
        <xdr:cNvPr id="2927" name="Text Box 6">
          <a:extLst>
            <a:ext uri="{FF2B5EF4-FFF2-40B4-BE49-F238E27FC236}">
              <a16:creationId xmlns:a16="http://schemas.microsoft.com/office/drawing/2014/main" id="{00000000-0008-0000-0300-00006F0B0000}"/>
            </a:ext>
          </a:extLst>
        </xdr:cNvPr>
        <xdr:cNvSpPr txBox="1">
          <a:spLocks noChangeArrowheads="1"/>
        </xdr:cNvSpPr>
      </xdr:nvSpPr>
      <xdr:spPr bwMode="auto">
        <a:xfrm>
          <a:off x="1209675" y="1018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51</xdr:row>
      <xdr:rowOff>209550</xdr:rowOff>
    </xdr:to>
    <xdr:sp macro="" textlink="">
      <xdr:nvSpPr>
        <xdr:cNvPr id="2928" name="Text Box 4">
          <a:extLst>
            <a:ext uri="{FF2B5EF4-FFF2-40B4-BE49-F238E27FC236}">
              <a16:creationId xmlns:a16="http://schemas.microsoft.com/office/drawing/2014/main" id="{00000000-0008-0000-0300-0000700B0000}"/>
            </a:ext>
          </a:extLst>
        </xdr:cNvPr>
        <xdr:cNvSpPr txBox="1">
          <a:spLocks noChangeArrowheads="1"/>
        </xdr:cNvSpPr>
      </xdr:nvSpPr>
      <xdr:spPr bwMode="auto">
        <a:xfrm>
          <a:off x="1209675" y="101822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51</xdr:row>
      <xdr:rowOff>209550</xdr:rowOff>
    </xdr:to>
    <xdr:sp macro="" textlink="">
      <xdr:nvSpPr>
        <xdr:cNvPr id="2929" name="Text Box 6">
          <a:extLst>
            <a:ext uri="{FF2B5EF4-FFF2-40B4-BE49-F238E27FC236}">
              <a16:creationId xmlns:a16="http://schemas.microsoft.com/office/drawing/2014/main" id="{00000000-0008-0000-0300-0000710B0000}"/>
            </a:ext>
          </a:extLst>
        </xdr:cNvPr>
        <xdr:cNvSpPr txBox="1">
          <a:spLocks noChangeArrowheads="1"/>
        </xdr:cNvSpPr>
      </xdr:nvSpPr>
      <xdr:spPr bwMode="auto">
        <a:xfrm>
          <a:off x="1209675" y="101822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50</xdr:row>
      <xdr:rowOff>238124</xdr:rowOff>
    </xdr:to>
    <xdr:sp macro="" textlink="">
      <xdr:nvSpPr>
        <xdr:cNvPr id="2930" name="Text Box 4">
          <a:extLst>
            <a:ext uri="{FF2B5EF4-FFF2-40B4-BE49-F238E27FC236}">
              <a16:creationId xmlns:a16="http://schemas.microsoft.com/office/drawing/2014/main" id="{00000000-0008-0000-0300-0000720B0000}"/>
            </a:ext>
          </a:extLst>
        </xdr:cNvPr>
        <xdr:cNvSpPr txBox="1">
          <a:spLocks noChangeArrowheads="1"/>
        </xdr:cNvSpPr>
      </xdr:nvSpPr>
      <xdr:spPr bwMode="auto">
        <a:xfrm>
          <a:off x="1209675" y="1018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50</xdr:row>
      <xdr:rowOff>238124</xdr:rowOff>
    </xdr:to>
    <xdr:sp macro="" textlink="">
      <xdr:nvSpPr>
        <xdr:cNvPr id="2931" name="Text Box 6">
          <a:extLst>
            <a:ext uri="{FF2B5EF4-FFF2-40B4-BE49-F238E27FC236}">
              <a16:creationId xmlns:a16="http://schemas.microsoft.com/office/drawing/2014/main" id="{00000000-0008-0000-0300-0000730B0000}"/>
            </a:ext>
          </a:extLst>
        </xdr:cNvPr>
        <xdr:cNvSpPr txBox="1">
          <a:spLocks noChangeArrowheads="1"/>
        </xdr:cNvSpPr>
      </xdr:nvSpPr>
      <xdr:spPr bwMode="auto">
        <a:xfrm>
          <a:off x="1209675" y="1018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50</xdr:row>
      <xdr:rowOff>238124</xdr:rowOff>
    </xdr:to>
    <xdr:sp macro="" textlink="">
      <xdr:nvSpPr>
        <xdr:cNvPr id="2934" name="Text Box 4">
          <a:extLst>
            <a:ext uri="{FF2B5EF4-FFF2-40B4-BE49-F238E27FC236}">
              <a16:creationId xmlns:a16="http://schemas.microsoft.com/office/drawing/2014/main" id="{00000000-0008-0000-0300-0000760B0000}"/>
            </a:ext>
          </a:extLst>
        </xdr:cNvPr>
        <xdr:cNvSpPr txBox="1">
          <a:spLocks noChangeArrowheads="1"/>
        </xdr:cNvSpPr>
      </xdr:nvSpPr>
      <xdr:spPr bwMode="auto">
        <a:xfrm>
          <a:off x="1209675" y="1018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914400</xdr:colOff>
      <xdr:row>48</xdr:row>
      <xdr:rowOff>0</xdr:rowOff>
    </xdr:from>
    <xdr:to>
      <xdr:col>2</xdr:col>
      <xdr:colOff>1000125</xdr:colOff>
      <xdr:row>50</xdr:row>
      <xdr:rowOff>238124</xdr:rowOff>
    </xdr:to>
    <xdr:sp macro="" textlink="">
      <xdr:nvSpPr>
        <xdr:cNvPr id="2935" name="Text Box 6">
          <a:extLst>
            <a:ext uri="{FF2B5EF4-FFF2-40B4-BE49-F238E27FC236}">
              <a16:creationId xmlns:a16="http://schemas.microsoft.com/office/drawing/2014/main" id="{00000000-0008-0000-0300-0000770B0000}"/>
            </a:ext>
          </a:extLst>
        </xdr:cNvPr>
        <xdr:cNvSpPr txBox="1">
          <a:spLocks noChangeArrowheads="1"/>
        </xdr:cNvSpPr>
      </xdr:nvSpPr>
      <xdr:spPr bwMode="auto">
        <a:xfrm>
          <a:off x="2124075" y="1018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0</xdr:colOff>
      <xdr:row>74</xdr:row>
      <xdr:rowOff>0</xdr:rowOff>
    </xdr:from>
    <xdr:ext cx="85725" cy="114300"/>
    <xdr:sp macro="" textlink="">
      <xdr:nvSpPr>
        <xdr:cNvPr id="2936" name="Text Box 4">
          <a:extLst>
            <a:ext uri="{FF2B5EF4-FFF2-40B4-BE49-F238E27FC236}">
              <a16:creationId xmlns:a16="http://schemas.microsoft.com/office/drawing/2014/main" id="{00000000-0008-0000-0300-0000780B0000}"/>
            </a:ext>
          </a:extLst>
        </xdr:cNvPr>
        <xdr:cNvSpPr txBox="1">
          <a:spLocks noChangeArrowheads="1"/>
        </xdr:cNvSpPr>
      </xdr:nvSpPr>
      <xdr:spPr bwMode="auto">
        <a:xfrm>
          <a:off x="1209675" y="1559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74</xdr:row>
      <xdr:rowOff>0</xdr:rowOff>
    </xdr:from>
    <xdr:ext cx="85725" cy="114300"/>
    <xdr:sp macro="" textlink="">
      <xdr:nvSpPr>
        <xdr:cNvPr id="2937" name="Text Box 6">
          <a:extLst>
            <a:ext uri="{FF2B5EF4-FFF2-40B4-BE49-F238E27FC236}">
              <a16:creationId xmlns:a16="http://schemas.microsoft.com/office/drawing/2014/main" id="{00000000-0008-0000-0300-0000790B0000}"/>
            </a:ext>
          </a:extLst>
        </xdr:cNvPr>
        <xdr:cNvSpPr txBox="1">
          <a:spLocks noChangeArrowheads="1"/>
        </xdr:cNvSpPr>
      </xdr:nvSpPr>
      <xdr:spPr bwMode="auto">
        <a:xfrm>
          <a:off x="1209675" y="1559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78</xdr:row>
      <xdr:rowOff>0</xdr:rowOff>
    </xdr:from>
    <xdr:ext cx="85725" cy="114300"/>
    <xdr:sp macro="" textlink="">
      <xdr:nvSpPr>
        <xdr:cNvPr id="2938" name="Text Box 4">
          <a:extLst>
            <a:ext uri="{FF2B5EF4-FFF2-40B4-BE49-F238E27FC236}">
              <a16:creationId xmlns:a16="http://schemas.microsoft.com/office/drawing/2014/main" id="{00000000-0008-0000-0300-00007A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78</xdr:row>
      <xdr:rowOff>0</xdr:rowOff>
    </xdr:from>
    <xdr:ext cx="85725" cy="114300"/>
    <xdr:sp macro="" textlink="">
      <xdr:nvSpPr>
        <xdr:cNvPr id="2939" name="Text Box 6">
          <a:extLst>
            <a:ext uri="{FF2B5EF4-FFF2-40B4-BE49-F238E27FC236}">
              <a16:creationId xmlns:a16="http://schemas.microsoft.com/office/drawing/2014/main" id="{00000000-0008-0000-0300-00007B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78</xdr:row>
      <xdr:rowOff>0</xdr:rowOff>
    </xdr:from>
    <xdr:ext cx="85725" cy="114300"/>
    <xdr:sp macro="" textlink="">
      <xdr:nvSpPr>
        <xdr:cNvPr id="2940" name="Text Box 4">
          <a:extLst>
            <a:ext uri="{FF2B5EF4-FFF2-40B4-BE49-F238E27FC236}">
              <a16:creationId xmlns:a16="http://schemas.microsoft.com/office/drawing/2014/main" id="{00000000-0008-0000-0300-00007C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78</xdr:row>
      <xdr:rowOff>0</xdr:rowOff>
    </xdr:from>
    <xdr:ext cx="85725" cy="114300"/>
    <xdr:sp macro="" textlink="">
      <xdr:nvSpPr>
        <xdr:cNvPr id="2941" name="Text Box 6">
          <a:extLst>
            <a:ext uri="{FF2B5EF4-FFF2-40B4-BE49-F238E27FC236}">
              <a16:creationId xmlns:a16="http://schemas.microsoft.com/office/drawing/2014/main" id="{00000000-0008-0000-0300-00007D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78</xdr:row>
      <xdr:rowOff>0</xdr:rowOff>
    </xdr:from>
    <xdr:ext cx="85725" cy="114300"/>
    <xdr:sp macro="" textlink="">
      <xdr:nvSpPr>
        <xdr:cNvPr id="2942" name="Text Box 4">
          <a:extLst>
            <a:ext uri="{FF2B5EF4-FFF2-40B4-BE49-F238E27FC236}">
              <a16:creationId xmlns:a16="http://schemas.microsoft.com/office/drawing/2014/main" id="{00000000-0008-0000-0300-00007E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78</xdr:row>
      <xdr:rowOff>0</xdr:rowOff>
    </xdr:from>
    <xdr:ext cx="85725" cy="114300"/>
    <xdr:sp macro="" textlink="">
      <xdr:nvSpPr>
        <xdr:cNvPr id="2943" name="Text Box 6">
          <a:extLst>
            <a:ext uri="{FF2B5EF4-FFF2-40B4-BE49-F238E27FC236}">
              <a16:creationId xmlns:a16="http://schemas.microsoft.com/office/drawing/2014/main" id="{00000000-0008-0000-0300-00007F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78</xdr:row>
      <xdr:rowOff>0</xdr:rowOff>
    </xdr:from>
    <xdr:ext cx="85725" cy="114300"/>
    <xdr:sp macro="" textlink="">
      <xdr:nvSpPr>
        <xdr:cNvPr id="2944" name="Text Box 4">
          <a:extLst>
            <a:ext uri="{FF2B5EF4-FFF2-40B4-BE49-F238E27FC236}">
              <a16:creationId xmlns:a16="http://schemas.microsoft.com/office/drawing/2014/main" id="{00000000-0008-0000-0300-0000800B0000}"/>
            </a:ext>
          </a:extLst>
        </xdr:cNvPr>
        <xdr:cNvSpPr txBox="1">
          <a:spLocks noChangeArrowheads="1"/>
        </xdr:cNvSpPr>
      </xdr:nvSpPr>
      <xdr:spPr bwMode="auto">
        <a:xfrm>
          <a:off x="260032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78</xdr:row>
      <xdr:rowOff>0</xdr:rowOff>
    </xdr:from>
    <xdr:ext cx="85725" cy="114300"/>
    <xdr:sp macro="" textlink="">
      <xdr:nvSpPr>
        <xdr:cNvPr id="2945" name="Text Box 6">
          <a:extLst>
            <a:ext uri="{FF2B5EF4-FFF2-40B4-BE49-F238E27FC236}">
              <a16:creationId xmlns:a16="http://schemas.microsoft.com/office/drawing/2014/main" id="{00000000-0008-0000-0300-0000810B0000}"/>
            </a:ext>
          </a:extLst>
        </xdr:cNvPr>
        <xdr:cNvSpPr txBox="1">
          <a:spLocks noChangeArrowheads="1"/>
        </xdr:cNvSpPr>
      </xdr:nvSpPr>
      <xdr:spPr bwMode="auto">
        <a:xfrm>
          <a:off x="260032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78</xdr:row>
      <xdr:rowOff>0</xdr:rowOff>
    </xdr:from>
    <xdr:ext cx="85725" cy="114300"/>
    <xdr:sp macro="" textlink="">
      <xdr:nvSpPr>
        <xdr:cNvPr id="2946" name="Text Box 4">
          <a:extLst>
            <a:ext uri="{FF2B5EF4-FFF2-40B4-BE49-F238E27FC236}">
              <a16:creationId xmlns:a16="http://schemas.microsoft.com/office/drawing/2014/main" id="{00000000-0008-0000-0300-000082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78</xdr:row>
      <xdr:rowOff>0</xdr:rowOff>
    </xdr:from>
    <xdr:ext cx="85725" cy="114300"/>
    <xdr:sp macro="" textlink="">
      <xdr:nvSpPr>
        <xdr:cNvPr id="2947" name="Text Box 6">
          <a:extLst>
            <a:ext uri="{FF2B5EF4-FFF2-40B4-BE49-F238E27FC236}">
              <a16:creationId xmlns:a16="http://schemas.microsoft.com/office/drawing/2014/main" id="{00000000-0008-0000-0300-000083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78</xdr:row>
      <xdr:rowOff>0</xdr:rowOff>
    </xdr:from>
    <xdr:ext cx="85725" cy="114300"/>
    <xdr:sp macro="" textlink="">
      <xdr:nvSpPr>
        <xdr:cNvPr id="2948" name="Text Box 4">
          <a:extLst>
            <a:ext uri="{FF2B5EF4-FFF2-40B4-BE49-F238E27FC236}">
              <a16:creationId xmlns:a16="http://schemas.microsoft.com/office/drawing/2014/main" id="{00000000-0008-0000-0300-0000840B0000}"/>
            </a:ext>
          </a:extLst>
        </xdr:cNvPr>
        <xdr:cNvSpPr txBox="1">
          <a:spLocks noChangeArrowheads="1"/>
        </xdr:cNvSpPr>
      </xdr:nvSpPr>
      <xdr:spPr bwMode="auto">
        <a:xfrm>
          <a:off x="0"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78</xdr:row>
      <xdr:rowOff>0</xdr:rowOff>
    </xdr:from>
    <xdr:ext cx="85725" cy="114300"/>
    <xdr:sp macro="" textlink="">
      <xdr:nvSpPr>
        <xdr:cNvPr id="2949" name="Text Box 6">
          <a:extLst>
            <a:ext uri="{FF2B5EF4-FFF2-40B4-BE49-F238E27FC236}">
              <a16:creationId xmlns:a16="http://schemas.microsoft.com/office/drawing/2014/main" id="{00000000-0008-0000-0300-0000850B0000}"/>
            </a:ext>
          </a:extLst>
        </xdr:cNvPr>
        <xdr:cNvSpPr txBox="1">
          <a:spLocks noChangeArrowheads="1"/>
        </xdr:cNvSpPr>
      </xdr:nvSpPr>
      <xdr:spPr bwMode="auto">
        <a:xfrm>
          <a:off x="0"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78</xdr:row>
      <xdr:rowOff>0</xdr:rowOff>
    </xdr:from>
    <xdr:ext cx="85725" cy="114300"/>
    <xdr:sp macro="" textlink="">
      <xdr:nvSpPr>
        <xdr:cNvPr id="2950" name="Text Box 6">
          <a:extLst>
            <a:ext uri="{FF2B5EF4-FFF2-40B4-BE49-F238E27FC236}">
              <a16:creationId xmlns:a16="http://schemas.microsoft.com/office/drawing/2014/main" id="{00000000-0008-0000-0300-0000860B0000}"/>
            </a:ext>
          </a:extLst>
        </xdr:cNvPr>
        <xdr:cNvSpPr txBox="1">
          <a:spLocks noChangeArrowheads="1"/>
        </xdr:cNvSpPr>
      </xdr:nvSpPr>
      <xdr:spPr bwMode="auto">
        <a:xfrm>
          <a:off x="3829050"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74</xdr:row>
      <xdr:rowOff>0</xdr:rowOff>
    </xdr:from>
    <xdr:ext cx="85725" cy="819150"/>
    <xdr:sp macro="" textlink="">
      <xdr:nvSpPr>
        <xdr:cNvPr id="2951" name="Text Box 4">
          <a:extLst>
            <a:ext uri="{FF2B5EF4-FFF2-40B4-BE49-F238E27FC236}">
              <a16:creationId xmlns:a16="http://schemas.microsoft.com/office/drawing/2014/main" id="{00000000-0008-0000-0300-0000870B0000}"/>
            </a:ext>
          </a:extLst>
        </xdr:cNvPr>
        <xdr:cNvSpPr txBox="1">
          <a:spLocks noChangeArrowheads="1"/>
        </xdr:cNvSpPr>
      </xdr:nvSpPr>
      <xdr:spPr bwMode="auto">
        <a:xfrm>
          <a:off x="1209675" y="155924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74</xdr:row>
      <xdr:rowOff>0</xdr:rowOff>
    </xdr:from>
    <xdr:ext cx="85725" cy="819150"/>
    <xdr:sp macro="" textlink="">
      <xdr:nvSpPr>
        <xdr:cNvPr id="2952" name="Text Box 6">
          <a:extLst>
            <a:ext uri="{FF2B5EF4-FFF2-40B4-BE49-F238E27FC236}">
              <a16:creationId xmlns:a16="http://schemas.microsoft.com/office/drawing/2014/main" id="{00000000-0008-0000-0300-0000880B0000}"/>
            </a:ext>
          </a:extLst>
        </xdr:cNvPr>
        <xdr:cNvSpPr txBox="1">
          <a:spLocks noChangeArrowheads="1"/>
        </xdr:cNvSpPr>
      </xdr:nvSpPr>
      <xdr:spPr bwMode="auto">
        <a:xfrm>
          <a:off x="1209675" y="155924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74</xdr:row>
      <xdr:rowOff>0</xdr:rowOff>
    </xdr:from>
    <xdr:ext cx="85725" cy="676274"/>
    <xdr:sp macro="" textlink="">
      <xdr:nvSpPr>
        <xdr:cNvPr id="2953" name="Text Box 6">
          <a:extLst>
            <a:ext uri="{FF2B5EF4-FFF2-40B4-BE49-F238E27FC236}">
              <a16:creationId xmlns:a16="http://schemas.microsoft.com/office/drawing/2014/main" id="{00000000-0008-0000-0300-000089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74</xdr:row>
      <xdr:rowOff>0</xdr:rowOff>
    </xdr:from>
    <xdr:ext cx="85725" cy="1019175"/>
    <xdr:sp macro="" textlink="">
      <xdr:nvSpPr>
        <xdr:cNvPr id="2954" name="Text Box 4">
          <a:extLst>
            <a:ext uri="{FF2B5EF4-FFF2-40B4-BE49-F238E27FC236}">
              <a16:creationId xmlns:a16="http://schemas.microsoft.com/office/drawing/2014/main" id="{00000000-0008-0000-0300-00008A0B0000}"/>
            </a:ext>
          </a:extLst>
        </xdr:cNvPr>
        <xdr:cNvSpPr txBox="1">
          <a:spLocks noChangeArrowheads="1"/>
        </xdr:cNvSpPr>
      </xdr:nvSpPr>
      <xdr:spPr bwMode="auto">
        <a:xfrm>
          <a:off x="1209675" y="155924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74</xdr:row>
      <xdr:rowOff>0</xdr:rowOff>
    </xdr:from>
    <xdr:ext cx="85725" cy="1019175"/>
    <xdr:sp macro="" textlink="">
      <xdr:nvSpPr>
        <xdr:cNvPr id="2955" name="Text Box 6">
          <a:extLst>
            <a:ext uri="{FF2B5EF4-FFF2-40B4-BE49-F238E27FC236}">
              <a16:creationId xmlns:a16="http://schemas.microsoft.com/office/drawing/2014/main" id="{00000000-0008-0000-0300-00008B0B0000}"/>
            </a:ext>
          </a:extLst>
        </xdr:cNvPr>
        <xdr:cNvSpPr txBox="1">
          <a:spLocks noChangeArrowheads="1"/>
        </xdr:cNvSpPr>
      </xdr:nvSpPr>
      <xdr:spPr bwMode="auto">
        <a:xfrm>
          <a:off x="1209675" y="155924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74</xdr:row>
      <xdr:rowOff>0</xdr:rowOff>
    </xdr:from>
    <xdr:ext cx="85725" cy="676274"/>
    <xdr:sp macro="" textlink="">
      <xdr:nvSpPr>
        <xdr:cNvPr id="2956" name="Text Box 4">
          <a:extLst>
            <a:ext uri="{FF2B5EF4-FFF2-40B4-BE49-F238E27FC236}">
              <a16:creationId xmlns:a16="http://schemas.microsoft.com/office/drawing/2014/main" id="{00000000-0008-0000-0300-00008C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74</xdr:row>
      <xdr:rowOff>0</xdr:rowOff>
    </xdr:from>
    <xdr:ext cx="85725" cy="676274"/>
    <xdr:sp macro="" textlink="">
      <xdr:nvSpPr>
        <xdr:cNvPr id="2957" name="Text Box 6">
          <a:extLst>
            <a:ext uri="{FF2B5EF4-FFF2-40B4-BE49-F238E27FC236}">
              <a16:creationId xmlns:a16="http://schemas.microsoft.com/office/drawing/2014/main" id="{00000000-0008-0000-0300-00008D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74</xdr:row>
      <xdr:rowOff>0</xdr:rowOff>
    </xdr:from>
    <xdr:ext cx="85725" cy="676274"/>
    <xdr:sp macro="" textlink="">
      <xdr:nvSpPr>
        <xdr:cNvPr id="2958" name="Text Box 4">
          <a:extLst>
            <a:ext uri="{FF2B5EF4-FFF2-40B4-BE49-F238E27FC236}">
              <a16:creationId xmlns:a16="http://schemas.microsoft.com/office/drawing/2014/main" id="{00000000-0008-0000-0300-00008E0B0000}"/>
            </a:ext>
          </a:extLst>
        </xdr:cNvPr>
        <xdr:cNvSpPr txBox="1">
          <a:spLocks noChangeArrowheads="1"/>
        </xdr:cNvSpPr>
      </xdr:nvSpPr>
      <xdr:spPr bwMode="auto">
        <a:xfrm>
          <a:off x="260032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74</xdr:row>
      <xdr:rowOff>0</xdr:rowOff>
    </xdr:from>
    <xdr:ext cx="85725" cy="676274"/>
    <xdr:sp macro="" textlink="">
      <xdr:nvSpPr>
        <xdr:cNvPr id="2959" name="Text Box 6">
          <a:extLst>
            <a:ext uri="{FF2B5EF4-FFF2-40B4-BE49-F238E27FC236}">
              <a16:creationId xmlns:a16="http://schemas.microsoft.com/office/drawing/2014/main" id="{00000000-0008-0000-0300-00008F0B0000}"/>
            </a:ext>
          </a:extLst>
        </xdr:cNvPr>
        <xdr:cNvSpPr txBox="1">
          <a:spLocks noChangeArrowheads="1"/>
        </xdr:cNvSpPr>
      </xdr:nvSpPr>
      <xdr:spPr bwMode="auto">
        <a:xfrm>
          <a:off x="260032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74</xdr:row>
      <xdr:rowOff>0</xdr:rowOff>
    </xdr:from>
    <xdr:ext cx="85725" cy="676274"/>
    <xdr:sp macro="" textlink="">
      <xdr:nvSpPr>
        <xdr:cNvPr id="2960" name="Text Box 4">
          <a:extLst>
            <a:ext uri="{FF2B5EF4-FFF2-40B4-BE49-F238E27FC236}">
              <a16:creationId xmlns:a16="http://schemas.microsoft.com/office/drawing/2014/main" id="{00000000-0008-0000-0300-000090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74</xdr:row>
      <xdr:rowOff>0</xdr:rowOff>
    </xdr:from>
    <xdr:ext cx="85725" cy="676274"/>
    <xdr:sp macro="" textlink="">
      <xdr:nvSpPr>
        <xdr:cNvPr id="2961" name="Text Box 6">
          <a:extLst>
            <a:ext uri="{FF2B5EF4-FFF2-40B4-BE49-F238E27FC236}">
              <a16:creationId xmlns:a16="http://schemas.microsoft.com/office/drawing/2014/main" id="{00000000-0008-0000-0300-000091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74</xdr:row>
      <xdr:rowOff>0</xdr:rowOff>
    </xdr:from>
    <xdr:ext cx="85725" cy="676274"/>
    <xdr:sp macro="" textlink="">
      <xdr:nvSpPr>
        <xdr:cNvPr id="2962" name="Text Box 4">
          <a:extLst>
            <a:ext uri="{FF2B5EF4-FFF2-40B4-BE49-F238E27FC236}">
              <a16:creationId xmlns:a16="http://schemas.microsoft.com/office/drawing/2014/main" id="{00000000-0008-0000-0300-0000920B0000}"/>
            </a:ext>
          </a:extLst>
        </xdr:cNvPr>
        <xdr:cNvSpPr txBox="1">
          <a:spLocks noChangeArrowheads="1"/>
        </xdr:cNvSpPr>
      </xdr:nvSpPr>
      <xdr:spPr bwMode="auto">
        <a:xfrm>
          <a:off x="0"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74</xdr:row>
      <xdr:rowOff>0</xdr:rowOff>
    </xdr:from>
    <xdr:ext cx="85725" cy="676274"/>
    <xdr:sp macro="" textlink="">
      <xdr:nvSpPr>
        <xdr:cNvPr id="2963" name="Text Box 6">
          <a:extLst>
            <a:ext uri="{FF2B5EF4-FFF2-40B4-BE49-F238E27FC236}">
              <a16:creationId xmlns:a16="http://schemas.microsoft.com/office/drawing/2014/main" id="{00000000-0008-0000-0300-0000930B0000}"/>
            </a:ext>
          </a:extLst>
        </xdr:cNvPr>
        <xdr:cNvSpPr txBox="1">
          <a:spLocks noChangeArrowheads="1"/>
        </xdr:cNvSpPr>
      </xdr:nvSpPr>
      <xdr:spPr bwMode="auto">
        <a:xfrm>
          <a:off x="0"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63</xdr:row>
      <xdr:rowOff>428625</xdr:rowOff>
    </xdr:from>
    <xdr:ext cx="85725" cy="150329"/>
    <xdr:sp macro="" textlink="">
      <xdr:nvSpPr>
        <xdr:cNvPr id="2964" name="Text Box 4">
          <a:extLst>
            <a:ext uri="{FF2B5EF4-FFF2-40B4-BE49-F238E27FC236}">
              <a16:creationId xmlns:a16="http://schemas.microsoft.com/office/drawing/2014/main" id="{00000000-0008-0000-0300-0000940B0000}"/>
            </a:ext>
          </a:extLst>
        </xdr:cNvPr>
        <xdr:cNvSpPr txBox="1">
          <a:spLocks noChangeArrowheads="1"/>
        </xdr:cNvSpPr>
      </xdr:nvSpPr>
      <xdr:spPr bwMode="auto">
        <a:xfrm>
          <a:off x="314325" y="137636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xdr:row>
      <xdr:rowOff>0</xdr:rowOff>
    </xdr:from>
    <xdr:ext cx="85725" cy="152400"/>
    <xdr:sp macro="" textlink="">
      <xdr:nvSpPr>
        <xdr:cNvPr id="2965" name="Text Box 4">
          <a:extLst>
            <a:ext uri="{FF2B5EF4-FFF2-40B4-BE49-F238E27FC236}">
              <a16:creationId xmlns:a16="http://schemas.microsoft.com/office/drawing/2014/main" id="{00000000-0008-0000-0300-0000950B0000}"/>
            </a:ext>
          </a:extLst>
        </xdr:cNvPr>
        <xdr:cNvSpPr txBox="1">
          <a:spLocks noChangeArrowheads="1"/>
        </xdr:cNvSpPr>
      </xdr:nvSpPr>
      <xdr:spPr bwMode="auto">
        <a:xfrm>
          <a:off x="3829050" y="155924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xdr:row>
      <xdr:rowOff>0</xdr:rowOff>
    </xdr:from>
    <xdr:ext cx="85725" cy="152400"/>
    <xdr:sp macro="" textlink="">
      <xdr:nvSpPr>
        <xdr:cNvPr id="2966" name="Text Box 6">
          <a:extLst>
            <a:ext uri="{FF2B5EF4-FFF2-40B4-BE49-F238E27FC236}">
              <a16:creationId xmlns:a16="http://schemas.microsoft.com/office/drawing/2014/main" id="{00000000-0008-0000-0300-0000960B0000}"/>
            </a:ext>
          </a:extLst>
        </xdr:cNvPr>
        <xdr:cNvSpPr txBox="1">
          <a:spLocks noChangeArrowheads="1"/>
        </xdr:cNvSpPr>
      </xdr:nvSpPr>
      <xdr:spPr bwMode="auto">
        <a:xfrm>
          <a:off x="3829050" y="155924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79</xdr:row>
      <xdr:rowOff>0</xdr:rowOff>
    </xdr:from>
    <xdr:ext cx="85725" cy="677957"/>
    <xdr:sp macro="" textlink="">
      <xdr:nvSpPr>
        <xdr:cNvPr id="2967" name="Text Box 6">
          <a:extLst>
            <a:ext uri="{FF2B5EF4-FFF2-40B4-BE49-F238E27FC236}">
              <a16:creationId xmlns:a16="http://schemas.microsoft.com/office/drawing/2014/main" id="{00000000-0008-0000-0300-0000970B0000}"/>
            </a:ext>
          </a:extLst>
        </xdr:cNvPr>
        <xdr:cNvSpPr txBox="1">
          <a:spLocks noChangeArrowheads="1"/>
        </xdr:cNvSpPr>
      </xdr:nvSpPr>
      <xdr:spPr bwMode="auto">
        <a:xfrm>
          <a:off x="120967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79</xdr:row>
      <xdr:rowOff>0</xdr:rowOff>
    </xdr:from>
    <xdr:ext cx="85725" cy="1024218"/>
    <xdr:sp macro="" textlink="">
      <xdr:nvSpPr>
        <xdr:cNvPr id="2968" name="Text Box 4">
          <a:extLst>
            <a:ext uri="{FF2B5EF4-FFF2-40B4-BE49-F238E27FC236}">
              <a16:creationId xmlns:a16="http://schemas.microsoft.com/office/drawing/2014/main" id="{00000000-0008-0000-0300-0000980B0000}"/>
            </a:ext>
          </a:extLst>
        </xdr:cNvPr>
        <xdr:cNvSpPr txBox="1">
          <a:spLocks noChangeArrowheads="1"/>
        </xdr:cNvSpPr>
      </xdr:nvSpPr>
      <xdr:spPr bwMode="auto">
        <a:xfrm>
          <a:off x="1209675" y="170021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79</xdr:row>
      <xdr:rowOff>0</xdr:rowOff>
    </xdr:from>
    <xdr:ext cx="85725" cy="1024218"/>
    <xdr:sp macro="" textlink="">
      <xdr:nvSpPr>
        <xdr:cNvPr id="2969" name="Text Box 6">
          <a:extLst>
            <a:ext uri="{FF2B5EF4-FFF2-40B4-BE49-F238E27FC236}">
              <a16:creationId xmlns:a16="http://schemas.microsoft.com/office/drawing/2014/main" id="{00000000-0008-0000-0300-0000990B0000}"/>
            </a:ext>
          </a:extLst>
        </xdr:cNvPr>
        <xdr:cNvSpPr txBox="1">
          <a:spLocks noChangeArrowheads="1"/>
        </xdr:cNvSpPr>
      </xdr:nvSpPr>
      <xdr:spPr bwMode="auto">
        <a:xfrm>
          <a:off x="1209675" y="170021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79</xdr:row>
      <xdr:rowOff>0</xdr:rowOff>
    </xdr:from>
    <xdr:ext cx="85725" cy="677957"/>
    <xdr:sp macro="" textlink="">
      <xdr:nvSpPr>
        <xdr:cNvPr id="2970" name="Text Box 4">
          <a:extLst>
            <a:ext uri="{FF2B5EF4-FFF2-40B4-BE49-F238E27FC236}">
              <a16:creationId xmlns:a16="http://schemas.microsoft.com/office/drawing/2014/main" id="{00000000-0008-0000-0300-00009A0B0000}"/>
            </a:ext>
          </a:extLst>
        </xdr:cNvPr>
        <xdr:cNvSpPr txBox="1">
          <a:spLocks noChangeArrowheads="1"/>
        </xdr:cNvSpPr>
      </xdr:nvSpPr>
      <xdr:spPr bwMode="auto">
        <a:xfrm>
          <a:off x="120967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79</xdr:row>
      <xdr:rowOff>0</xdr:rowOff>
    </xdr:from>
    <xdr:ext cx="85725" cy="677957"/>
    <xdr:sp macro="" textlink="">
      <xdr:nvSpPr>
        <xdr:cNvPr id="2971" name="Text Box 6">
          <a:extLst>
            <a:ext uri="{FF2B5EF4-FFF2-40B4-BE49-F238E27FC236}">
              <a16:creationId xmlns:a16="http://schemas.microsoft.com/office/drawing/2014/main" id="{00000000-0008-0000-0300-00009B0B0000}"/>
            </a:ext>
          </a:extLst>
        </xdr:cNvPr>
        <xdr:cNvSpPr txBox="1">
          <a:spLocks noChangeArrowheads="1"/>
        </xdr:cNvSpPr>
      </xdr:nvSpPr>
      <xdr:spPr bwMode="auto">
        <a:xfrm>
          <a:off x="120967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79</xdr:row>
      <xdr:rowOff>0</xdr:rowOff>
    </xdr:from>
    <xdr:ext cx="85725" cy="677957"/>
    <xdr:sp macro="" textlink="">
      <xdr:nvSpPr>
        <xdr:cNvPr id="2972" name="Text Box 4">
          <a:extLst>
            <a:ext uri="{FF2B5EF4-FFF2-40B4-BE49-F238E27FC236}">
              <a16:creationId xmlns:a16="http://schemas.microsoft.com/office/drawing/2014/main" id="{00000000-0008-0000-0300-00009C0B0000}"/>
            </a:ext>
          </a:extLst>
        </xdr:cNvPr>
        <xdr:cNvSpPr txBox="1">
          <a:spLocks noChangeArrowheads="1"/>
        </xdr:cNvSpPr>
      </xdr:nvSpPr>
      <xdr:spPr bwMode="auto">
        <a:xfrm>
          <a:off x="260032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79</xdr:row>
      <xdr:rowOff>0</xdr:rowOff>
    </xdr:from>
    <xdr:ext cx="85725" cy="677957"/>
    <xdr:sp macro="" textlink="">
      <xdr:nvSpPr>
        <xdr:cNvPr id="2973" name="Text Box 6">
          <a:extLst>
            <a:ext uri="{FF2B5EF4-FFF2-40B4-BE49-F238E27FC236}">
              <a16:creationId xmlns:a16="http://schemas.microsoft.com/office/drawing/2014/main" id="{00000000-0008-0000-0300-00009D0B0000}"/>
            </a:ext>
          </a:extLst>
        </xdr:cNvPr>
        <xdr:cNvSpPr txBox="1">
          <a:spLocks noChangeArrowheads="1"/>
        </xdr:cNvSpPr>
      </xdr:nvSpPr>
      <xdr:spPr bwMode="auto">
        <a:xfrm>
          <a:off x="260032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79</xdr:row>
      <xdr:rowOff>0</xdr:rowOff>
    </xdr:from>
    <xdr:ext cx="85725" cy="677957"/>
    <xdr:sp macro="" textlink="">
      <xdr:nvSpPr>
        <xdr:cNvPr id="2974" name="Text Box 4">
          <a:extLst>
            <a:ext uri="{FF2B5EF4-FFF2-40B4-BE49-F238E27FC236}">
              <a16:creationId xmlns:a16="http://schemas.microsoft.com/office/drawing/2014/main" id="{00000000-0008-0000-0300-00009E0B0000}"/>
            </a:ext>
          </a:extLst>
        </xdr:cNvPr>
        <xdr:cNvSpPr txBox="1">
          <a:spLocks noChangeArrowheads="1"/>
        </xdr:cNvSpPr>
      </xdr:nvSpPr>
      <xdr:spPr bwMode="auto">
        <a:xfrm>
          <a:off x="120967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79</xdr:row>
      <xdr:rowOff>0</xdr:rowOff>
    </xdr:from>
    <xdr:ext cx="85725" cy="677957"/>
    <xdr:sp macro="" textlink="">
      <xdr:nvSpPr>
        <xdr:cNvPr id="2975" name="Text Box 6">
          <a:extLst>
            <a:ext uri="{FF2B5EF4-FFF2-40B4-BE49-F238E27FC236}">
              <a16:creationId xmlns:a16="http://schemas.microsoft.com/office/drawing/2014/main" id="{00000000-0008-0000-0300-00009F0B0000}"/>
            </a:ext>
          </a:extLst>
        </xdr:cNvPr>
        <xdr:cNvSpPr txBox="1">
          <a:spLocks noChangeArrowheads="1"/>
        </xdr:cNvSpPr>
      </xdr:nvSpPr>
      <xdr:spPr bwMode="auto">
        <a:xfrm>
          <a:off x="120967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79</xdr:row>
      <xdr:rowOff>0</xdr:rowOff>
    </xdr:from>
    <xdr:ext cx="85725" cy="677957"/>
    <xdr:sp macro="" textlink="">
      <xdr:nvSpPr>
        <xdr:cNvPr id="2976" name="Text Box 4">
          <a:extLst>
            <a:ext uri="{FF2B5EF4-FFF2-40B4-BE49-F238E27FC236}">
              <a16:creationId xmlns:a16="http://schemas.microsoft.com/office/drawing/2014/main" id="{00000000-0008-0000-0300-0000A00B0000}"/>
            </a:ext>
          </a:extLst>
        </xdr:cNvPr>
        <xdr:cNvSpPr txBox="1">
          <a:spLocks noChangeArrowheads="1"/>
        </xdr:cNvSpPr>
      </xdr:nvSpPr>
      <xdr:spPr bwMode="auto">
        <a:xfrm>
          <a:off x="0"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79</xdr:row>
      <xdr:rowOff>0</xdr:rowOff>
    </xdr:from>
    <xdr:ext cx="85725" cy="677957"/>
    <xdr:sp macro="" textlink="">
      <xdr:nvSpPr>
        <xdr:cNvPr id="2977" name="Text Box 6">
          <a:extLst>
            <a:ext uri="{FF2B5EF4-FFF2-40B4-BE49-F238E27FC236}">
              <a16:creationId xmlns:a16="http://schemas.microsoft.com/office/drawing/2014/main" id="{00000000-0008-0000-0300-0000A10B0000}"/>
            </a:ext>
          </a:extLst>
        </xdr:cNvPr>
        <xdr:cNvSpPr txBox="1">
          <a:spLocks noChangeArrowheads="1"/>
        </xdr:cNvSpPr>
      </xdr:nvSpPr>
      <xdr:spPr bwMode="auto">
        <a:xfrm>
          <a:off x="0"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79</xdr:row>
      <xdr:rowOff>0</xdr:rowOff>
    </xdr:from>
    <xdr:ext cx="85725" cy="152400"/>
    <xdr:sp macro="" textlink="">
      <xdr:nvSpPr>
        <xdr:cNvPr id="2978" name="Text Box 4">
          <a:extLst>
            <a:ext uri="{FF2B5EF4-FFF2-40B4-BE49-F238E27FC236}">
              <a16:creationId xmlns:a16="http://schemas.microsoft.com/office/drawing/2014/main" id="{00000000-0008-0000-0300-0000A20B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79</xdr:row>
      <xdr:rowOff>0</xdr:rowOff>
    </xdr:from>
    <xdr:ext cx="85725" cy="152400"/>
    <xdr:sp macro="" textlink="">
      <xdr:nvSpPr>
        <xdr:cNvPr id="2979" name="Text Box 6">
          <a:extLst>
            <a:ext uri="{FF2B5EF4-FFF2-40B4-BE49-F238E27FC236}">
              <a16:creationId xmlns:a16="http://schemas.microsoft.com/office/drawing/2014/main" id="{00000000-0008-0000-0300-0000A30B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79</xdr:row>
      <xdr:rowOff>0</xdr:rowOff>
    </xdr:from>
    <xdr:ext cx="85725" cy="114300"/>
    <xdr:sp macro="" textlink="">
      <xdr:nvSpPr>
        <xdr:cNvPr id="2980" name="Text Box 4">
          <a:extLst>
            <a:ext uri="{FF2B5EF4-FFF2-40B4-BE49-F238E27FC236}">
              <a16:creationId xmlns:a16="http://schemas.microsoft.com/office/drawing/2014/main" id="{00000000-0008-0000-0300-0000A40B0000}"/>
            </a:ext>
          </a:extLst>
        </xdr:cNvPr>
        <xdr:cNvSpPr txBox="1">
          <a:spLocks noChangeArrowheads="1"/>
        </xdr:cNvSpPr>
      </xdr:nvSpPr>
      <xdr:spPr bwMode="auto">
        <a:xfrm>
          <a:off x="1209675" y="17002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79</xdr:row>
      <xdr:rowOff>0</xdr:rowOff>
    </xdr:from>
    <xdr:ext cx="85725" cy="114300"/>
    <xdr:sp macro="" textlink="">
      <xdr:nvSpPr>
        <xdr:cNvPr id="2981" name="Text Box 6">
          <a:extLst>
            <a:ext uri="{FF2B5EF4-FFF2-40B4-BE49-F238E27FC236}">
              <a16:creationId xmlns:a16="http://schemas.microsoft.com/office/drawing/2014/main" id="{00000000-0008-0000-0300-0000A50B0000}"/>
            </a:ext>
          </a:extLst>
        </xdr:cNvPr>
        <xdr:cNvSpPr txBox="1">
          <a:spLocks noChangeArrowheads="1"/>
        </xdr:cNvSpPr>
      </xdr:nvSpPr>
      <xdr:spPr bwMode="auto">
        <a:xfrm>
          <a:off x="1209675" y="17002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79</xdr:row>
      <xdr:rowOff>0</xdr:rowOff>
    </xdr:from>
    <xdr:ext cx="85725" cy="816348"/>
    <xdr:sp macro="" textlink="">
      <xdr:nvSpPr>
        <xdr:cNvPr id="2982" name="Text Box 4">
          <a:extLst>
            <a:ext uri="{FF2B5EF4-FFF2-40B4-BE49-F238E27FC236}">
              <a16:creationId xmlns:a16="http://schemas.microsoft.com/office/drawing/2014/main" id="{00000000-0008-0000-0300-0000A60B0000}"/>
            </a:ext>
          </a:extLst>
        </xdr:cNvPr>
        <xdr:cNvSpPr txBox="1">
          <a:spLocks noChangeArrowheads="1"/>
        </xdr:cNvSpPr>
      </xdr:nvSpPr>
      <xdr:spPr bwMode="auto">
        <a:xfrm>
          <a:off x="1209675" y="170021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79</xdr:row>
      <xdr:rowOff>0</xdr:rowOff>
    </xdr:from>
    <xdr:ext cx="85725" cy="816348"/>
    <xdr:sp macro="" textlink="">
      <xdr:nvSpPr>
        <xdr:cNvPr id="2983" name="Text Box 6">
          <a:extLst>
            <a:ext uri="{FF2B5EF4-FFF2-40B4-BE49-F238E27FC236}">
              <a16:creationId xmlns:a16="http://schemas.microsoft.com/office/drawing/2014/main" id="{00000000-0008-0000-0300-0000A70B0000}"/>
            </a:ext>
          </a:extLst>
        </xdr:cNvPr>
        <xdr:cNvSpPr txBox="1">
          <a:spLocks noChangeArrowheads="1"/>
        </xdr:cNvSpPr>
      </xdr:nvSpPr>
      <xdr:spPr bwMode="auto">
        <a:xfrm>
          <a:off x="1209675" y="170021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79</xdr:row>
      <xdr:rowOff>0</xdr:rowOff>
    </xdr:from>
    <xdr:ext cx="85725" cy="675153"/>
    <xdr:sp macro="" textlink="">
      <xdr:nvSpPr>
        <xdr:cNvPr id="2984" name="Text Box 6">
          <a:extLst>
            <a:ext uri="{FF2B5EF4-FFF2-40B4-BE49-F238E27FC236}">
              <a16:creationId xmlns:a16="http://schemas.microsoft.com/office/drawing/2014/main" id="{00000000-0008-0000-0300-0000A80B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79</xdr:row>
      <xdr:rowOff>0</xdr:rowOff>
    </xdr:from>
    <xdr:ext cx="85725" cy="1016373"/>
    <xdr:sp macro="" textlink="">
      <xdr:nvSpPr>
        <xdr:cNvPr id="2985" name="Text Box 4">
          <a:extLst>
            <a:ext uri="{FF2B5EF4-FFF2-40B4-BE49-F238E27FC236}">
              <a16:creationId xmlns:a16="http://schemas.microsoft.com/office/drawing/2014/main" id="{00000000-0008-0000-0300-0000A90B0000}"/>
            </a:ext>
          </a:extLst>
        </xdr:cNvPr>
        <xdr:cNvSpPr txBox="1">
          <a:spLocks noChangeArrowheads="1"/>
        </xdr:cNvSpPr>
      </xdr:nvSpPr>
      <xdr:spPr bwMode="auto">
        <a:xfrm>
          <a:off x="1209675" y="170021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79</xdr:row>
      <xdr:rowOff>0</xdr:rowOff>
    </xdr:from>
    <xdr:ext cx="85725" cy="1016373"/>
    <xdr:sp macro="" textlink="">
      <xdr:nvSpPr>
        <xdr:cNvPr id="2986" name="Text Box 6">
          <a:extLst>
            <a:ext uri="{FF2B5EF4-FFF2-40B4-BE49-F238E27FC236}">
              <a16:creationId xmlns:a16="http://schemas.microsoft.com/office/drawing/2014/main" id="{00000000-0008-0000-0300-0000AA0B0000}"/>
            </a:ext>
          </a:extLst>
        </xdr:cNvPr>
        <xdr:cNvSpPr txBox="1">
          <a:spLocks noChangeArrowheads="1"/>
        </xdr:cNvSpPr>
      </xdr:nvSpPr>
      <xdr:spPr bwMode="auto">
        <a:xfrm>
          <a:off x="1209675" y="170021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79</xdr:row>
      <xdr:rowOff>0</xdr:rowOff>
    </xdr:from>
    <xdr:ext cx="85725" cy="675153"/>
    <xdr:sp macro="" textlink="">
      <xdr:nvSpPr>
        <xdr:cNvPr id="2987" name="Text Box 4">
          <a:extLst>
            <a:ext uri="{FF2B5EF4-FFF2-40B4-BE49-F238E27FC236}">
              <a16:creationId xmlns:a16="http://schemas.microsoft.com/office/drawing/2014/main" id="{00000000-0008-0000-0300-0000AB0B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79</xdr:row>
      <xdr:rowOff>0</xdr:rowOff>
    </xdr:from>
    <xdr:ext cx="85725" cy="675153"/>
    <xdr:sp macro="" textlink="">
      <xdr:nvSpPr>
        <xdr:cNvPr id="2988" name="Text Box 6">
          <a:extLst>
            <a:ext uri="{FF2B5EF4-FFF2-40B4-BE49-F238E27FC236}">
              <a16:creationId xmlns:a16="http://schemas.microsoft.com/office/drawing/2014/main" id="{00000000-0008-0000-0300-0000AC0B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79</xdr:row>
      <xdr:rowOff>0</xdr:rowOff>
    </xdr:from>
    <xdr:ext cx="85725" cy="675153"/>
    <xdr:sp macro="" textlink="">
      <xdr:nvSpPr>
        <xdr:cNvPr id="2989" name="Text Box 4">
          <a:extLst>
            <a:ext uri="{FF2B5EF4-FFF2-40B4-BE49-F238E27FC236}">
              <a16:creationId xmlns:a16="http://schemas.microsoft.com/office/drawing/2014/main" id="{00000000-0008-0000-0300-0000AD0B0000}"/>
            </a:ext>
          </a:extLst>
        </xdr:cNvPr>
        <xdr:cNvSpPr txBox="1">
          <a:spLocks noChangeArrowheads="1"/>
        </xdr:cNvSpPr>
      </xdr:nvSpPr>
      <xdr:spPr bwMode="auto">
        <a:xfrm>
          <a:off x="260032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333375</xdr:colOff>
      <xdr:row>79</xdr:row>
      <xdr:rowOff>76200</xdr:rowOff>
    </xdr:from>
    <xdr:ext cx="85725" cy="675153"/>
    <xdr:sp macro="" textlink="">
      <xdr:nvSpPr>
        <xdr:cNvPr id="2990" name="Text Box 6">
          <a:extLst>
            <a:ext uri="{FF2B5EF4-FFF2-40B4-BE49-F238E27FC236}">
              <a16:creationId xmlns:a16="http://schemas.microsoft.com/office/drawing/2014/main" id="{00000000-0008-0000-0300-0000AE0B0000}"/>
            </a:ext>
          </a:extLst>
        </xdr:cNvPr>
        <xdr:cNvSpPr txBox="1">
          <a:spLocks noChangeArrowheads="1"/>
        </xdr:cNvSpPr>
      </xdr:nvSpPr>
      <xdr:spPr bwMode="auto">
        <a:xfrm>
          <a:off x="3495675" y="17078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79</xdr:row>
      <xdr:rowOff>0</xdr:rowOff>
    </xdr:from>
    <xdr:ext cx="85725" cy="675153"/>
    <xdr:sp macro="" textlink="">
      <xdr:nvSpPr>
        <xdr:cNvPr id="2991" name="Text Box 4">
          <a:extLst>
            <a:ext uri="{FF2B5EF4-FFF2-40B4-BE49-F238E27FC236}">
              <a16:creationId xmlns:a16="http://schemas.microsoft.com/office/drawing/2014/main" id="{00000000-0008-0000-0300-0000AF0B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79</xdr:row>
      <xdr:rowOff>0</xdr:rowOff>
    </xdr:from>
    <xdr:ext cx="85725" cy="675153"/>
    <xdr:sp macro="" textlink="">
      <xdr:nvSpPr>
        <xdr:cNvPr id="2992" name="Text Box 6">
          <a:extLst>
            <a:ext uri="{FF2B5EF4-FFF2-40B4-BE49-F238E27FC236}">
              <a16:creationId xmlns:a16="http://schemas.microsoft.com/office/drawing/2014/main" id="{00000000-0008-0000-0300-0000B00B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79</xdr:row>
      <xdr:rowOff>0</xdr:rowOff>
    </xdr:from>
    <xdr:ext cx="85725" cy="675153"/>
    <xdr:sp macro="" textlink="">
      <xdr:nvSpPr>
        <xdr:cNvPr id="2993" name="Text Box 4">
          <a:extLst>
            <a:ext uri="{FF2B5EF4-FFF2-40B4-BE49-F238E27FC236}">
              <a16:creationId xmlns:a16="http://schemas.microsoft.com/office/drawing/2014/main" id="{00000000-0008-0000-0300-0000B10B0000}"/>
            </a:ext>
          </a:extLst>
        </xdr:cNvPr>
        <xdr:cNvSpPr txBox="1">
          <a:spLocks noChangeArrowheads="1"/>
        </xdr:cNvSpPr>
      </xdr:nvSpPr>
      <xdr:spPr bwMode="auto">
        <a:xfrm>
          <a:off x="0"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79</xdr:row>
      <xdr:rowOff>0</xdr:rowOff>
    </xdr:from>
    <xdr:ext cx="85725" cy="675153"/>
    <xdr:sp macro="" textlink="">
      <xdr:nvSpPr>
        <xdr:cNvPr id="2994" name="Text Box 6">
          <a:extLst>
            <a:ext uri="{FF2B5EF4-FFF2-40B4-BE49-F238E27FC236}">
              <a16:creationId xmlns:a16="http://schemas.microsoft.com/office/drawing/2014/main" id="{00000000-0008-0000-0300-0000B20B0000}"/>
            </a:ext>
          </a:extLst>
        </xdr:cNvPr>
        <xdr:cNvSpPr txBox="1">
          <a:spLocks noChangeArrowheads="1"/>
        </xdr:cNvSpPr>
      </xdr:nvSpPr>
      <xdr:spPr bwMode="auto">
        <a:xfrm>
          <a:off x="0"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79</xdr:row>
      <xdr:rowOff>0</xdr:rowOff>
    </xdr:from>
    <xdr:ext cx="85725" cy="152400"/>
    <xdr:sp macro="" textlink="">
      <xdr:nvSpPr>
        <xdr:cNvPr id="2995" name="Text Box 4">
          <a:extLst>
            <a:ext uri="{FF2B5EF4-FFF2-40B4-BE49-F238E27FC236}">
              <a16:creationId xmlns:a16="http://schemas.microsoft.com/office/drawing/2014/main" id="{00000000-0008-0000-0300-0000B30B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79</xdr:row>
      <xdr:rowOff>0</xdr:rowOff>
    </xdr:from>
    <xdr:ext cx="85725" cy="152400"/>
    <xdr:sp macro="" textlink="">
      <xdr:nvSpPr>
        <xdr:cNvPr id="2996" name="Text Box 6">
          <a:extLst>
            <a:ext uri="{FF2B5EF4-FFF2-40B4-BE49-F238E27FC236}">
              <a16:creationId xmlns:a16="http://schemas.microsoft.com/office/drawing/2014/main" id="{00000000-0008-0000-0300-0000B40B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63</xdr:row>
      <xdr:rowOff>428625</xdr:rowOff>
    </xdr:from>
    <xdr:ext cx="85725" cy="150329"/>
    <xdr:sp macro="" textlink="">
      <xdr:nvSpPr>
        <xdr:cNvPr id="2997" name="Text Box 4">
          <a:extLst>
            <a:ext uri="{FF2B5EF4-FFF2-40B4-BE49-F238E27FC236}">
              <a16:creationId xmlns:a16="http://schemas.microsoft.com/office/drawing/2014/main" id="{00000000-0008-0000-0300-0000B50B0000}"/>
            </a:ext>
          </a:extLst>
        </xdr:cNvPr>
        <xdr:cNvSpPr txBox="1">
          <a:spLocks noChangeArrowheads="1"/>
        </xdr:cNvSpPr>
      </xdr:nvSpPr>
      <xdr:spPr bwMode="auto">
        <a:xfrm>
          <a:off x="314325" y="137636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74</xdr:row>
      <xdr:rowOff>0</xdr:rowOff>
    </xdr:from>
    <xdr:ext cx="85725" cy="114300"/>
    <xdr:sp macro="" textlink="">
      <xdr:nvSpPr>
        <xdr:cNvPr id="2998" name="Text Box 4">
          <a:extLst>
            <a:ext uri="{FF2B5EF4-FFF2-40B4-BE49-F238E27FC236}">
              <a16:creationId xmlns:a16="http://schemas.microsoft.com/office/drawing/2014/main" id="{00000000-0008-0000-0300-0000B60B0000}"/>
            </a:ext>
          </a:extLst>
        </xdr:cNvPr>
        <xdr:cNvSpPr txBox="1">
          <a:spLocks noChangeArrowheads="1"/>
        </xdr:cNvSpPr>
      </xdr:nvSpPr>
      <xdr:spPr bwMode="auto">
        <a:xfrm>
          <a:off x="1209675" y="1559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74</xdr:row>
      <xdr:rowOff>0</xdr:rowOff>
    </xdr:from>
    <xdr:ext cx="85725" cy="114300"/>
    <xdr:sp macro="" textlink="">
      <xdr:nvSpPr>
        <xdr:cNvPr id="2999" name="Text Box 6">
          <a:extLst>
            <a:ext uri="{FF2B5EF4-FFF2-40B4-BE49-F238E27FC236}">
              <a16:creationId xmlns:a16="http://schemas.microsoft.com/office/drawing/2014/main" id="{00000000-0008-0000-0300-0000B70B0000}"/>
            </a:ext>
          </a:extLst>
        </xdr:cNvPr>
        <xdr:cNvSpPr txBox="1">
          <a:spLocks noChangeArrowheads="1"/>
        </xdr:cNvSpPr>
      </xdr:nvSpPr>
      <xdr:spPr bwMode="auto">
        <a:xfrm>
          <a:off x="1209675" y="1559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74</xdr:row>
      <xdr:rowOff>47625</xdr:rowOff>
    </xdr:from>
    <xdr:ext cx="85725" cy="819150"/>
    <xdr:sp macro="" textlink="">
      <xdr:nvSpPr>
        <xdr:cNvPr id="3000" name="Text Box 4">
          <a:extLst>
            <a:ext uri="{FF2B5EF4-FFF2-40B4-BE49-F238E27FC236}">
              <a16:creationId xmlns:a16="http://schemas.microsoft.com/office/drawing/2014/main" id="{00000000-0008-0000-0300-0000B80B0000}"/>
            </a:ext>
          </a:extLst>
        </xdr:cNvPr>
        <xdr:cNvSpPr txBox="1">
          <a:spLocks noChangeArrowheads="1"/>
        </xdr:cNvSpPr>
      </xdr:nvSpPr>
      <xdr:spPr bwMode="auto">
        <a:xfrm>
          <a:off x="1800225" y="156400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74</xdr:row>
      <xdr:rowOff>0</xdr:rowOff>
    </xdr:from>
    <xdr:ext cx="85725" cy="819150"/>
    <xdr:sp macro="" textlink="">
      <xdr:nvSpPr>
        <xdr:cNvPr id="3001" name="Text Box 6">
          <a:extLst>
            <a:ext uri="{FF2B5EF4-FFF2-40B4-BE49-F238E27FC236}">
              <a16:creationId xmlns:a16="http://schemas.microsoft.com/office/drawing/2014/main" id="{00000000-0008-0000-0300-0000B90B0000}"/>
            </a:ext>
          </a:extLst>
        </xdr:cNvPr>
        <xdr:cNvSpPr txBox="1">
          <a:spLocks noChangeArrowheads="1"/>
        </xdr:cNvSpPr>
      </xdr:nvSpPr>
      <xdr:spPr bwMode="auto">
        <a:xfrm>
          <a:off x="1209675" y="155924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74</xdr:row>
      <xdr:rowOff>0</xdr:rowOff>
    </xdr:from>
    <xdr:ext cx="85725" cy="676274"/>
    <xdr:sp macro="" textlink="">
      <xdr:nvSpPr>
        <xdr:cNvPr id="3002" name="Text Box 6">
          <a:extLst>
            <a:ext uri="{FF2B5EF4-FFF2-40B4-BE49-F238E27FC236}">
              <a16:creationId xmlns:a16="http://schemas.microsoft.com/office/drawing/2014/main" id="{00000000-0008-0000-0300-0000BA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74</xdr:row>
      <xdr:rowOff>0</xdr:rowOff>
    </xdr:from>
    <xdr:ext cx="85725" cy="1019175"/>
    <xdr:sp macro="" textlink="">
      <xdr:nvSpPr>
        <xdr:cNvPr id="3003" name="Text Box 4">
          <a:extLst>
            <a:ext uri="{FF2B5EF4-FFF2-40B4-BE49-F238E27FC236}">
              <a16:creationId xmlns:a16="http://schemas.microsoft.com/office/drawing/2014/main" id="{00000000-0008-0000-0300-0000BB0B0000}"/>
            </a:ext>
          </a:extLst>
        </xdr:cNvPr>
        <xdr:cNvSpPr txBox="1">
          <a:spLocks noChangeArrowheads="1"/>
        </xdr:cNvSpPr>
      </xdr:nvSpPr>
      <xdr:spPr bwMode="auto">
        <a:xfrm>
          <a:off x="1209675" y="155924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74</xdr:row>
      <xdr:rowOff>0</xdr:rowOff>
    </xdr:from>
    <xdr:ext cx="85725" cy="1019175"/>
    <xdr:sp macro="" textlink="">
      <xdr:nvSpPr>
        <xdr:cNvPr id="3004" name="Text Box 6">
          <a:extLst>
            <a:ext uri="{FF2B5EF4-FFF2-40B4-BE49-F238E27FC236}">
              <a16:creationId xmlns:a16="http://schemas.microsoft.com/office/drawing/2014/main" id="{00000000-0008-0000-0300-0000BC0B0000}"/>
            </a:ext>
          </a:extLst>
        </xdr:cNvPr>
        <xdr:cNvSpPr txBox="1">
          <a:spLocks noChangeArrowheads="1"/>
        </xdr:cNvSpPr>
      </xdr:nvSpPr>
      <xdr:spPr bwMode="auto">
        <a:xfrm>
          <a:off x="1209675" y="155924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74</xdr:row>
      <xdr:rowOff>0</xdr:rowOff>
    </xdr:from>
    <xdr:ext cx="85725" cy="676274"/>
    <xdr:sp macro="" textlink="">
      <xdr:nvSpPr>
        <xdr:cNvPr id="3005" name="Text Box 4">
          <a:extLst>
            <a:ext uri="{FF2B5EF4-FFF2-40B4-BE49-F238E27FC236}">
              <a16:creationId xmlns:a16="http://schemas.microsoft.com/office/drawing/2014/main" id="{00000000-0008-0000-0300-0000BD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74</xdr:row>
      <xdr:rowOff>0</xdr:rowOff>
    </xdr:from>
    <xdr:ext cx="85725" cy="676274"/>
    <xdr:sp macro="" textlink="">
      <xdr:nvSpPr>
        <xdr:cNvPr id="3006" name="Text Box 6">
          <a:extLst>
            <a:ext uri="{FF2B5EF4-FFF2-40B4-BE49-F238E27FC236}">
              <a16:creationId xmlns:a16="http://schemas.microsoft.com/office/drawing/2014/main" id="{00000000-0008-0000-0300-0000BE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74</xdr:row>
      <xdr:rowOff>0</xdr:rowOff>
    </xdr:from>
    <xdr:ext cx="85725" cy="676274"/>
    <xdr:sp macro="" textlink="">
      <xdr:nvSpPr>
        <xdr:cNvPr id="3007" name="Text Box 4">
          <a:extLst>
            <a:ext uri="{FF2B5EF4-FFF2-40B4-BE49-F238E27FC236}">
              <a16:creationId xmlns:a16="http://schemas.microsoft.com/office/drawing/2014/main" id="{00000000-0008-0000-0300-0000BF0B0000}"/>
            </a:ext>
          </a:extLst>
        </xdr:cNvPr>
        <xdr:cNvSpPr txBox="1">
          <a:spLocks noChangeArrowheads="1"/>
        </xdr:cNvSpPr>
      </xdr:nvSpPr>
      <xdr:spPr bwMode="auto">
        <a:xfrm>
          <a:off x="260032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74</xdr:row>
      <xdr:rowOff>0</xdr:rowOff>
    </xdr:from>
    <xdr:ext cx="85725" cy="676274"/>
    <xdr:sp macro="" textlink="">
      <xdr:nvSpPr>
        <xdr:cNvPr id="3008" name="Text Box 6">
          <a:extLst>
            <a:ext uri="{FF2B5EF4-FFF2-40B4-BE49-F238E27FC236}">
              <a16:creationId xmlns:a16="http://schemas.microsoft.com/office/drawing/2014/main" id="{00000000-0008-0000-0300-0000C00B0000}"/>
            </a:ext>
          </a:extLst>
        </xdr:cNvPr>
        <xdr:cNvSpPr txBox="1">
          <a:spLocks noChangeArrowheads="1"/>
        </xdr:cNvSpPr>
      </xdr:nvSpPr>
      <xdr:spPr bwMode="auto">
        <a:xfrm>
          <a:off x="260032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74</xdr:row>
      <xdr:rowOff>0</xdr:rowOff>
    </xdr:from>
    <xdr:ext cx="85725" cy="676274"/>
    <xdr:sp macro="" textlink="">
      <xdr:nvSpPr>
        <xdr:cNvPr id="3009" name="Text Box 4">
          <a:extLst>
            <a:ext uri="{FF2B5EF4-FFF2-40B4-BE49-F238E27FC236}">
              <a16:creationId xmlns:a16="http://schemas.microsoft.com/office/drawing/2014/main" id="{00000000-0008-0000-0300-0000C1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75</xdr:row>
      <xdr:rowOff>85725</xdr:rowOff>
    </xdr:from>
    <xdr:ext cx="85725" cy="676274"/>
    <xdr:sp macro="" textlink="">
      <xdr:nvSpPr>
        <xdr:cNvPr id="3010" name="Text Box 6">
          <a:extLst>
            <a:ext uri="{FF2B5EF4-FFF2-40B4-BE49-F238E27FC236}">
              <a16:creationId xmlns:a16="http://schemas.microsoft.com/office/drawing/2014/main" id="{00000000-0008-0000-0300-0000C20B0000}"/>
            </a:ext>
          </a:extLst>
        </xdr:cNvPr>
        <xdr:cNvSpPr txBox="1">
          <a:spLocks noChangeArrowheads="1"/>
        </xdr:cNvSpPr>
      </xdr:nvSpPr>
      <xdr:spPr bwMode="auto">
        <a:xfrm>
          <a:off x="2190750" y="158781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79</xdr:row>
      <xdr:rowOff>0</xdr:rowOff>
    </xdr:from>
    <xdr:ext cx="85725" cy="114300"/>
    <xdr:sp macro="" textlink="">
      <xdr:nvSpPr>
        <xdr:cNvPr id="3011" name="Text Box 4">
          <a:extLst>
            <a:ext uri="{FF2B5EF4-FFF2-40B4-BE49-F238E27FC236}">
              <a16:creationId xmlns:a16="http://schemas.microsoft.com/office/drawing/2014/main" id="{00000000-0008-0000-0300-0000C30B0000}"/>
            </a:ext>
          </a:extLst>
        </xdr:cNvPr>
        <xdr:cNvSpPr txBox="1">
          <a:spLocks noChangeArrowheads="1"/>
        </xdr:cNvSpPr>
      </xdr:nvSpPr>
      <xdr:spPr bwMode="auto">
        <a:xfrm>
          <a:off x="1209675" y="17002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79</xdr:row>
      <xdr:rowOff>0</xdr:rowOff>
    </xdr:from>
    <xdr:ext cx="85725" cy="114300"/>
    <xdr:sp macro="" textlink="">
      <xdr:nvSpPr>
        <xdr:cNvPr id="3012" name="Text Box 6">
          <a:extLst>
            <a:ext uri="{FF2B5EF4-FFF2-40B4-BE49-F238E27FC236}">
              <a16:creationId xmlns:a16="http://schemas.microsoft.com/office/drawing/2014/main" id="{00000000-0008-0000-0300-0000C40B0000}"/>
            </a:ext>
          </a:extLst>
        </xdr:cNvPr>
        <xdr:cNvSpPr txBox="1">
          <a:spLocks noChangeArrowheads="1"/>
        </xdr:cNvSpPr>
      </xdr:nvSpPr>
      <xdr:spPr bwMode="auto">
        <a:xfrm>
          <a:off x="1209675" y="17002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79</xdr:row>
      <xdr:rowOff>0</xdr:rowOff>
    </xdr:from>
    <xdr:ext cx="85725" cy="819150"/>
    <xdr:sp macro="" textlink="">
      <xdr:nvSpPr>
        <xdr:cNvPr id="3014" name="Text Box 6">
          <a:extLst>
            <a:ext uri="{FF2B5EF4-FFF2-40B4-BE49-F238E27FC236}">
              <a16:creationId xmlns:a16="http://schemas.microsoft.com/office/drawing/2014/main" id="{00000000-0008-0000-0300-0000C60B0000}"/>
            </a:ext>
          </a:extLst>
        </xdr:cNvPr>
        <xdr:cNvSpPr txBox="1">
          <a:spLocks noChangeArrowheads="1"/>
        </xdr:cNvSpPr>
      </xdr:nvSpPr>
      <xdr:spPr bwMode="auto">
        <a:xfrm>
          <a:off x="1209675" y="170021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79</xdr:row>
      <xdr:rowOff>0</xdr:rowOff>
    </xdr:from>
    <xdr:ext cx="85725" cy="676274"/>
    <xdr:sp macro="" textlink="">
      <xdr:nvSpPr>
        <xdr:cNvPr id="3015" name="Text Box 6">
          <a:extLst>
            <a:ext uri="{FF2B5EF4-FFF2-40B4-BE49-F238E27FC236}">
              <a16:creationId xmlns:a16="http://schemas.microsoft.com/office/drawing/2014/main" id="{00000000-0008-0000-0300-0000C70B0000}"/>
            </a:ext>
          </a:extLst>
        </xdr:cNvPr>
        <xdr:cNvSpPr txBox="1">
          <a:spLocks noChangeArrowheads="1"/>
        </xdr:cNvSpPr>
      </xdr:nvSpPr>
      <xdr:spPr bwMode="auto">
        <a:xfrm>
          <a:off x="1209675" y="17002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79</xdr:row>
      <xdr:rowOff>0</xdr:rowOff>
    </xdr:from>
    <xdr:ext cx="85725" cy="1019175"/>
    <xdr:sp macro="" textlink="">
      <xdr:nvSpPr>
        <xdr:cNvPr id="3016" name="Text Box 4">
          <a:extLst>
            <a:ext uri="{FF2B5EF4-FFF2-40B4-BE49-F238E27FC236}">
              <a16:creationId xmlns:a16="http://schemas.microsoft.com/office/drawing/2014/main" id="{00000000-0008-0000-0300-0000C80B0000}"/>
            </a:ext>
          </a:extLst>
        </xdr:cNvPr>
        <xdr:cNvSpPr txBox="1">
          <a:spLocks noChangeArrowheads="1"/>
        </xdr:cNvSpPr>
      </xdr:nvSpPr>
      <xdr:spPr bwMode="auto">
        <a:xfrm>
          <a:off x="1209675" y="170021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79</xdr:row>
      <xdr:rowOff>0</xdr:rowOff>
    </xdr:from>
    <xdr:ext cx="85725" cy="1019175"/>
    <xdr:sp macro="" textlink="">
      <xdr:nvSpPr>
        <xdr:cNvPr id="3017" name="Text Box 6">
          <a:extLst>
            <a:ext uri="{FF2B5EF4-FFF2-40B4-BE49-F238E27FC236}">
              <a16:creationId xmlns:a16="http://schemas.microsoft.com/office/drawing/2014/main" id="{00000000-0008-0000-0300-0000C90B0000}"/>
            </a:ext>
          </a:extLst>
        </xdr:cNvPr>
        <xdr:cNvSpPr txBox="1">
          <a:spLocks noChangeArrowheads="1"/>
        </xdr:cNvSpPr>
      </xdr:nvSpPr>
      <xdr:spPr bwMode="auto">
        <a:xfrm>
          <a:off x="1209675" y="170021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79</xdr:row>
      <xdr:rowOff>0</xdr:rowOff>
    </xdr:from>
    <xdr:ext cx="85725" cy="676274"/>
    <xdr:sp macro="" textlink="">
      <xdr:nvSpPr>
        <xdr:cNvPr id="3018" name="Text Box 4">
          <a:extLst>
            <a:ext uri="{FF2B5EF4-FFF2-40B4-BE49-F238E27FC236}">
              <a16:creationId xmlns:a16="http://schemas.microsoft.com/office/drawing/2014/main" id="{00000000-0008-0000-0300-0000CA0B0000}"/>
            </a:ext>
          </a:extLst>
        </xdr:cNvPr>
        <xdr:cNvSpPr txBox="1">
          <a:spLocks noChangeArrowheads="1"/>
        </xdr:cNvSpPr>
      </xdr:nvSpPr>
      <xdr:spPr bwMode="auto">
        <a:xfrm>
          <a:off x="1209675" y="17002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79</xdr:row>
      <xdr:rowOff>0</xdr:rowOff>
    </xdr:from>
    <xdr:ext cx="85725" cy="676274"/>
    <xdr:sp macro="" textlink="">
      <xdr:nvSpPr>
        <xdr:cNvPr id="3019" name="Text Box 6">
          <a:extLst>
            <a:ext uri="{FF2B5EF4-FFF2-40B4-BE49-F238E27FC236}">
              <a16:creationId xmlns:a16="http://schemas.microsoft.com/office/drawing/2014/main" id="{00000000-0008-0000-0300-0000CB0B0000}"/>
            </a:ext>
          </a:extLst>
        </xdr:cNvPr>
        <xdr:cNvSpPr txBox="1">
          <a:spLocks noChangeArrowheads="1"/>
        </xdr:cNvSpPr>
      </xdr:nvSpPr>
      <xdr:spPr bwMode="auto">
        <a:xfrm>
          <a:off x="1209675" y="17002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79</xdr:row>
      <xdr:rowOff>0</xdr:rowOff>
    </xdr:from>
    <xdr:ext cx="85725" cy="676274"/>
    <xdr:sp macro="" textlink="">
      <xdr:nvSpPr>
        <xdr:cNvPr id="3022" name="Text Box 4">
          <a:extLst>
            <a:ext uri="{FF2B5EF4-FFF2-40B4-BE49-F238E27FC236}">
              <a16:creationId xmlns:a16="http://schemas.microsoft.com/office/drawing/2014/main" id="{00000000-0008-0000-0300-0000CE0B0000}"/>
            </a:ext>
          </a:extLst>
        </xdr:cNvPr>
        <xdr:cNvSpPr txBox="1">
          <a:spLocks noChangeArrowheads="1"/>
        </xdr:cNvSpPr>
      </xdr:nvSpPr>
      <xdr:spPr bwMode="auto">
        <a:xfrm>
          <a:off x="1209675" y="17002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79</xdr:row>
      <xdr:rowOff>0</xdr:rowOff>
    </xdr:from>
    <xdr:ext cx="85725" cy="676274"/>
    <xdr:sp macro="" textlink="">
      <xdr:nvSpPr>
        <xdr:cNvPr id="3023" name="Text Box 6">
          <a:extLst>
            <a:ext uri="{FF2B5EF4-FFF2-40B4-BE49-F238E27FC236}">
              <a16:creationId xmlns:a16="http://schemas.microsoft.com/office/drawing/2014/main" id="{00000000-0008-0000-0300-0000CF0B0000}"/>
            </a:ext>
          </a:extLst>
        </xdr:cNvPr>
        <xdr:cNvSpPr txBox="1">
          <a:spLocks noChangeArrowheads="1"/>
        </xdr:cNvSpPr>
      </xdr:nvSpPr>
      <xdr:spPr bwMode="auto">
        <a:xfrm>
          <a:off x="2124075" y="17002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105</xdr:row>
      <xdr:rowOff>0</xdr:rowOff>
    </xdr:from>
    <xdr:ext cx="85725" cy="114300"/>
    <xdr:sp macro="" textlink="">
      <xdr:nvSpPr>
        <xdr:cNvPr id="3024" name="Text Box 4">
          <a:extLst>
            <a:ext uri="{FF2B5EF4-FFF2-40B4-BE49-F238E27FC236}">
              <a16:creationId xmlns:a16="http://schemas.microsoft.com/office/drawing/2014/main" id="{00000000-0008-0000-0300-0000D00B0000}"/>
            </a:ext>
          </a:extLst>
        </xdr:cNvPr>
        <xdr:cNvSpPr txBox="1">
          <a:spLocks noChangeArrowheads="1"/>
        </xdr:cNvSpPr>
      </xdr:nvSpPr>
      <xdr:spPr bwMode="auto">
        <a:xfrm>
          <a:off x="1209675" y="22431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105</xdr:row>
      <xdr:rowOff>0</xdr:rowOff>
    </xdr:from>
    <xdr:ext cx="85725" cy="114300"/>
    <xdr:sp macro="" textlink="">
      <xdr:nvSpPr>
        <xdr:cNvPr id="3025" name="Text Box 6">
          <a:extLst>
            <a:ext uri="{FF2B5EF4-FFF2-40B4-BE49-F238E27FC236}">
              <a16:creationId xmlns:a16="http://schemas.microsoft.com/office/drawing/2014/main" id="{00000000-0008-0000-0300-0000D10B0000}"/>
            </a:ext>
          </a:extLst>
        </xdr:cNvPr>
        <xdr:cNvSpPr txBox="1">
          <a:spLocks noChangeArrowheads="1"/>
        </xdr:cNvSpPr>
      </xdr:nvSpPr>
      <xdr:spPr bwMode="auto">
        <a:xfrm>
          <a:off x="1209675" y="22431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109</xdr:row>
      <xdr:rowOff>0</xdr:rowOff>
    </xdr:from>
    <xdr:ext cx="85725" cy="114300"/>
    <xdr:sp macro="" textlink="">
      <xdr:nvSpPr>
        <xdr:cNvPr id="3026" name="Text Box 4">
          <a:extLst>
            <a:ext uri="{FF2B5EF4-FFF2-40B4-BE49-F238E27FC236}">
              <a16:creationId xmlns:a16="http://schemas.microsoft.com/office/drawing/2014/main" id="{00000000-0008-0000-0300-0000D2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109</xdr:row>
      <xdr:rowOff>0</xdr:rowOff>
    </xdr:from>
    <xdr:ext cx="85725" cy="114300"/>
    <xdr:sp macro="" textlink="">
      <xdr:nvSpPr>
        <xdr:cNvPr id="3027" name="Text Box 6">
          <a:extLst>
            <a:ext uri="{FF2B5EF4-FFF2-40B4-BE49-F238E27FC236}">
              <a16:creationId xmlns:a16="http://schemas.microsoft.com/office/drawing/2014/main" id="{00000000-0008-0000-0300-0000D3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109</xdr:row>
      <xdr:rowOff>0</xdr:rowOff>
    </xdr:from>
    <xdr:ext cx="85725" cy="114300"/>
    <xdr:sp macro="" textlink="">
      <xdr:nvSpPr>
        <xdr:cNvPr id="3028" name="Text Box 4">
          <a:extLst>
            <a:ext uri="{FF2B5EF4-FFF2-40B4-BE49-F238E27FC236}">
              <a16:creationId xmlns:a16="http://schemas.microsoft.com/office/drawing/2014/main" id="{00000000-0008-0000-0300-0000D4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109</xdr:row>
      <xdr:rowOff>0</xdr:rowOff>
    </xdr:from>
    <xdr:ext cx="85725" cy="114300"/>
    <xdr:sp macro="" textlink="">
      <xdr:nvSpPr>
        <xdr:cNvPr id="3029" name="Text Box 6">
          <a:extLst>
            <a:ext uri="{FF2B5EF4-FFF2-40B4-BE49-F238E27FC236}">
              <a16:creationId xmlns:a16="http://schemas.microsoft.com/office/drawing/2014/main" id="{00000000-0008-0000-0300-0000D5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109</xdr:row>
      <xdr:rowOff>0</xdr:rowOff>
    </xdr:from>
    <xdr:ext cx="85725" cy="114300"/>
    <xdr:sp macro="" textlink="">
      <xdr:nvSpPr>
        <xdr:cNvPr id="3030" name="Text Box 4">
          <a:extLst>
            <a:ext uri="{FF2B5EF4-FFF2-40B4-BE49-F238E27FC236}">
              <a16:creationId xmlns:a16="http://schemas.microsoft.com/office/drawing/2014/main" id="{00000000-0008-0000-0300-0000D6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109</xdr:row>
      <xdr:rowOff>0</xdr:rowOff>
    </xdr:from>
    <xdr:ext cx="85725" cy="114300"/>
    <xdr:sp macro="" textlink="">
      <xdr:nvSpPr>
        <xdr:cNvPr id="3031" name="Text Box 6">
          <a:extLst>
            <a:ext uri="{FF2B5EF4-FFF2-40B4-BE49-F238E27FC236}">
              <a16:creationId xmlns:a16="http://schemas.microsoft.com/office/drawing/2014/main" id="{00000000-0008-0000-0300-0000D7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109</xdr:row>
      <xdr:rowOff>0</xdr:rowOff>
    </xdr:from>
    <xdr:ext cx="85725" cy="114300"/>
    <xdr:sp macro="" textlink="">
      <xdr:nvSpPr>
        <xdr:cNvPr id="3032" name="Text Box 4">
          <a:extLst>
            <a:ext uri="{FF2B5EF4-FFF2-40B4-BE49-F238E27FC236}">
              <a16:creationId xmlns:a16="http://schemas.microsoft.com/office/drawing/2014/main" id="{00000000-0008-0000-0300-0000D80B0000}"/>
            </a:ext>
          </a:extLst>
        </xdr:cNvPr>
        <xdr:cNvSpPr txBox="1">
          <a:spLocks noChangeArrowheads="1"/>
        </xdr:cNvSpPr>
      </xdr:nvSpPr>
      <xdr:spPr bwMode="auto">
        <a:xfrm>
          <a:off x="260032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109</xdr:row>
      <xdr:rowOff>0</xdr:rowOff>
    </xdr:from>
    <xdr:ext cx="85725" cy="114300"/>
    <xdr:sp macro="" textlink="">
      <xdr:nvSpPr>
        <xdr:cNvPr id="3033" name="Text Box 6">
          <a:extLst>
            <a:ext uri="{FF2B5EF4-FFF2-40B4-BE49-F238E27FC236}">
              <a16:creationId xmlns:a16="http://schemas.microsoft.com/office/drawing/2014/main" id="{00000000-0008-0000-0300-0000D90B0000}"/>
            </a:ext>
          </a:extLst>
        </xdr:cNvPr>
        <xdr:cNvSpPr txBox="1">
          <a:spLocks noChangeArrowheads="1"/>
        </xdr:cNvSpPr>
      </xdr:nvSpPr>
      <xdr:spPr bwMode="auto">
        <a:xfrm>
          <a:off x="260032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109</xdr:row>
      <xdr:rowOff>0</xdr:rowOff>
    </xdr:from>
    <xdr:ext cx="85725" cy="114300"/>
    <xdr:sp macro="" textlink="">
      <xdr:nvSpPr>
        <xdr:cNvPr id="3034" name="Text Box 4">
          <a:extLst>
            <a:ext uri="{FF2B5EF4-FFF2-40B4-BE49-F238E27FC236}">
              <a16:creationId xmlns:a16="http://schemas.microsoft.com/office/drawing/2014/main" id="{00000000-0008-0000-0300-0000DA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109</xdr:row>
      <xdr:rowOff>0</xdr:rowOff>
    </xdr:from>
    <xdr:ext cx="85725" cy="114300"/>
    <xdr:sp macro="" textlink="">
      <xdr:nvSpPr>
        <xdr:cNvPr id="3035" name="Text Box 6">
          <a:extLst>
            <a:ext uri="{FF2B5EF4-FFF2-40B4-BE49-F238E27FC236}">
              <a16:creationId xmlns:a16="http://schemas.microsoft.com/office/drawing/2014/main" id="{00000000-0008-0000-0300-0000DB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109</xdr:row>
      <xdr:rowOff>0</xdr:rowOff>
    </xdr:from>
    <xdr:ext cx="85725" cy="114300"/>
    <xdr:sp macro="" textlink="">
      <xdr:nvSpPr>
        <xdr:cNvPr id="3036" name="Text Box 4">
          <a:extLst>
            <a:ext uri="{FF2B5EF4-FFF2-40B4-BE49-F238E27FC236}">
              <a16:creationId xmlns:a16="http://schemas.microsoft.com/office/drawing/2014/main" id="{00000000-0008-0000-0300-0000DC0B0000}"/>
            </a:ext>
          </a:extLst>
        </xdr:cNvPr>
        <xdr:cNvSpPr txBox="1">
          <a:spLocks noChangeArrowheads="1"/>
        </xdr:cNvSpPr>
      </xdr:nvSpPr>
      <xdr:spPr bwMode="auto">
        <a:xfrm>
          <a:off x="0"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109</xdr:row>
      <xdr:rowOff>0</xdr:rowOff>
    </xdr:from>
    <xdr:ext cx="85725" cy="114300"/>
    <xdr:sp macro="" textlink="">
      <xdr:nvSpPr>
        <xdr:cNvPr id="3037" name="Text Box 6">
          <a:extLst>
            <a:ext uri="{FF2B5EF4-FFF2-40B4-BE49-F238E27FC236}">
              <a16:creationId xmlns:a16="http://schemas.microsoft.com/office/drawing/2014/main" id="{00000000-0008-0000-0300-0000DD0B0000}"/>
            </a:ext>
          </a:extLst>
        </xdr:cNvPr>
        <xdr:cNvSpPr txBox="1">
          <a:spLocks noChangeArrowheads="1"/>
        </xdr:cNvSpPr>
      </xdr:nvSpPr>
      <xdr:spPr bwMode="auto">
        <a:xfrm>
          <a:off x="0"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85725" cy="114300"/>
    <xdr:sp macro="" textlink="">
      <xdr:nvSpPr>
        <xdr:cNvPr id="3038" name="Text Box 6">
          <a:extLst>
            <a:ext uri="{FF2B5EF4-FFF2-40B4-BE49-F238E27FC236}">
              <a16:creationId xmlns:a16="http://schemas.microsoft.com/office/drawing/2014/main" id="{00000000-0008-0000-0300-0000DE0B0000}"/>
            </a:ext>
          </a:extLst>
        </xdr:cNvPr>
        <xdr:cNvSpPr txBox="1">
          <a:spLocks noChangeArrowheads="1"/>
        </xdr:cNvSpPr>
      </xdr:nvSpPr>
      <xdr:spPr bwMode="auto">
        <a:xfrm>
          <a:off x="3829050"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105</xdr:row>
      <xdr:rowOff>0</xdr:rowOff>
    </xdr:from>
    <xdr:ext cx="85725" cy="819150"/>
    <xdr:sp macro="" textlink="">
      <xdr:nvSpPr>
        <xdr:cNvPr id="3039" name="Text Box 4">
          <a:extLst>
            <a:ext uri="{FF2B5EF4-FFF2-40B4-BE49-F238E27FC236}">
              <a16:creationId xmlns:a16="http://schemas.microsoft.com/office/drawing/2014/main" id="{00000000-0008-0000-0300-0000DF0B0000}"/>
            </a:ext>
          </a:extLst>
        </xdr:cNvPr>
        <xdr:cNvSpPr txBox="1">
          <a:spLocks noChangeArrowheads="1"/>
        </xdr:cNvSpPr>
      </xdr:nvSpPr>
      <xdr:spPr bwMode="auto">
        <a:xfrm>
          <a:off x="1209675" y="224313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105</xdr:row>
      <xdr:rowOff>0</xdr:rowOff>
    </xdr:from>
    <xdr:ext cx="85725" cy="819150"/>
    <xdr:sp macro="" textlink="">
      <xdr:nvSpPr>
        <xdr:cNvPr id="3040" name="Text Box 6">
          <a:extLst>
            <a:ext uri="{FF2B5EF4-FFF2-40B4-BE49-F238E27FC236}">
              <a16:creationId xmlns:a16="http://schemas.microsoft.com/office/drawing/2014/main" id="{00000000-0008-0000-0300-0000E00B0000}"/>
            </a:ext>
          </a:extLst>
        </xdr:cNvPr>
        <xdr:cNvSpPr txBox="1">
          <a:spLocks noChangeArrowheads="1"/>
        </xdr:cNvSpPr>
      </xdr:nvSpPr>
      <xdr:spPr bwMode="auto">
        <a:xfrm>
          <a:off x="1209675" y="224313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105</xdr:row>
      <xdr:rowOff>0</xdr:rowOff>
    </xdr:from>
    <xdr:ext cx="85725" cy="676274"/>
    <xdr:sp macro="" textlink="">
      <xdr:nvSpPr>
        <xdr:cNvPr id="3041" name="Text Box 6">
          <a:extLst>
            <a:ext uri="{FF2B5EF4-FFF2-40B4-BE49-F238E27FC236}">
              <a16:creationId xmlns:a16="http://schemas.microsoft.com/office/drawing/2014/main" id="{00000000-0008-0000-0300-0000E10B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105</xdr:row>
      <xdr:rowOff>0</xdr:rowOff>
    </xdr:from>
    <xdr:ext cx="85725" cy="1019175"/>
    <xdr:sp macro="" textlink="">
      <xdr:nvSpPr>
        <xdr:cNvPr id="3042" name="Text Box 4">
          <a:extLst>
            <a:ext uri="{FF2B5EF4-FFF2-40B4-BE49-F238E27FC236}">
              <a16:creationId xmlns:a16="http://schemas.microsoft.com/office/drawing/2014/main" id="{00000000-0008-0000-0300-0000E20B0000}"/>
            </a:ext>
          </a:extLst>
        </xdr:cNvPr>
        <xdr:cNvSpPr txBox="1">
          <a:spLocks noChangeArrowheads="1"/>
        </xdr:cNvSpPr>
      </xdr:nvSpPr>
      <xdr:spPr bwMode="auto">
        <a:xfrm>
          <a:off x="1209675" y="224313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105</xdr:row>
      <xdr:rowOff>0</xdr:rowOff>
    </xdr:from>
    <xdr:ext cx="85725" cy="1019175"/>
    <xdr:sp macro="" textlink="">
      <xdr:nvSpPr>
        <xdr:cNvPr id="3043" name="Text Box 6">
          <a:extLst>
            <a:ext uri="{FF2B5EF4-FFF2-40B4-BE49-F238E27FC236}">
              <a16:creationId xmlns:a16="http://schemas.microsoft.com/office/drawing/2014/main" id="{00000000-0008-0000-0300-0000E30B0000}"/>
            </a:ext>
          </a:extLst>
        </xdr:cNvPr>
        <xdr:cNvSpPr txBox="1">
          <a:spLocks noChangeArrowheads="1"/>
        </xdr:cNvSpPr>
      </xdr:nvSpPr>
      <xdr:spPr bwMode="auto">
        <a:xfrm>
          <a:off x="1209675" y="224313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105</xdr:row>
      <xdr:rowOff>0</xdr:rowOff>
    </xdr:from>
    <xdr:ext cx="85725" cy="676274"/>
    <xdr:sp macro="" textlink="">
      <xdr:nvSpPr>
        <xdr:cNvPr id="3044" name="Text Box 4">
          <a:extLst>
            <a:ext uri="{FF2B5EF4-FFF2-40B4-BE49-F238E27FC236}">
              <a16:creationId xmlns:a16="http://schemas.microsoft.com/office/drawing/2014/main" id="{00000000-0008-0000-0300-0000E40B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105</xdr:row>
      <xdr:rowOff>0</xdr:rowOff>
    </xdr:from>
    <xdr:ext cx="85725" cy="676274"/>
    <xdr:sp macro="" textlink="">
      <xdr:nvSpPr>
        <xdr:cNvPr id="3045" name="Text Box 6">
          <a:extLst>
            <a:ext uri="{FF2B5EF4-FFF2-40B4-BE49-F238E27FC236}">
              <a16:creationId xmlns:a16="http://schemas.microsoft.com/office/drawing/2014/main" id="{00000000-0008-0000-0300-0000E50B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105</xdr:row>
      <xdr:rowOff>0</xdr:rowOff>
    </xdr:from>
    <xdr:ext cx="85725" cy="676274"/>
    <xdr:sp macro="" textlink="">
      <xdr:nvSpPr>
        <xdr:cNvPr id="3046" name="Text Box 4">
          <a:extLst>
            <a:ext uri="{FF2B5EF4-FFF2-40B4-BE49-F238E27FC236}">
              <a16:creationId xmlns:a16="http://schemas.microsoft.com/office/drawing/2014/main" id="{00000000-0008-0000-0300-0000E60B0000}"/>
            </a:ext>
          </a:extLst>
        </xdr:cNvPr>
        <xdr:cNvSpPr txBox="1">
          <a:spLocks noChangeArrowheads="1"/>
        </xdr:cNvSpPr>
      </xdr:nvSpPr>
      <xdr:spPr bwMode="auto">
        <a:xfrm>
          <a:off x="260032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105</xdr:row>
      <xdr:rowOff>0</xdr:rowOff>
    </xdr:from>
    <xdr:ext cx="85725" cy="676274"/>
    <xdr:sp macro="" textlink="">
      <xdr:nvSpPr>
        <xdr:cNvPr id="3047" name="Text Box 6">
          <a:extLst>
            <a:ext uri="{FF2B5EF4-FFF2-40B4-BE49-F238E27FC236}">
              <a16:creationId xmlns:a16="http://schemas.microsoft.com/office/drawing/2014/main" id="{00000000-0008-0000-0300-0000E70B0000}"/>
            </a:ext>
          </a:extLst>
        </xdr:cNvPr>
        <xdr:cNvSpPr txBox="1">
          <a:spLocks noChangeArrowheads="1"/>
        </xdr:cNvSpPr>
      </xdr:nvSpPr>
      <xdr:spPr bwMode="auto">
        <a:xfrm>
          <a:off x="260032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105</xdr:row>
      <xdr:rowOff>0</xdr:rowOff>
    </xdr:from>
    <xdr:ext cx="85725" cy="676274"/>
    <xdr:sp macro="" textlink="">
      <xdr:nvSpPr>
        <xdr:cNvPr id="3048" name="Text Box 4">
          <a:extLst>
            <a:ext uri="{FF2B5EF4-FFF2-40B4-BE49-F238E27FC236}">
              <a16:creationId xmlns:a16="http://schemas.microsoft.com/office/drawing/2014/main" id="{00000000-0008-0000-0300-0000E80B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105</xdr:row>
      <xdr:rowOff>0</xdr:rowOff>
    </xdr:from>
    <xdr:ext cx="85725" cy="676274"/>
    <xdr:sp macro="" textlink="">
      <xdr:nvSpPr>
        <xdr:cNvPr id="3049" name="Text Box 6">
          <a:extLst>
            <a:ext uri="{FF2B5EF4-FFF2-40B4-BE49-F238E27FC236}">
              <a16:creationId xmlns:a16="http://schemas.microsoft.com/office/drawing/2014/main" id="{00000000-0008-0000-0300-0000E90B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105</xdr:row>
      <xdr:rowOff>0</xdr:rowOff>
    </xdr:from>
    <xdr:ext cx="85725" cy="676274"/>
    <xdr:sp macro="" textlink="">
      <xdr:nvSpPr>
        <xdr:cNvPr id="3050" name="Text Box 4">
          <a:extLst>
            <a:ext uri="{FF2B5EF4-FFF2-40B4-BE49-F238E27FC236}">
              <a16:creationId xmlns:a16="http://schemas.microsoft.com/office/drawing/2014/main" id="{00000000-0008-0000-0300-0000EA0B0000}"/>
            </a:ext>
          </a:extLst>
        </xdr:cNvPr>
        <xdr:cNvSpPr txBox="1">
          <a:spLocks noChangeArrowheads="1"/>
        </xdr:cNvSpPr>
      </xdr:nvSpPr>
      <xdr:spPr bwMode="auto">
        <a:xfrm>
          <a:off x="0"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105</xdr:row>
      <xdr:rowOff>0</xdr:rowOff>
    </xdr:from>
    <xdr:ext cx="85725" cy="676274"/>
    <xdr:sp macro="" textlink="">
      <xdr:nvSpPr>
        <xdr:cNvPr id="3051" name="Text Box 6">
          <a:extLst>
            <a:ext uri="{FF2B5EF4-FFF2-40B4-BE49-F238E27FC236}">
              <a16:creationId xmlns:a16="http://schemas.microsoft.com/office/drawing/2014/main" id="{00000000-0008-0000-0300-0000EB0B0000}"/>
            </a:ext>
          </a:extLst>
        </xdr:cNvPr>
        <xdr:cNvSpPr txBox="1">
          <a:spLocks noChangeArrowheads="1"/>
        </xdr:cNvSpPr>
      </xdr:nvSpPr>
      <xdr:spPr bwMode="auto">
        <a:xfrm>
          <a:off x="0"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94</xdr:row>
      <xdr:rowOff>428625</xdr:rowOff>
    </xdr:from>
    <xdr:ext cx="85725" cy="150329"/>
    <xdr:sp macro="" textlink="">
      <xdr:nvSpPr>
        <xdr:cNvPr id="3052" name="Text Box 4">
          <a:extLst>
            <a:ext uri="{FF2B5EF4-FFF2-40B4-BE49-F238E27FC236}">
              <a16:creationId xmlns:a16="http://schemas.microsoft.com/office/drawing/2014/main" id="{00000000-0008-0000-0300-0000EC0B0000}"/>
            </a:ext>
          </a:extLst>
        </xdr:cNvPr>
        <xdr:cNvSpPr txBox="1">
          <a:spLocks noChangeArrowheads="1"/>
        </xdr:cNvSpPr>
      </xdr:nvSpPr>
      <xdr:spPr bwMode="auto">
        <a:xfrm>
          <a:off x="314325" y="206025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105</xdr:row>
      <xdr:rowOff>0</xdr:rowOff>
    </xdr:from>
    <xdr:ext cx="85725" cy="152400"/>
    <xdr:sp macro="" textlink="">
      <xdr:nvSpPr>
        <xdr:cNvPr id="3053" name="Text Box 4">
          <a:extLst>
            <a:ext uri="{FF2B5EF4-FFF2-40B4-BE49-F238E27FC236}">
              <a16:creationId xmlns:a16="http://schemas.microsoft.com/office/drawing/2014/main" id="{00000000-0008-0000-0300-0000ED0B0000}"/>
            </a:ext>
          </a:extLst>
        </xdr:cNvPr>
        <xdr:cNvSpPr txBox="1">
          <a:spLocks noChangeArrowheads="1"/>
        </xdr:cNvSpPr>
      </xdr:nvSpPr>
      <xdr:spPr bwMode="auto">
        <a:xfrm>
          <a:off x="3829050" y="22431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105</xdr:row>
      <xdr:rowOff>0</xdr:rowOff>
    </xdr:from>
    <xdr:ext cx="85725" cy="152400"/>
    <xdr:sp macro="" textlink="">
      <xdr:nvSpPr>
        <xdr:cNvPr id="3054" name="Text Box 6">
          <a:extLst>
            <a:ext uri="{FF2B5EF4-FFF2-40B4-BE49-F238E27FC236}">
              <a16:creationId xmlns:a16="http://schemas.microsoft.com/office/drawing/2014/main" id="{00000000-0008-0000-0300-0000EE0B0000}"/>
            </a:ext>
          </a:extLst>
        </xdr:cNvPr>
        <xdr:cNvSpPr txBox="1">
          <a:spLocks noChangeArrowheads="1"/>
        </xdr:cNvSpPr>
      </xdr:nvSpPr>
      <xdr:spPr bwMode="auto">
        <a:xfrm>
          <a:off x="3829050" y="22431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85725" cy="677957"/>
    <xdr:sp macro="" textlink="">
      <xdr:nvSpPr>
        <xdr:cNvPr id="3055" name="Text Box 6">
          <a:extLst>
            <a:ext uri="{FF2B5EF4-FFF2-40B4-BE49-F238E27FC236}">
              <a16:creationId xmlns:a16="http://schemas.microsoft.com/office/drawing/2014/main" id="{00000000-0008-0000-0300-0000EF0B0000}"/>
            </a:ext>
          </a:extLst>
        </xdr:cNvPr>
        <xdr:cNvSpPr txBox="1">
          <a:spLocks noChangeArrowheads="1"/>
        </xdr:cNvSpPr>
      </xdr:nvSpPr>
      <xdr:spPr bwMode="auto">
        <a:xfrm>
          <a:off x="120967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85725" cy="1024218"/>
    <xdr:sp macro="" textlink="">
      <xdr:nvSpPr>
        <xdr:cNvPr id="3056" name="Text Box 4">
          <a:extLst>
            <a:ext uri="{FF2B5EF4-FFF2-40B4-BE49-F238E27FC236}">
              <a16:creationId xmlns:a16="http://schemas.microsoft.com/office/drawing/2014/main" id="{00000000-0008-0000-0300-0000F00B0000}"/>
            </a:ext>
          </a:extLst>
        </xdr:cNvPr>
        <xdr:cNvSpPr txBox="1">
          <a:spLocks noChangeArrowheads="1"/>
        </xdr:cNvSpPr>
      </xdr:nvSpPr>
      <xdr:spPr bwMode="auto">
        <a:xfrm>
          <a:off x="1209675" y="2384107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85725" cy="1024218"/>
    <xdr:sp macro="" textlink="">
      <xdr:nvSpPr>
        <xdr:cNvPr id="3057" name="Text Box 6">
          <a:extLst>
            <a:ext uri="{FF2B5EF4-FFF2-40B4-BE49-F238E27FC236}">
              <a16:creationId xmlns:a16="http://schemas.microsoft.com/office/drawing/2014/main" id="{00000000-0008-0000-0300-0000F10B0000}"/>
            </a:ext>
          </a:extLst>
        </xdr:cNvPr>
        <xdr:cNvSpPr txBox="1">
          <a:spLocks noChangeArrowheads="1"/>
        </xdr:cNvSpPr>
      </xdr:nvSpPr>
      <xdr:spPr bwMode="auto">
        <a:xfrm>
          <a:off x="1209675" y="2384107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85725" cy="677957"/>
    <xdr:sp macro="" textlink="">
      <xdr:nvSpPr>
        <xdr:cNvPr id="3058" name="Text Box 4">
          <a:extLst>
            <a:ext uri="{FF2B5EF4-FFF2-40B4-BE49-F238E27FC236}">
              <a16:creationId xmlns:a16="http://schemas.microsoft.com/office/drawing/2014/main" id="{00000000-0008-0000-0300-0000F20B0000}"/>
            </a:ext>
          </a:extLst>
        </xdr:cNvPr>
        <xdr:cNvSpPr txBox="1">
          <a:spLocks noChangeArrowheads="1"/>
        </xdr:cNvSpPr>
      </xdr:nvSpPr>
      <xdr:spPr bwMode="auto">
        <a:xfrm>
          <a:off x="120967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85725" cy="677957"/>
    <xdr:sp macro="" textlink="">
      <xdr:nvSpPr>
        <xdr:cNvPr id="3059" name="Text Box 6">
          <a:extLst>
            <a:ext uri="{FF2B5EF4-FFF2-40B4-BE49-F238E27FC236}">
              <a16:creationId xmlns:a16="http://schemas.microsoft.com/office/drawing/2014/main" id="{00000000-0008-0000-0300-0000F30B0000}"/>
            </a:ext>
          </a:extLst>
        </xdr:cNvPr>
        <xdr:cNvSpPr txBox="1">
          <a:spLocks noChangeArrowheads="1"/>
        </xdr:cNvSpPr>
      </xdr:nvSpPr>
      <xdr:spPr bwMode="auto">
        <a:xfrm>
          <a:off x="120967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110</xdr:row>
      <xdr:rowOff>0</xdr:rowOff>
    </xdr:from>
    <xdr:ext cx="85725" cy="677957"/>
    <xdr:sp macro="" textlink="">
      <xdr:nvSpPr>
        <xdr:cNvPr id="3060" name="Text Box 4">
          <a:extLst>
            <a:ext uri="{FF2B5EF4-FFF2-40B4-BE49-F238E27FC236}">
              <a16:creationId xmlns:a16="http://schemas.microsoft.com/office/drawing/2014/main" id="{00000000-0008-0000-0300-0000F40B0000}"/>
            </a:ext>
          </a:extLst>
        </xdr:cNvPr>
        <xdr:cNvSpPr txBox="1">
          <a:spLocks noChangeArrowheads="1"/>
        </xdr:cNvSpPr>
      </xdr:nvSpPr>
      <xdr:spPr bwMode="auto">
        <a:xfrm>
          <a:off x="260032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110</xdr:row>
      <xdr:rowOff>0</xdr:rowOff>
    </xdr:from>
    <xdr:ext cx="85725" cy="677957"/>
    <xdr:sp macro="" textlink="">
      <xdr:nvSpPr>
        <xdr:cNvPr id="3061" name="Text Box 6">
          <a:extLst>
            <a:ext uri="{FF2B5EF4-FFF2-40B4-BE49-F238E27FC236}">
              <a16:creationId xmlns:a16="http://schemas.microsoft.com/office/drawing/2014/main" id="{00000000-0008-0000-0300-0000F50B0000}"/>
            </a:ext>
          </a:extLst>
        </xdr:cNvPr>
        <xdr:cNvSpPr txBox="1">
          <a:spLocks noChangeArrowheads="1"/>
        </xdr:cNvSpPr>
      </xdr:nvSpPr>
      <xdr:spPr bwMode="auto">
        <a:xfrm>
          <a:off x="260032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85725" cy="677957"/>
    <xdr:sp macro="" textlink="">
      <xdr:nvSpPr>
        <xdr:cNvPr id="3062" name="Text Box 4">
          <a:extLst>
            <a:ext uri="{FF2B5EF4-FFF2-40B4-BE49-F238E27FC236}">
              <a16:creationId xmlns:a16="http://schemas.microsoft.com/office/drawing/2014/main" id="{00000000-0008-0000-0300-0000F60B0000}"/>
            </a:ext>
          </a:extLst>
        </xdr:cNvPr>
        <xdr:cNvSpPr txBox="1">
          <a:spLocks noChangeArrowheads="1"/>
        </xdr:cNvSpPr>
      </xdr:nvSpPr>
      <xdr:spPr bwMode="auto">
        <a:xfrm>
          <a:off x="120967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85725" cy="677957"/>
    <xdr:sp macro="" textlink="">
      <xdr:nvSpPr>
        <xdr:cNvPr id="3063" name="Text Box 6">
          <a:extLst>
            <a:ext uri="{FF2B5EF4-FFF2-40B4-BE49-F238E27FC236}">
              <a16:creationId xmlns:a16="http://schemas.microsoft.com/office/drawing/2014/main" id="{00000000-0008-0000-0300-0000F70B0000}"/>
            </a:ext>
          </a:extLst>
        </xdr:cNvPr>
        <xdr:cNvSpPr txBox="1">
          <a:spLocks noChangeArrowheads="1"/>
        </xdr:cNvSpPr>
      </xdr:nvSpPr>
      <xdr:spPr bwMode="auto">
        <a:xfrm>
          <a:off x="120967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110</xdr:row>
      <xdr:rowOff>0</xdr:rowOff>
    </xdr:from>
    <xdr:ext cx="85725" cy="677957"/>
    <xdr:sp macro="" textlink="">
      <xdr:nvSpPr>
        <xdr:cNvPr id="3064" name="Text Box 4">
          <a:extLst>
            <a:ext uri="{FF2B5EF4-FFF2-40B4-BE49-F238E27FC236}">
              <a16:creationId xmlns:a16="http://schemas.microsoft.com/office/drawing/2014/main" id="{00000000-0008-0000-0300-0000F80B0000}"/>
            </a:ext>
          </a:extLst>
        </xdr:cNvPr>
        <xdr:cNvSpPr txBox="1">
          <a:spLocks noChangeArrowheads="1"/>
        </xdr:cNvSpPr>
      </xdr:nvSpPr>
      <xdr:spPr bwMode="auto">
        <a:xfrm>
          <a:off x="0"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110</xdr:row>
      <xdr:rowOff>0</xdr:rowOff>
    </xdr:from>
    <xdr:ext cx="85725" cy="677957"/>
    <xdr:sp macro="" textlink="">
      <xdr:nvSpPr>
        <xdr:cNvPr id="3065" name="Text Box 6">
          <a:extLst>
            <a:ext uri="{FF2B5EF4-FFF2-40B4-BE49-F238E27FC236}">
              <a16:creationId xmlns:a16="http://schemas.microsoft.com/office/drawing/2014/main" id="{00000000-0008-0000-0300-0000F90B0000}"/>
            </a:ext>
          </a:extLst>
        </xdr:cNvPr>
        <xdr:cNvSpPr txBox="1">
          <a:spLocks noChangeArrowheads="1"/>
        </xdr:cNvSpPr>
      </xdr:nvSpPr>
      <xdr:spPr bwMode="auto">
        <a:xfrm>
          <a:off x="0"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110</xdr:row>
      <xdr:rowOff>0</xdr:rowOff>
    </xdr:from>
    <xdr:ext cx="85725" cy="152400"/>
    <xdr:sp macro="" textlink="">
      <xdr:nvSpPr>
        <xdr:cNvPr id="3066" name="Text Box 4">
          <a:extLst>
            <a:ext uri="{FF2B5EF4-FFF2-40B4-BE49-F238E27FC236}">
              <a16:creationId xmlns:a16="http://schemas.microsoft.com/office/drawing/2014/main" id="{00000000-0008-0000-0300-0000FA0B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110</xdr:row>
      <xdr:rowOff>0</xdr:rowOff>
    </xdr:from>
    <xdr:ext cx="85725" cy="152400"/>
    <xdr:sp macro="" textlink="">
      <xdr:nvSpPr>
        <xdr:cNvPr id="3067" name="Text Box 6">
          <a:extLst>
            <a:ext uri="{FF2B5EF4-FFF2-40B4-BE49-F238E27FC236}">
              <a16:creationId xmlns:a16="http://schemas.microsoft.com/office/drawing/2014/main" id="{00000000-0008-0000-0300-0000FB0B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85725" cy="114300"/>
    <xdr:sp macro="" textlink="">
      <xdr:nvSpPr>
        <xdr:cNvPr id="3068" name="Text Box 4">
          <a:extLst>
            <a:ext uri="{FF2B5EF4-FFF2-40B4-BE49-F238E27FC236}">
              <a16:creationId xmlns:a16="http://schemas.microsoft.com/office/drawing/2014/main" id="{00000000-0008-0000-0300-0000FC0B0000}"/>
            </a:ext>
          </a:extLst>
        </xdr:cNvPr>
        <xdr:cNvSpPr txBox="1">
          <a:spLocks noChangeArrowheads="1"/>
        </xdr:cNvSpPr>
      </xdr:nvSpPr>
      <xdr:spPr bwMode="auto">
        <a:xfrm>
          <a:off x="1209675" y="23841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85725" cy="114300"/>
    <xdr:sp macro="" textlink="">
      <xdr:nvSpPr>
        <xdr:cNvPr id="3069" name="Text Box 6">
          <a:extLst>
            <a:ext uri="{FF2B5EF4-FFF2-40B4-BE49-F238E27FC236}">
              <a16:creationId xmlns:a16="http://schemas.microsoft.com/office/drawing/2014/main" id="{00000000-0008-0000-0300-0000FD0B0000}"/>
            </a:ext>
          </a:extLst>
        </xdr:cNvPr>
        <xdr:cNvSpPr txBox="1">
          <a:spLocks noChangeArrowheads="1"/>
        </xdr:cNvSpPr>
      </xdr:nvSpPr>
      <xdr:spPr bwMode="auto">
        <a:xfrm>
          <a:off x="1209675" y="23841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85725" cy="816348"/>
    <xdr:sp macro="" textlink="">
      <xdr:nvSpPr>
        <xdr:cNvPr id="3070" name="Text Box 4">
          <a:extLst>
            <a:ext uri="{FF2B5EF4-FFF2-40B4-BE49-F238E27FC236}">
              <a16:creationId xmlns:a16="http://schemas.microsoft.com/office/drawing/2014/main" id="{00000000-0008-0000-0300-0000FE0B0000}"/>
            </a:ext>
          </a:extLst>
        </xdr:cNvPr>
        <xdr:cNvSpPr txBox="1">
          <a:spLocks noChangeArrowheads="1"/>
        </xdr:cNvSpPr>
      </xdr:nvSpPr>
      <xdr:spPr bwMode="auto">
        <a:xfrm>
          <a:off x="1209675" y="238410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85725" cy="816348"/>
    <xdr:sp macro="" textlink="">
      <xdr:nvSpPr>
        <xdr:cNvPr id="3071" name="Text Box 6">
          <a:extLst>
            <a:ext uri="{FF2B5EF4-FFF2-40B4-BE49-F238E27FC236}">
              <a16:creationId xmlns:a16="http://schemas.microsoft.com/office/drawing/2014/main" id="{00000000-0008-0000-0300-0000FF0B0000}"/>
            </a:ext>
          </a:extLst>
        </xdr:cNvPr>
        <xdr:cNvSpPr txBox="1">
          <a:spLocks noChangeArrowheads="1"/>
        </xdr:cNvSpPr>
      </xdr:nvSpPr>
      <xdr:spPr bwMode="auto">
        <a:xfrm>
          <a:off x="1209675" y="238410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85725" cy="675153"/>
    <xdr:sp macro="" textlink="">
      <xdr:nvSpPr>
        <xdr:cNvPr id="3072" name="Text Box 6">
          <a:extLst>
            <a:ext uri="{FF2B5EF4-FFF2-40B4-BE49-F238E27FC236}">
              <a16:creationId xmlns:a16="http://schemas.microsoft.com/office/drawing/2014/main" id="{00000000-0008-0000-0300-0000000C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85725" cy="1016373"/>
    <xdr:sp macro="" textlink="">
      <xdr:nvSpPr>
        <xdr:cNvPr id="3073" name="Text Box 4">
          <a:extLst>
            <a:ext uri="{FF2B5EF4-FFF2-40B4-BE49-F238E27FC236}">
              <a16:creationId xmlns:a16="http://schemas.microsoft.com/office/drawing/2014/main" id="{00000000-0008-0000-0300-0000010C0000}"/>
            </a:ext>
          </a:extLst>
        </xdr:cNvPr>
        <xdr:cNvSpPr txBox="1">
          <a:spLocks noChangeArrowheads="1"/>
        </xdr:cNvSpPr>
      </xdr:nvSpPr>
      <xdr:spPr bwMode="auto">
        <a:xfrm>
          <a:off x="1209675" y="238410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85725" cy="1016373"/>
    <xdr:sp macro="" textlink="">
      <xdr:nvSpPr>
        <xdr:cNvPr id="3074" name="Text Box 6">
          <a:extLst>
            <a:ext uri="{FF2B5EF4-FFF2-40B4-BE49-F238E27FC236}">
              <a16:creationId xmlns:a16="http://schemas.microsoft.com/office/drawing/2014/main" id="{00000000-0008-0000-0300-0000020C0000}"/>
            </a:ext>
          </a:extLst>
        </xdr:cNvPr>
        <xdr:cNvSpPr txBox="1">
          <a:spLocks noChangeArrowheads="1"/>
        </xdr:cNvSpPr>
      </xdr:nvSpPr>
      <xdr:spPr bwMode="auto">
        <a:xfrm>
          <a:off x="1209675" y="238410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85725" cy="675153"/>
    <xdr:sp macro="" textlink="">
      <xdr:nvSpPr>
        <xdr:cNvPr id="3075" name="Text Box 4">
          <a:extLst>
            <a:ext uri="{FF2B5EF4-FFF2-40B4-BE49-F238E27FC236}">
              <a16:creationId xmlns:a16="http://schemas.microsoft.com/office/drawing/2014/main" id="{00000000-0008-0000-0300-0000030C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85725" cy="675153"/>
    <xdr:sp macro="" textlink="">
      <xdr:nvSpPr>
        <xdr:cNvPr id="3076" name="Text Box 6">
          <a:extLst>
            <a:ext uri="{FF2B5EF4-FFF2-40B4-BE49-F238E27FC236}">
              <a16:creationId xmlns:a16="http://schemas.microsoft.com/office/drawing/2014/main" id="{00000000-0008-0000-0300-0000040C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110</xdr:row>
      <xdr:rowOff>0</xdr:rowOff>
    </xdr:from>
    <xdr:ext cx="85725" cy="675153"/>
    <xdr:sp macro="" textlink="">
      <xdr:nvSpPr>
        <xdr:cNvPr id="3077" name="Text Box 4">
          <a:extLst>
            <a:ext uri="{FF2B5EF4-FFF2-40B4-BE49-F238E27FC236}">
              <a16:creationId xmlns:a16="http://schemas.microsoft.com/office/drawing/2014/main" id="{00000000-0008-0000-0300-0000050C0000}"/>
            </a:ext>
          </a:extLst>
        </xdr:cNvPr>
        <xdr:cNvSpPr txBox="1">
          <a:spLocks noChangeArrowheads="1"/>
        </xdr:cNvSpPr>
      </xdr:nvSpPr>
      <xdr:spPr bwMode="auto">
        <a:xfrm>
          <a:off x="260032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110</xdr:row>
      <xdr:rowOff>0</xdr:rowOff>
    </xdr:from>
    <xdr:ext cx="85725" cy="675153"/>
    <xdr:sp macro="" textlink="">
      <xdr:nvSpPr>
        <xdr:cNvPr id="3078" name="Text Box 6">
          <a:extLst>
            <a:ext uri="{FF2B5EF4-FFF2-40B4-BE49-F238E27FC236}">
              <a16:creationId xmlns:a16="http://schemas.microsoft.com/office/drawing/2014/main" id="{00000000-0008-0000-0300-0000060C0000}"/>
            </a:ext>
          </a:extLst>
        </xdr:cNvPr>
        <xdr:cNvSpPr txBox="1">
          <a:spLocks noChangeArrowheads="1"/>
        </xdr:cNvSpPr>
      </xdr:nvSpPr>
      <xdr:spPr bwMode="auto">
        <a:xfrm>
          <a:off x="260032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85725" cy="675153"/>
    <xdr:sp macro="" textlink="">
      <xdr:nvSpPr>
        <xdr:cNvPr id="3079" name="Text Box 4">
          <a:extLst>
            <a:ext uri="{FF2B5EF4-FFF2-40B4-BE49-F238E27FC236}">
              <a16:creationId xmlns:a16="http://schemas.microsoft.com/office/drawing/2014/main" id="{00000000-0008-0000-0300-0000070C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85725" cy="675153"/>
    <xdr:sp macro="" textlink="">
      <xdr:nvSpPr>
        <xdr:cNvPr id="3080" name="Text Box 6">
          <a:extLst>
            <a:ext uri="{FF2B5EF4-FFF2-40B4-BE49-F238E27FC236}">
              <a16:creationId xmlns:a16="http://schemas.microsoft.com/office/drawing/2014/main" id="{00000000-0008-0000-0300-0000080C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110</xdr:row>
      <xdr:rowOff>0</xdr:rowOff>
    </xdr:from>
    <xdr:ext cx="85725" cy="675153"/>
    <xdr:sp macro="" textlink="">
      <xdr:nvSpPr>
        <xdr:cNvPr id="3081" name="Text Box 4">
          <a:extLst>
            <a:ext uri="{FF2B5EF4-FFF2-40B4-BE49-F238E27FC236}">
              <a16:creationId xmlns:a16="http://schemas.microsoft.com/office/drawing/2014/main" id="{00000000-0008-0000-0300-0000090C0000}"/>
            </a:ext>
          </a:extLst>
        </xdr:cNvPr>
        <xdr:cNvSpPr txBox="1">
          <a:spLocks noChangeArrowheads="1"/>
        </xdr:cNvSpPr>
      </xdr:nvSpPr>
      <xdr:spPr bwMode="auto">
        <a:xfrm>
          <a:off x="0"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110</xdr:row>
      <xdr:rowOff>0</xdr:rowOff>
    </xdr:from>
    <xdr:ext cx="85725" cy="675153"/>
    <xdr:sp macro="" textlink="">
      <xdr:nvSpPr>
        <xdr:cNvPr id="3082" name="Text Box 6">
          <a:extLst>
            <a:ext uri="{FF2B5EF4-FFF2-40B4-BE49-F238E27FC236}">
              <a16:creationId xmlns:a16="http://schemas.microsoft.com/office/drawing/2014/main" id="{00000000-0008-0000-0300-00000A0C0000}"/>
            </a:ext>
          </a:extLst>
        </xdr:cNvPr>
        <xdr:cNvSpPr txBox="1">
          <a:spLocks noChangeArrowheads="1"/>
        </xdr:cNvSpPr>
      </xdr:nvSpPr>
      <xdr:spPr bwMode="auto">
        <a:xfrm>
          <a:off x="0"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110</xdr:row>
      <xdr:rowOff>0</xdr:rowOff>
    </xdr:from>
    <xdr:ext cx="85725" cy="152400"/>
    <xdr:sp macro="" textlink="">
      <xdr:nvSpPr>
        <xdr:cNvPr id="3083" name="Text Box 4">
          <a:extLst>
            <a:ext uri="{FF2B5EF4-FFF2-40B4-BE49-F238E27FC236}">
              <a16:creationId xmlns:a16="http://schemas.microsoft.com/office/drawing/2014/main" id="{00000000-0008-0000-0300-00000B0C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110</xdr:row>
      <xdr:rowOff>0</xdr:rowOff>
    </xdr:from>
    <xdr:ext cx="85725" cy="152400"/>
    <xdr:sp macro="" textlink="">
      <xdr:nvSpPr>
        <xdr:cNvPr id="3084" name="Text Box 6">
          <a:extLst>
            <a:ext uri="{FF2B5EF4-FFF2-40B4-BE49-F238E27FC236}">
              <a16:creationId xmlns:a16="http://schemas.microsoft.com/office/drawing/2014/main" id="{00000000-0008-0000-0300-00000C0C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94</xdr:row>
      <xdr:rowOff>428625</xdr:rowOff>
    </xdr:from>
    <xdr:ext cx="85725" cy="150329"/>
    <xdr:sp macro="" textlink="">
      <xdr:nvSpPr>
        <xdr:cNvPr id="3085" name="Text Box 4">
          <a:extLst>
            <a:ext uri="{FF2B5EF4-FFF2-40B4-BE49-F238E27FC236}">
              <a16:creationId xmlns:a16="http://schemas.microsoft.com/office/drawing/2014/main" id="{00000000-0008-0000-0300-00000D0C0000}"/>
            </a:ext>
          </a:extLst>
        </xdr:cNvPr>
        <xdr:cNvSpPr txBox="1">
          <a:spLocks noChangeArrowheads="1"/>
        </xdr:cNvSpPr>
      </xdr:nvSpPr>
      <xdr:spPr bwMode="auto">
        <a:xfrm>
          <a:off x="314325" y="206025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105</xdr:row>
      <xdr:rowOff>0</xdr:rowOff>
    </xdr:from>
    <xdr:ext cx="85725" cy="114300"/>
    <xdr:sp macro="" textlink="">
      <xdr:nvSpPr>
        <xdr:cNvPr id="3086" name="Text Box 4">
          <a:extLst>
            <a:ext uri="{FF2B5EF4-FFF2-40B4-BE49-F238E27FC236}">
              <a16:creationId xmlns:a16="http://schemas.microsoft.com/office/drawing/2014/main" id="{00000000-0008-0000-0300-00000E0C0000}"/>
            </a:ext>
          </a:extLst>
        </xdr:cNvPr>
        <xdr:cNvSpPr txBox="1">
          <a:spLocks noChangeArrowheads="1"/>
        </xdr:cNvSpPr>
      </xdr:nvSpPr>
      <xdr:spPr bwMode="auto">
        <a:xfrm>
          <a:off x="1209675" y="22431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105</xdr:row>
      <xdr:rowOff>0</xdr:rowOff>
    </xdr:from>
    <xdr:ext cx="85725" cy="114300"/>
    <xdr:sp macro="" textlink="">
      <xdr:nvSpPr>
        <xdr:cNvPr id="3087" name="Text Box 6">
          <a:extLst>
            <a:ext uri="{FF2B5EF4-FFF2-40B4-BE49-F238E27FC236}">
              <a16:creationId xmlns:a16="http://schemas.microsoft.com/office/drawing/2014/main" id="{00000000-0008-0000-0300-00000F0C0000}"/>
            </a:ext>
          </a:extLst>
        </xdr:cNvPr>
        <xdr:cNvSpPr txBox="1">
          <a:spLocks noChangeArrowheads="1"/>
        </xdr:cNvSpPr>
      </xdr:nvSpPr>
      <xdr:spPr bwMode="auto">
        <a:xfrm>
          <a:off x="1209675" y="22431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105</xdr:row>
      <xdr:rowOff>47625</xdr:rowOff>
    </xdr:from>
    <xdr:ext cx="85725" cy="819150"/>
    <xdr:sp macro="" textlink="">
      <xdr:nvSpPr>
        <xdr:cNvPr id="3088" name="Text Box 4">
          <a:extLst>
            <a:ext uri="{FF2B5EF4-FFF2-40B4-BE49-F238E27FC236}">
              <a16:creationId xmlns:a16="http://schemas.microsoft.com/office/drawing/2014/main" id="{00000000-0008-0000-0300-0000100C0000}"/>
            </a:ext>
          </a:extLst>
        </xdr:cNvPr>
        <xdr:cNvSpPr txBox="1">
          <a:spLocks noChangeArrowheads="1"/>
        </xdr:cNvSpPr>
      </xdr:nvSpPr>
      <xdr:spPr bwMode="auto">
        <a:xfrm>
          <a:off x="1800225" y="224790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105</xdr:row>
      <xdr:rowOff>0</xdr:rowOff>
    </xdr:from>
    <xdr:ext cx="85725" cy="819150"/>
    <xdr:sp macro="" textlink="">
      <xdr:nvSpPr>
        <xdr:cNvPr id="3089" name="Text Box 6">
          <a:extLst>
            <a:ext uri="{FF2B5EF4-FFF2-40B4-BE49-F238E27FC236}">
              <a16:creationId xmlns:a16="http://schemas.microsoft.com/office/drawing/2014/main" id="{00000000-0008-0000-0300-0000110C0000}"/>
            </a:ext>
          </a:extLst>
        </xdr:cNvPr>
        <xdr:cNvSpPr txBox="1">
          <a:spLocks noChangeArrowheads="1"/>
        </xdr:cNvSpPr>
      </xdr:nvSpPr>
      <xdr:spPr bwMode="auto">
        <a:xfrm>
          <a:off x="1209675" y="224313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105</xdr:row>
      <xdr:rowOff>0</xdr:rowOff>
    </xdr:from>
    <xdr:ext cx="85725" cy="676274"/>
    <xdr:sp macro="" textlink="">
      <xdr:nvSpPr>
        <xdr:cNvPr id="3090" name="Text Box 6">
          <a:extLst>
            <a:ext uri="{FF2B5EF4-FFF2-40B4-BE49-F238E27FC236}">
              <a16:creationId xmlns:a16="http://schemas.microsoft.com/office/drawing/2014/main" id="{00000000-0008-0000-0300-0000120C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105</xdr:row>
      <xdr:rowOff>0</xdr:rowOff>
    </xdr:from>
    <xdr:ext cx="85725" cy="1019175"/>
    <xdr:sp macro="" textlink="">
      <xdr:nvSpPr>
        <xdr:cNvPr id="3091" name="Text Box 4">
          <a:extLst>
            <a:ext uri="{FF2B5EF4-FFF2-40B4-BE49-F238E27FC236}">
              <a16:creationId xmlns:a16="http://schemas.microsoft.com/office/drawing/2014/main" id="{00000000-0008-0000-0300-0000130C0000}"/>
            </a:ext>
          </a:extLst>
        </xdr:cNvPr>
        <xdr:cNvSpPr txBox="1">
          <a:spLocks noChangeArrowheads="1"/>
        </xdr:cNvSpPr>
      </xdr:nvSpPr>
      <xdr:spPr bwMode="auto">
        <a:xfrm>
          <a:off x="1209675" y="224313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105</xdr:row>
      <xdr:rowOff>0</xdr:rowOff>
    </xdr:from>
    <xdr:ext cx="85725" cy="1019175"/>
    <xdr:sp macro="" textlink="">
      <xdr:nvSpPr>
        <xdr:cNvPr id="3092" name="Text Box 6">
          <a:extLst>
            <a:ext uri="{FF2B5EF4-FFF2-40B4-BE49-F238E27FC236}">
              <a16:creationId xmlns:a16="http://schemas.microsoft.com/office/drawing/2014/main" id="{00000000-0008-0000-0300-0000140C0000}"/>
            </a:ext>
          </a:extLst>
        </xdr:cNvPr>
        <xdr:cNvSpPr txBox="1">
          <a:spLocks noChangeArrowheads="1"/>
        </xdr:cNvSpPr>
      </xdr:nvSpPr>
      <xdr:spPr bwMode="auto">
        <a:xfrm>
          <a:off x="1209675" y="224313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105</xdr:row>
      <xdr:rowOff>0</xdr:rowOff>
    </xdr:from>
    <xdr:ext cx="85725" cy="676274"/>
    <xdr:sp macro="" textlink="">
      <xdr:nvSpPr>
        <xdr:cNvPr id="3093" name="Text Box 4">
          <a:extLst>
            <a:ext uri="{FF2B5EF4-FFF2-40B4-BE49-F238E27FC236}">
              <a16:creationId xmlns:a16="http://schemas.microsoft.com/office/drawing/2014/main" id="{00000000-0008-0000-0300-0000150C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105</xdr:row>
      <xdr:rowOff>0</xdr:rowOff>
    </xdr:from>
    <xdr:ext cx="85725" cy="676274"/>
    <xdr:sp macro="" textlink="">
      <xdr:nvSpPr>
        <xdr:cNvPr id="3094" name="Text Box 6">
          <a:extLst>
            <a:ext uri="{FF2B5EF4-FFF2-40B4-BE49-F238E27FC236}">
              <a16:creationId xmlns:a16="http://schemas.microsoft.com/office/drawing/2014/main" id="{00000000-0008-0000-0300-0000160C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105</xdr:row>
      <xdr:rowOff>0</xdr:rowOff>
    </xdr:from>
    <xdr:ext cx="85725" cy="676274"/>
    <xdr:sp macro="" textlink="">
      <xdr:nvSpPr>
        <xdr:cNvPr id="3095" name="Text Box 4">
          <a:extLst>
            <a:ext uri="{FF2B5EF4-FFF2-40B4-BE49-F238E27FC236}">
              <a16:creationId xmlns:a16="http://schemas.microsoft.com/office/drawing/2014/main" id="{00000000-0008-0000-0300-0000170C0000}"/>
            </a:ext>
          </a:extLst>
        </xdr:cNvPr>
        <xdr:cNvSpPr txBox="1">
          <a:spLocks noChangeArrowheads="1"/>
        </xdr:cNvSpPr>
      </xdr:nvSpPr>
      <xdr:spPr bwMode="auto">
        <a:xfrm>
          <a:off x="260032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105</xdr:row>
      <xdr:rowOff>0</xdr:rowOff>
    </xdr:from>
    <xdr:ext cx="85725" cy="676274"/>
    <xdr:sp macro="" textlink="">
      <xdr:nvSpPr>
        <xdr:cNvPr id="3096" name="Text Box 6">
          <a:extLst>
            <a:ext uri="{FF2B5EF4-FFF2-40B4-BE49-F238E27FC236}">
              <a16:creationId xmlns:a16="http://schemas.microsoft.com/office/drawing/2014/main" id="{00000000-0008-0000-0300-0000180C0000}"/>
            </a:ext>
          </a:extLst>
        </xdr:cNvPr>
        <xdr:cNvSpPr txBox="1">
          <a:spLocks noChangeArrowheads="1"/>
        </xdr:cNvSpPr>
      </xdr:nvSpPr>
      <xdr:spPr bwMode="auto">
        <a:xfrm>
          <a:off x="260032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105</xdr:row>
      <xdr:rowOff>0</xdr:rowOff>
    </xdr:from>
    <xdr:ext cx="85725" cy="676274"/>
    <xdr:sp macro="" textlink="">
      <xdr:nvSpPr>
        <xdr:cNvPr id="3097" name="Text Box 4">
          <a:extLst>
            <a:ext uri="{FF2B5EF4-FFF2-40B4-BE49-F238E27FC236}">
              <a16:creationId xmlns:a16="http://schemas.microsoft.com/office/drawing/2014/main" id="{00000000-0008-0000-0300-0000190C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105</xdr:row>
      <xdr:rowOff>0</xdr:rowOff>
    </xdr:from>
    <xdr:ext cx="85725" cy="676274"/>
    <xdr:sp macro="" textlink="">
      <xdr:nvSpPr>
        <xdr:cNvPr id="3098" name="Text Box 6">
          <a:extLst>
            <a:ext uri="{FF2B5EF4-FFF2-40B4-BE49-F238E27FC236}">
              <a16:creationId xmlns:a16="http://schemas.microsoft.com/office/drawing/2014/main" id="{00000000-0008-0000-0300-00001A0C0000}"/>
            </a:ext>
          </a:extLst>
        </xdr:cNvPr>
        <xdr:cNvSpPr txBox="1">
          <a:spLocks noChangeArrowheads="1"/>
        </xdr:cNvSpPr>
      </xdr:nvSpPr>
      <xdr:spPr bwMode="auto">
        <a:xfrm>
          <a:off x="21240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85725" cy="114300"/>
    <xdr:sp macro="" textlink="">
      <xdr:nvSpPr>
        <xdr:cNvPr id="3099" name="Text Box 4">
          <a:extLst>
            <a:ext uri="{FF2B5EF4-FFF2-40B4-BE49-F238E27FC236}">
              <a16:creationId xmlns:a16="http://schemas.microsoft.com/office/drawing/2014/main" id="{00000000-0008-0000-0300-00001B0C0000}"/>
            </a:ext>
          </a:extLst>
        </xdr:cNvPr>
        <xdr:cNvSpPr txBox="1">
          <a:spLocks noChangeArrowheads="1"/>
        </xdr:cNvSpPr>
      </xdr:nvSpPr>
      <xdr:spPr bwMode="auto">
        <a:xfrm>
          <a:off x="1209675" y="23841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85725" cy="114300"/>
    <xdr:sp macro="" textlink="">
      <xdr:nvSpPr>
        <xdr:cNvPr id="3100" name="Text Box 6">
          <a:extLst>
            <a:ext uri="{FF2B5EF4-FFF2-40B4-BE49-F238E27FC236}">
              <a16:creationId xmlns:a16="http://schemas.microsoft.com/office/drawing/2014/main" id="{00000000-0008-0000-0300-00001C0C0000}"/>
            </a:ext>
          </a:extLst>
        </xdr:cNvPr>
        <xdr:cNvSpPr txBox="1">
          <a:spLocks noChangeArrowheads="1"/>
        </xdr:cNvSpPr>
      </xdr:nvSpPr>
      <xdr:spPr bwMode="auto">
        <a:xfrm>
          <a:off x="1209675" y="23841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110</xdr:row>
      <xdr:rowOff>47625</xdr:rowOff>
    </xdr:from>
    <xdr:ext cx="85725" cy="819150"/>
    <xdr:sp macro="" textlink="">
      <xdr:nvSpPr>
        <xdr:cNvPr id="3101" name="Text Box 4">
          <a:extLst>
            <a:ext uri="{FF2B5EF4-FFF2-40B4-BE49-F238E27FC236}">
              <a16:creationId xmlns:a16="http://schemas.microsoft.com/office/drawing/2014/main" id="{00000000-0008-0000-0300-00001D0C0000}"/>
            </a:ext>
          </a:extLst>
        </xdr:cNvPr>
        <xdr:cNvSpPr txBox="1">
          <a:spLocks noChangeArrowheads="1"/>
        </xdr:cNvSpPr>
      </xdr:nvSpPr>
      <xdr:spPr bwMode="auto">
        <a:xfrm>
          <a:off x="1800225" y="238887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85725" cy="819150"/>
    <xdr:sp macro="" textlink="">
      <xdr:nvSpPr>
        <xdr:cNvPr id="3102" name="Text Box 6">
          <a:extLst>
            <a:ext uri="{FF2B5EF4-FFF2-40B4-BE49-F238E27FC236}">
              <a16:creationId xmlns:a16="http://schemas.microsoft.com/office/drawing/2014/main" id="{00000000-0008-0000-0300-00001E0C0000}"/>
            </a:ext>
          </a:extLst>
        </xdr:cNvPr>
        <xdr:cNvSpPr txBox="1">
          <a:spLocks noChangeArrowheads="1"/>
        </xdr:cNvSpPr>
      </xdr:nvSpPr>
      <xdr:spPr bwMode="auto">
        <a:xfrm>
          <a:off x="1209675" y="238410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85725" cy="676274"/>
    <xdr:sp macro="" textlink="">
      <xdr:nvSpPr>
        <xdr:cNvPr id="3103" name="Text Box 6">
          <a:extLst>
            <a:ext uri="{FF2B5EF4-FFF2-40B4-BE49-F238E27FC236}">
              <a16:creationId xmlns:a16="http://schemas.microsoft.com/office/drawing/2014/main" id="{00000000-0008-0000-0300-00001F0C0000}"/>
            </a:ext>
          </a:extLst>
        </xdr:cNvPr>
        <xdr:cNvSpPr txBox="1">
          <a:spLocks noChangeArrowheads="1"/>
        </xdr:cNvSpPr>
      </xdr:nvSpPr>
      <xdr:spPr bwMode="auto">
        <a:xfrm>
          <a:off x="120967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85725" cy="1019175"/>
    <xdr:sp macro="" textlink="">
      <xdr:nvSpPr>
        <xdr:cNvPr id="3104" name="Text Box 4">
          <a:extLst>
            <a:ext uri="{FF2B5EF4-FFF2-40B4-BE49-F238E27FC236}">
              <a16:creationId xmlns:a16="http://schemas.microsoft.com/office/drawing/2014/main" id="{00000000-0008-0000-0300-0000200C0000}"/>
            </a:ext>
          </a:extLst>
        </xdr:cNvPr>
        <xdr:cNvSpPr txBox="1">
          <a:spLocks noChangeArrowheads="1"/>
        </xdr:cNvSpPr>
      </xdr:nvSpPr>
      <xdr:spPr bwMode="auto">
        <a:xfrm>
          <a:off x="1209675" y="238410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85725" cy="1019175"/>
    <xdr:sp macro="" textlink="">
      <xdr:nvSpPr>
        <xdr:cNvPr id="3105" name="Text Box 6">
          <a:extLst>
            <a:ext uri="{FF2B5EF4-FFF2-40B4-BE49-F238E27FC236}">
              <a16:creationId xmlns:a16="http://schemas.microsoft.com/office/drawing/2014/main" id="{00000000-0008-0000-0300-0000210C0000}"/>
            </a:ext>
          </a:extLst>
        </xdr:cNvPr>
        <xdr:cNvSpPr txBox="1">
          <a:spLocks noChangeArrowheads="1"/>
        </xdr:cNvSpPr>
      </xdr:nvSpPr>
      <xdr:spPr bwMode="auto">
        <a:xfrm>
          <a:off x="1209675" y="238410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85725" cy="676274"/>
    <xdr:sp macro="" textlink="">
      <xdr:nvSpPr>
        <xdr:cNvPr id="3106" name="Text Box 4">
          <a:extLst>
            <a:ext uri="{FF2B5EF4-FFF2-40B4-BE49-F238E27FC236}">
              <a16:creationId xmlns:a16="http://schemas.microsoft.com/office/drawing/2014/main" id="{00000000-0008-0000-0300-0000220C0000}"/>
            </a:ext>
          </a:extLst>
        </xdr:cNvPr>
        <xdr:cNvSpPr txBox="1">
          <a:spLocks noChangeArrowheads="1"/>
        </xdr:cNvSpPr>
      </xdr:nvSpPr>
      <xdr:spPr bwMode="auto">
        <a:xfrm>
          <a:off x="120967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85725" cy="676274"/>
    <xdr:sp macro="" textlink="">
      <xdr:nvSpPr>
        <xdr:cNvPr id="3107" name="Text Box 6">
          <a:extLst>
            <a:ext uri="{FF2B5EF4-FFF2-40B4-BE49-F238E27FC236}">
              <a16:creationId xmlns:a16="http://schemas.microsoft.com/office/drawing/2014/main" id="{00000000-0008-0000-0300-0000230C0000}"/>
            </a:ext>
          </a:extLst>
        </xdr:cNvPr>
        <xdr:cNvSpPr txBox="1">
          <a:spLocks noChangeArrowheads="1"/>
        </xdr:cNvSpPr>
      </xdr:nvSpPr>
      <xdr:spPr bwMode="auto">
        <a:xfrm>
          <a:off x="120967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110</xdr:row>
      <xdr:rowOff>0</xdr:rowOff>
    </xdr:from>
    <xdr:ext cx="85725" cy="676274"/>
    <xdr:sp macro="" textlink="">
      <xdr:nvSpPr>
        <xdr:cNvPr id="3108" name="Text Box 4">
          <a:extLst>
            <a:ext uri="{FF2B5EF4-FFF2-40B4-BE49-F238E27FC236}">
              <a16:creationId xmlns:a16="http://schemas.microsoft.com/office/drawing/2014/main" id="{00000000-0008-0000-0300-0000240C0000}"/>
            </a:ext>
          </a:extLst>
        </xdr:cNvPr>
        <xdr:cNvSpPr txBox="1">
          <a:spLocks noChangeArrowheads="1"/>
        </xdr:cNvSpPr>
      </xdr:nvSpPr>
      <xdr:spPr bwMode="auto">
        <a:xfrm>
          <a:off x="260032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110</xdr:row>
      <xdr:rowOff>0</xdr:rowOff>
    </xdr:from>
    <xdr:ext cx="85725" cy="676274"/>
    <xdr:sp macro="" textlink="">
      <xdr:nvSpPr>
        <xdr:cNvPr id="3109" name="Text Box 6">
          <a:extLst>
            <a:ext uri="{FF2B5EF4-FFF2-40B4-BE49-F238E27FC236}">
              <a16:creationId xmlns:a16="http://schemas.microsoft.com/office/drawing/2014/main" id="{00000000-0008-0000-0300-0000250C0000}"/>
            </a:ext>
          </a:extLst>
        </xdr:cNvPr>
        <xdr:cNvSpPr txBox="1">
          <a:spLocks noChangeArrowheads="1"/>
        </xdr:cNvSpPr>
      </xdr:nvSpPr>
      <xdr:spPr bwMode="auto">
        <a:xfrm>
          <a:off x="260032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85725" cy="676274"/>
    <xdr:sp macro="" textlink="">
      <xdr:nvSpPr>
        <xdr:cNvPr id="3110" name="Text Box 4">
          <a:extLst>
            <a:ext uri="{FF2B5EF4-FFF2-40B4-BE49-F238E27FC236}">
              <a16:creationId xmlns:a16="http://schemas.microsoft.com/office/drawing/2014/main" id="{00000000-0008-0000-0300-0000260C0000}"/>
            </a:ext>
          </a:extLst>
        </xdr:cNvPr>
        <xdr:cNvSpPr txBox="1">
          <a:spLocks noChangeArrowheads="1"/>
        </xdr:cNvSpPr>
      </xdr:nvSpPr>
      <xdr:spPr bwMode="auto">
        <a:xfrm>
          <a:off x="120967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110</xdr:row>
      <xdr:rowOff>0</xdr:rowOff>
    </xdr:from>
    <xdr:ext cx="85725" cy="676274"/>
    <xdr:sp macro="" textlink="">
      <xdr:nvSpPr>
        <xdr:cNvPr id="3111" name="Text Box 6">
          <a:extLst>
            <a:ext uri="{FF2B5EF4-FFF2-40B4-BE49-F238E27FC236}">
              <a16:creationId xmlns:a16="http://schemas.microsoft.com/office/drawing/2014/main" id="{00000000-0008-0000-0300-0000270C0000}"/>
            </a:ext>
          </a:extLst>
        </xdr:cNvPr>
        <xdr:cNvSpPr txBox="1">
          <a:spLocks noChangeArrowheads="1"/>
        </xdr:cNvSpPr>
      </xdr:nvSpPr>
      <xdr:spPr bwMode="auto">
        <a:xfrm>
          <a:off x="212407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134</xdr:row>
      <xdr:rowOff>0</xdr:rowOff>
    </xdr:from>
    <xdr:ext cx="85725" cy="114300"/>
    <xdr:sp macro="" textlink="">
      <xdr:nvSpPr>
        <xdr:cNvPr id="3112" name="Text Box 4">
          <a:extLst>
            <a:ext uri="{FF2B5EF4-FFF2-40B4-BE49-F238E27FC236}">
              <a16:creationId xmlns:a16="http://schemas.microsoft.com/office/drawing/2014/main" id="{00000000-0008-0000-0300-0000280C0000}"/>
            </a:ext>
          </a:extLst>
        </xdr:cNvPr>
        <xdr:cNvSpPr txBox="1">
          <a:spLocks noChangeArrowheads="1"/>
        </xdr:cNvSpPr>
      </xdr:nvSpPr>
      <xdr:spPr bwMode="auto">
        <a:xfrm>
          <a:off x="1209675" y="2900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134</xdr:row>
      <xdr:rowOff>0</xdr:rowOff>
    </xdr:from>
    <xdr:ext cx="85725" cy="114300"/>
    <xdr:sp macro="" textlink="">
      <xdr:nvSpPr>
        <xdr:cNvPr id="3113" name="Text Box 6">
          <a:extLst>
            <a:ext uri="{FF2B5EF4-FFF2-40B4-BE49-F238E27FC236}">
              <a16:creationId xmlns:a16="http://schemas.microsoft.com/office/drawing/2014/main" id="{00000000-0008-0000-0300-0000290C0000}"/>
            </a:ext>
          </a:extLst>
        </xdr:cNvPr>
        <xdr:cNvSpPr txBox="1">
          <a:spLocks noChangeArrowheads="1"/>
        </xdr:cNvSpPr>
      </xdr:nvSpPr>
      <xdr:spPr bwMode="auto">
        <a:xfrm>
          <a:off x="1209675" y="2900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138</xdr:row>
      <xdr:rowOff>0</xdr:rowOff>
    </xdr:from>
    <xdr:ext cx="85725" cy="114300"/>
    <xdr:sp macro="" textlink="">
      <xdr:nvSpPr>
        <xdr:cNvPr id="3114" name="Text Box 4">
          <a:extLst>
            <a:ext uri="{FF2B5EF4-FFF2-40B4-BE49-F238E27FC236}">
              <a16:creationId xmlns:a16="http://schemas.microsoft.com/office/drawing/2014/main" id="{00000000-0008-0000-0300-00002A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138</xdr:row>
      <xdr:rowOff>0</xdr:rowOff>
    </xdr:from>
    <xdr:ext cx="85725" cy="114300"/>
    <xdr:sp macro="" textlink="">
      <xdr:nvSpPr>
        <xdr:cNvPr id="3115" name="Text Box 6">
          <a:extLst>
            <a:ext uri="{FF2B5EF4-FFF2-40B4-BE49-F238E27FC236}">
              <a16:creationId xmlns:a16="http://schemas.microsoft.com/office/drawing/2014/main" id="{00000000-0008-0000-0300-00002B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138</xdr:row>
      <xdr:rowOff>0</xdr:rowOff>
    </xdr:from>
    <xdr:ext cx="85725" cy="114300"/>
    <xdr:sp macro="" textlink="">
      <xdr:nvSpPr>
        <xdr:cNvPr id="3116" name="Text Box 4">
          <a:extLst>
            <a:ext uri="{FF2B5EF4-FFF2-40B4-BE49-F238E27FC236}">
              <a16:creationId xmlns:a16="http://schemas.microsoft.com/office/drawing/2014/main" id="{00000000-0008-0000-0300-00002C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138</xdr:row>
      <xdr:rowOff>0</xdr:rowOff>
    </xdr:from>
    <xdr:ext cx="85725" cy="114300"/>
    <xdr:sp macro="" textlink="">
      <xdr:nvSpPr>
        <xdr:cNvPr id="3117" name="Text Box 6">
          <a:extLst>
            <a:ext uri="{FF2B5EF4-FFF2-40B4-BE49-F238E27FC236}">
              <a16:creationId xmlns:a16="http://schemas.microsoft.com/office/drawing/2014/main" id="{00000000-0008-0000-0300-00002D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138</xdr:row>
      <xdr:rowOff>0</xdr:rowOff>
    </xdr:from>
    <xdr:ext cx="85725" cy="114300"/>
    <xdr:sp macro="" textlink="">
      <xdr:nvSpPr>
        <xdr:cNvPr id="3118" name="Text Box 4">
          <a:extLst>
            <a:ext uri="{FF2B5EF4-FFF2-40B4-BE49-F238E27FC236}">
              <a16:creationId xmlns:a16="http://schemas.microsoft.com/office/drawing/2014/main" id="{00000000-0008-0000-0300-00002E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138</xdr:row>
      <xdr:rowOff>0</xdr:rowOff>
    </xdr:from>
    <xdr:ext cx="85725" cy="114300"/>
    <xdr:sp macro="" textlink="">
      <xdr:nvSpPr>
        <xdr:cNvPr id="3119" name="Text Box 6">
          <a:extLst>
            <a:ext uri="{FF2B5EF4-FFF2-40B4-BE49-F238E27FC236}">
              <a16:creationId xmlns:a16="http://schemas.microsoft.com/office/drawing/2014/main" id="{00000000-0008-0000-0300-00002F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138</xdr:row>
      <xdr:rowOff>0</xdr:rowOff>
    </xdr:from>
    <xdr:ext cx="85725" cy="114300"/>
    <xdr:sp macro="" textlink="">
      <xdr:nvSpPr>
        <xdr:cNvPr id="3120" name="Text Box 4">
          <a:extLst>
            <a:ext uri="{FF2B5EF4-FFF2-40B4-BE49-F238E27FC236}">
              <a16:creationId xmlns:a16="http://schemas.microsoft.com/office/drawing/2014/main" id="{00000000-0008-0000-0300-0000300C0000}"/>
            </a:ext>
          </a:extLst>
        </xdr:cNvPr>
        <xdr:cNvSpPr txBox="1">
          <a:spLocks noChangeArrowheads="1"/>
        </xdr:cNvSpPr>
      </xdr:nvSpPr>
      <xdr:spPr bwMode="auto">
        <a:xfrm>
          <a:off x="260032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138</xdr:row>
      <xdr:rowOff>0</xdr:rowOff>
    </xdr:from>
    <xdr:ext cx="85725" cy="114300"/>
    <xdr:sp macro="" textlink="">
      <xdr:nvSpPr>
        <xdr:cNvPr id="3121" name="Text Box 6">
          <a:extLst>
            <a:ext uri="{FF2B5EF4-FFF2-40B4-BE49-F238E27FC236}">
              <a16:creationId xmlns:a16="http://schemas.microsoft.com/office/drawing/2014/main" id="{00000000-0008-0000-0300-0000310C0000}"/>
            </a:ext>
          </a:extLst>
        </xdr:cNvPr>
        <xdr:cNvSpPr txBox="1">
          <a:spLocks noChangeArrowheads="1"/>
        </xdr:cNvSpPr>
      </xdr:nvSpPr>
      <xdr:spPr bwMode="auto">
        <a:xfrm>
          <a:off x="260032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138</xdr:row>
      <xdr:rowOff>0</xdr:rowOff>
    </xdr:from>
    <xdr:ext cx="85725" cy="114300"/>
    <xdr:sp macro="" textlink="">
      <xdr:nvSpPr>
        <xdr:cNvPr id="3122" name="Text Box 4">
          <a:extLst>
            <a:ext uri="{FF2B5EF4-FFF2-40B4-BE49-F238E27FC236}">
              <a16:creationId xmlns:a16="http://schemas.microsoft.com/office/drawing/2014/main" id="{00000000-0008-0000-0300-000032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138</xdr:row>
      <xdr:rowOff>0</xdr:rowOff>
    </xdr:from>
    <xdr:ext cx="85725" cy="114300"/>
    <xdr:sp macro="" textlink="">
      <xdr:nvSpPr>
        <xdr:cNvPr id="3123" name="Text Box 6">
          <a:extLst>
            <a:ext uri="{FF2B5EF4-FFF2-40B4-BE49-F238E27FC236}">
              <a16:creationId xmlns:a16="http://schemas.microsoft.com/office/drawing/2014/main" id="{00000000-0008-0000-0300-000033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138</xdr:row>
      <xdr:rowOff>0</xdr:rowOff>
    </xdr:from>
    <xdr:ext cx="85725" cy="114300"/>
    <xdr:sp macro="" textlink="">
      <xdr:nvSpPr>
        <xdr:cNvPr id="3124" name="Text Box 4">
          <a:extLst>
            <a:ext uri="{FF2B5EF4-FFF2-40B4-BE49-F238E27FC236}">
              <a16:creationId xmlns:a16="http://schemas.microsoft.com/office/drawing/2014/main" id="{00000000-0008-0000-0300-0000340C0000}"/>
            </a:ext>
          </a:extLst>
        </xdr:cNvPr>
        <xdr:cNvSpPr txBox="1">
          <a:spLocks noChangeArrowheads="1"/>
        </xdr:cNvSpPr>
      </xdr:nvSpPr>
      <xdr:spPr bwMode="auto">
        <a:xfrm>
          <a:off x="0"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138</xdr:row>
      <xdr:rowOff>0</xdr:rowOff>
    </xdr:from>
    <xdr:ext cx="85725" cy="114300"/>
    <xdr:sp macro="" textlink="">
      <xdr:nvSpPr>
        <xdr:cNvPr id="3125" name="Text Box 6">
          <a:extLst>
            <a:ext uri="{FF2B5EF4-FFF2-40B4-BE49-F238E27FC236}">
              <a16:creationId xmlns:a16="http://schemas.microsoft.com/office/drawing/2014/main" id="{00000000-0008-0000-0300-0000350C0000}"/>
            </a:ext>
          </a:extLst>
        </xdr:cNvPr>
        <xdr:cNvSpPr txBox="1">
          <a:spLocks noChangeArrowheads="1"/>
        </xdr:cNvSpPr>
      </xdr:nvSpPr>
      <xdr:spPr bwMode="auto">
        <a:xfrm>
          <a:off x="0"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138</xdr:row>
      <xdr:rowOff>0</xdr:rowOff>
    </xdr:from>
    <xdr:ext cx="85725" cy="114300"/>
    <xdr:sp macro="" textlink="">
      <xdr:nvSpPr>
        <xdr:cNvPr id="3126" name="Text Box 6">
          <a:extLst>
            <a:ext uri="{FF2B5EF4-FFF2-40B4-BE49-F238E27FC236}">
              <a16:creationId xmlns:a16="http://schemas.microsoft.com/office/drawing/2014/main" id="{00000000-0008-0000-0300-0000360C0000}"/>
            </a:ext>
          </a:extLst>
        </xdr:cNvPr>
        <xdr:cNvSpPr txBox="1">
          <a:spLocks noChangeArrowheads="1"/>
        </xdr:cNvSpPr>
      </xdr:nvSpPr>
      <xdr:spPr bwMode="auto">
        <a:xfrm>
          <a:off x="3829050"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134</xdr:row>
      <xdr:rowOff>0</xdr:rowOff>
    </xdr:from>
    <xdr:ext cx="85725" cy="819150"/>
    <xdr:sp macro="" textlink="">
      <xdr:nvSpPr>
        <xdr:cNvPr id="3127" name="Text Box 4">
          <a:extLst>
            <a:ext uri="{FF2B5EF4-FFF2-40B4-BE49-F238E27FC236}">
              <a16:creationId xmlns:a16="http://schemas.microsoft.com/office/drawing/2014/main" id="{00000000-0008-0000-0300-0000370C0000}"/>
            </a:ext>
          </a:extLst>
        </xdr:cNvPr>
        <xdr:cNvSpPr txBox="1">
          <a:spLocks noChangeArrowheads="1"/>
        </xdr:cNvSpPr>
      </xdr:nvSpPr>
      <xdr:spPr bwMode="auto">
        <a:xfrm>
          <a:off x="1209675" y="290036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134</xdr:row>
      <xdr:rowOff>0</xdr:rowOff>
    </xdr:from>
    <xdr:ext cx="85725" cy="819150"/>
    <xdr:sp macro="" textlink="">
      <xdr:nvSpPr>
        <xdr:cNvPr id="3128" name="Text Box 6">
          <a:extLst>
            <a:ext uri="{FF2B5EF4-FFF2-40B4-BE49-F238E27FC236}">
              <a16:creationId xmlns:a16="http://schemas.microsoft.com/office/drawing/2014/main" id="{00000000-0008-0000-0300-0000380C0000}"/>
            </a:ext>
          </a:extLst>
        </xdr:cNvPr>
        <xdr:cNvSpPr txBox="1">
          <a:spLocks noChangeArrowheads="1"/>
        </xdr:cNvSpPr>
      </xdr:nvSpPr>
      <xdr:spPr bwMode="auto">
        <a:xfrm>
          <a:off x="1209675" y="290036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134</xdr:row>
      <xdr:rowOff>0</xdr:rowOff>
    </xdr:from>
    <xdr:ext cx="85725" cy="676274"/>
    <xdr:sp macro="" textlink="">
      <xdr:nvSpPr>
        <xdr:cNvPr id="3129" name="Text Box 6">
          <a:extLst>
            <a:ext uri="{FF2B5EF4-FFF2-40B4-BE49-F238E27FC236}">
              <a16:creationId xmlns:a16="http://schemas.microsoft.com/office/drawing/2014/main" id="{00000000-0008-0000-0300-000039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134</xdr:row>
      <xdr:rowOff>0</xdr:rowOff>
    </xdr:from>
    <xdr:ext cx="85725" cy="1019175"/>
    <xdr:sp macro="" textlink="">
      <xdr:nvSpPr>
        <xdr:cNvPr id="3130" name="Text Box 4">
          <a:extLst>
            <a:ext uri="{FF2B5EF4-FFF2-40B4-BE49-F238E27FC236}">
              <a16:creationId xmlns:a16="http://schemas.microsoft.com/office/drawing/2014/main" id="{00000000-0008-0000-0300-00003A0C0000}"/>
            </a:ext>
          </a:extLst>
        </xdr:cNvPr>
        <xdr:cNvSpPr txBox="1">
          <a:spLocks noChangeArrowheads="1"/>
        </xdr:cNvSpPr>
      </xdr:nvSpPr>
      <xdr:spPr bwMode="auto">
        <a:xfrm>
          <a:off x="1209675" y="290036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134</xdr:row>
      <xdr:rowOff>0</xdr:rowOff>
    </xdr:from>
    <xdr:ext cx="85725" cy="1019175"/>
    <xdr:sp macro="" textlink="">
      <xdr:nvSpPr>
        <xdr:cNvPr id="3131" name="Text Box 6">
          <a:extLst>
            <a:ext uri="{FF2B5EF4-FFF2-40B4-BE49-F238E27FC236}">
              <a16:creationId xmlns:a16="http://schemas.microsoft.com/office/drawing/2014/main" id="{00000000-0008-0000-0300-00003B0C0000}"/>
            </a:ext>
          </a:extLst>
        </xdr:cNvPr>
        <xdr:cNvSpPr txBox="1">
          <a:spLocks noChangeArrowheads="1"/>
        </xdr:cNvSpPr>
      </xdr:nvSpPr>
      <xdr:spPr bwMode="auto">
        <a:xfrm>
          <a:off x="1209675" y="290036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134</xdr:row>
      <xdr:rowOff>0</xdr:rowOff>
    </xdr:from>
    <xdr:ext cx="85725" cy="676274"/>
    <xdr:sp macro="" textlink="">
      <xdr:nvSpPr>
        <xdr:cNvPr id="3132" name="Text Box 4">
          <a:extLst>
            <a:ext uri="{FF2B5EF4-FFF2-40B4-BE49-F238E27FC236}">
              <a16:creationId xmlns:a16="http://schemas.microsoft.com/office/drawing/2014/main" id="{00000000-0008-0000-0300-00003C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134</xdr:row>
      <xdr:rowOff>0</xdr:rowOff>
    </xdr:from>
    <xdr:ext cx="85725" cy="676274"/>
    <xdr:sp macro="" textlink="">
      <xdr:nvSpPr>
        <xdr:cNvPr id="3133" name="Text Box 6">
          <a:extLst>
            <a:ext uri="{FF2B5EF4-FFF2-40B4-BE49-F238E27FC236}">
              <a16:creationId xmlns:a16="http://schemas.microsoft.com/office/drawing/2014/main" id="{00000000-0008-0000-0300-00003D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134</xdr:row>
      <xdr:rowOff>0</xdr:rowOff>
    </xdr:from>
    <xdr:ext cx="85725" cy="676274"/>
    <xdr:sp macro="" textlink="">
      <xdr:nvSpPr>
        <xdr:cNvPr id="3134" name="Text Box 4">
          <a:extLst>
            <a:ext uri="{FF2B5EF4-FFF2-40B4-BE49-F238E27FC236}">
              <a16:creationId xmlns:a16="http://schemas.microsoft.com/office/drawing/2014/main" id="{00000000-0008-0000-0300-00003E0C0000}"/>
            </a:ext>
          </a:extLst>
        </xdr:cNvPr>
        <xdr:cNvSpPr txBox="1">
          <a:spLocks noChangeArrowheads="1"/>
        </xdr:cNvSpPr>
      </xdr:nvSpPr>
      <xdr:spPr bwMode="auto">
        <a:xfrm>
          <a:off x="260032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134</xdr:row>
      <xdr:rowOff>0</xdr:rowOff>
    </xdr:from>
    <xdr:ext cx="85725" cy="676274"/>
    <xdr:sp macro="" textlink="">
      <xdr:nvSpPr>
        <xdr:cNvPr id="3135" name="Text Box 6">
          <a:extLst>
            <a:ext uri="{FF2B5EF4-FFF2-40B4-BE49-F238E27FC236}">
              <a16:creationId xmlns:a16="http://schemas.microsoft.com/office/drawing/2014/main" id="{00000000-0008-0000-0300-00003F0C0000}"/>
            </a:ext>
          </a:extLst>
        </xdr:cNvPr>
        <xdr:cNvSpPr txBox="1">
          <a:spLocks noChangeArrowheads="1"/>
        </xdr:cNvSpPr>
      </xdr:nvSpPr>
      <xdr:spPr bwMode="auto">
        <a:xfrm>
          <a:off x="260032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134</xdr:row>
      <xdr:rowOff>0</xdr:rowOff>
    </xdr:from>
    <xdr:ext cx="85725" cy="676274"/>
    <xdr:sp macro="" textlink="">
      <xdr:nvSpPr>
        <xdr:cNvPr id="3136" name="Text Box 4">
          <a:extLst>
            <a:ext uri="{FF2B5EF4-FFF2-40B4-BE49-F238E27FC236}">
              <a16:creationId xmlns:a16="http://schemas.microsoft.com/office/drawing/2014/main" id="{00000000-0008-0000-0300-000040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134</xdr:row>
      <xdr:rowOff>0</xdr:rowOff>
    </xdr:from>
    <xdr:ext cx="85725" cy="676274"/>
    <xdr:sp macro="" textlink="">
      <xdr:nvSpPr>
        <xdr:cNvPr id="3137" name="Text Box 6">
          <a:extLst>
            <a:ext uri="{FF2B5EF4-FFF2-40B4-BE49-F238E27FC236}">
              <a16:creationId xmlns:a16="http://schemas.microsoft.com/office/drawing/2014/main" id="{00000000-0008-0000-0300-000041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134</xdr:row>
      <xdr:rowOff>0</xdr:rowOff>
    </xdr:from>
    <xdr:ext cx="85725" cy="676274"/>
    <xdr:sp macro="" textlink="">
      <xdr:nvSpPr>
        <xdr:cNvPr id="3138" name="Text Box 4">
          <a:extLst>
            <a:ext uri="{FF2B5EF4-FFF2-40B4-BE49-F238E27FC236}">
              <a16:creationId xmlns:a16="http://schemas.microsoft.com/office/drawing/2014/main" id="{00000000-0008-0000-0300-0000420C0000}"/>
            </a:ext>
          </a:extLst>
        </xdr:cNvPr>
        <xdr:cNvSpPr txBox="1">
          <a:spLocks noChangeArrowheads="1"/>
        </xdr:cNvSpPr>
      </xdr:nvSpPr>
      <xdr:spPr bwMode="auto">
        <a:xfrm>
          <a:off x="0"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134</xdr:row>
      <xdr:rowOff>0</xdr:rowOff>
    </xdr:from>
    <xdr:ext cx="85725" cy="676274"/>
    <xdr:sp macro="" textlink="">
      <xdr:nvSpPr>
        <xdr:cNvPr id="3139" name="Text Box 6">
          <a:extLst>
            <a:ext uri="{FF2B5EF4-FFF2-40B4-BE49-F238E27FC236}">
              <a16:creationId xmlns:a16="http://schemas.microsoft.com/office/drawing/2014/main" id="{00000000-0008-0000-0300-0000430C0000}"/>
            </a:ext>
          </a:extLst>
        </xdr:cNvPr>
        <xdr:cNvSpPr txBox="1">
          <a:spLocks noChangeArrowheads="1"/>
        </xdr:cNvSpPr>
      </xdr:nvSpPr>
      <xdr:spPr bwMode="auto">
        <a:xfrm>
          <a:off x="0"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123</xdr:row>
      <xdr:rowOff>428625</xdr:rowOff>
    </xdr:from>
    <xdr:ext cx="85725" cy="150329"/>
    <xdr:sp macro="" textlink="">
      <xdr:nvSpPr>
        <xdr:cNvPr id="3140" name="Text Box 4">
          <a:extLst>
            <a:ext uri="{FF2B5EF4-FFF2-40B4-BE49-F238E27FC236}">
              <a16:creationId xmlns:a16="http://schemas.microsoft.com/office/drawing/2014/main" id="{00000000-0008-0000-0300-0000440C0000}"/>
            </a:ext>
          </a:extLst>
        </xdr:cNvPr>
        <xdr:cNvSpPr txBox="1">
          <a:spLocks noChangeArrowheads="1"/>
        </xdr:cNvSpPr>
      </xdr:nvSpPr>
      <xdr:spPr bwMode="auto">
        <a:xfrm>
          <a:off x="314325" y="271748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134</xdr:row>
      <xdr:rowOff>0</xdr:rowOff>
    </xdr:from>
    <xdr:ext cx="85725" cy="152400"/>
    <xdr:sp macro="" textlink="">
      <xdr:nvSpPr>
        <xdr:cNvPr id="3141" name="Text Box 4">
          <a:extLst>
            <a:ext uri="{FF2B5EF4-FFF2-40B4-BE49-F238E27FC236}">
              <a16:creationId xmlns:a16="http://schemas.microsoft.com/office/drawing/2014/main" id="{00000000-0008-0000-0300-0000450C0000}"/>
            </a:ext>
          </a:extLst>
        </xdr:cNvPr>
        <xdr:cNvSpPr txBox="1">
          <a:spLocks noChangeArrowheads="1"/>
        </xdr:cNvSpPr>
      </xdr:nvSpPr>
      <xdr:spPr bwMode="auto">
        <a:xfrm>
          <a:off x="3829050" y="29003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134</xdr:row>
      <xdr:rowOff>0</xdr:rowOff>
    </xdr:from>
    <xdr:ext cx="85725" cy="152400"/>
    <xdr:sp macro="" textlink="">
      <xdr:nvSpPr>
        <xdr:cNvPr id="3142" name="Text Box 6">
          <a:extLst>
            <a:ext uri="{FF2B5EF4-FFF2-40B4-BE49-F238E27FC236}">
              <a16:creationId xmlns:a16="http://schemas.microsoft.com/office/drawing/2014/main" id="{00000000-0008-0000-0300-0000460C0000}"/>
            </a:ext>
          </a:extLst>
        </xdr:cNvPr>
        <xdr:cNvSpPr txBox="1">
          <a:spLocks noChangeArrowheads="1"/>
        </xdr:cNvSpPr>
      </xdr:nvSpPr>
      <xdr:spPr bwMode="auto">
        <a:xfrm>
          <a:off x="3829050" y="29003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139</xdr:row>
      <xdr:rowOff>0</xdr:rowOff>
    </xdr:from>
    <xdr:ext cx="85725" cy="677957"/>
    <xdr:sp macro="" textlink="">
      <xdr:nvSpPr>
        <xdr:cNvPr id="3143" name="Text Box 6">
          <a:extLst>
            <a:ext uri="{FF2B5EF4-FFF2-40B4-BE49-F238E27FC236}">
              <a16:creationId xmlns:a16="http://schemas.microsoft.com/office/drawing/2014/main" id="{00000000-0008-0000-0300-0000470C0000}"/>
            </a:ext>
          </a:extLst>
        </xdr:cNvPr>
        <xdr:cNvSpPr txBox="1">
          <a:spLocks noChangeArrowheads="1"/>
        </xdr:cNvSpPr>
      </xdr:nvSpPr>
      <xdr:spPr bwMode="auto">
        <a:xfrm>
          <a:off x="120967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139</xdr:row>
      <xdr:rowOff>0</xdr:rowOff>
    </xdr:from>
    <xdr:ext cx="85725" cy="1024218"/>
    <xdr:sp macro="" textlink="">
      <xdr:nvSpPr>
        <xdr:cNvPr id="3144" name="Text Box 4">
          <a:extLst>
            <a:ext uri="{FF2B5EF4-FFF2-40B4-BE49-F238E27FC236}">
              <a16:creationId xmlns:a16="http://schemas.microsoft.com/office/drawing/2014/main" id="{00000000-0008-0000-0300-0000480C0000}"/>
            </a:ext>
          </a:extLst>
        </xdr:cNvPr>
        <xdr:cNvSpPr txBox="1">
          <a:spLocks noChangeArrowheads="1"/>
        </xdr:cNvSpPr>
      </xdr:nvSpPr>
      <xdr:spPr bwMode="auto">
        <a:xfrm>
          <a:off x="1209675" y="304133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139</xdr:row>
      <xdr:rowOff>0</xdr:rowOff>
    </xdr:from>
    <xdr:ext cx="85725" cy="1024218"/>
    <xdr:sp macro="" textlink="">
      <xdr:nvSpPr>
        <xdr:cNvPr id="3145" name="Text Box 6">
          <a:extLst>
            <a:ext uri="{FF2B5EF4-FFF2-40B4-BE49-F238E27FC236}">
              <a16:creationId xmlns:a16="http://schemas.microsoft.com/office/drawing/2014/main" id="{00000000-0008-0000-0300-0000490C0000}"/>
            </a:ext>
          </a:extLst>
        </xdr:cNvPr>
        <xdr:cNvSpPr txBox="1">
          <a:spLocks noChangeArrowheads="1"/>
        </xdr:cNvSpPr>
      </xdr:nvSpPr>
      <xdr:spPr bwMode="auto">
        <a:xfrm>
          <a:off x="1209675" y="304133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139</xdr:row>
      <xdr:rowOff>0</xdr:rowOff>
    </xdr:from>
    <xdr:ext cx="85725" cy="677957"/>
    <xdr:sp macro="" textlink="">
      <xdr:nvSpPr>
        <xdr:cNvPr id="3146" name="Text Box 4">
          <a:extLst>
            <a:ext uri="{FF2B5EF4-FFF2-40B4-BE49-F238E27FC236}">
              <a16:creationId xmlns:a16="http://schemas.microsoft.com/office/drawing/2014/main" id="{00000000-0008-0000-0300-00004A0C0000}"/>
            </a:ext>
          </a:extLst>
        </xdr:cNvPr>
        <xdr:cNvSpPr txBox="1">
          <a:spLocks noChangeArrowheads="1"/>
        </xdr:cNvSpPr>
      </xdr:nvSpPr>
      <xdr:spPr bwMode="auto">
        <a:xfrm>
          <a:off x="120967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139</xdr:row>
      <xdr:rowOff>0</xdr:rowOff>
    </xdr:from>
    <xdr:ext cx="85725" cy="677957"/>
    <xdr:sp macro="" textlink="">
      <xdr:nvSpPr>
        <xdr:cNvPr id="3147" name="Text Box 6">
          <a:extLst>
            <a:ext uri="{FF2B5EF4-FFF2-40B4-BE49-F238E27FC236}">
              <a16:creationId xmlns:a16="http://schemas.microsoft.com/office/drawing/2014/main" id="{00000000-0008-0000-0300-00004B0C0000}"/>
            </a:ext>
          </a:extLst>
        </xdr:cNvPr>
        <xdr:cNvSpPr txBox="1">
          <a:spLocks noChangeArrowheads="1"/>
        </xdr:cNvSpPr>
      </xdr:nvSpPr>
      <xdr:spPr bwMode="auto">
        <a:xfrm>
          <a:off x="120967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139</xdr:row>
      <xdr:rowOff>0</xdr:rowOff>
    </xdr:from>
    <xdr:ext cx="85725" cy="677957"/>
    <xdr:sp macro="" textlink="">
      <xdr:nvSpPr>
        <xdr:cNvPr id="3148" name="Text Box 4">
          <a:extLst>
            <a:ext uri="{FF2B5EF4-FFF2-40B4-BE49-F238E27FC236}">
              <a16:creationId xmlns:a16="http://schemas.microsoft.com/office/drawing/2014/main" id="{00000000-0008-0000-0300-00004C0C0000}"/>
            </a:ext>
          </a:extLst>
        </xdr:cNvPr>
        <xdr:cNvSpPr txBox="1">
          <a:spLocks noChangeArrowheads="1"/>
        </xdr:cNvSpPr>
      </xdr:nvSpPr>
      <xdr:spPr bwMode="auto">
        <a:xfrm>
          <a:off x="260032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139</xdr:row>
      <xdr:rowOff>0</xdr:rowOff>
    </xdr:from>
    <xdr:ext cx="85725" cy="677957"/>
    <xdr:sp macro="" textlink="">
      <xdr:nvSpPr>
        <xdr:cNvPr id="3149" name="Text Box 6">
          <a:extLst>
            <a:ext uri="{FF2B5EF4-FFF2-40B4-BE49-F238E27FC236}">
              <a16:creationId xmlns:a16="http://schemas.microsoft.com/office/drawing/2014/main" id="{00000000-0008-0000-0300-00004D0C0000}"/>
            </a:ext>
          </a:extLst>
        </xdr:cNvPr>
        <xdr:cNvSpPr txBox="1">
          <a:spLocks noChangeArrowheads="1"/>
        </xdr:cNvSpPr>
      </xdr:nvSpPr>
      <xdr:spPr bwMode="auto">
        <a:xfrm>
          <a:off x="260032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139</xdr:row>
      <xdr:rowOff>0</xdr:rowOff>
    </xdr:from>
    <xdr:ext cx="85725" cy="677957"/>
    <xdr:sp macro="" textlink="">
      <xdr:nvSpPr>
        <xdr:cNvPr id="3150" name="Text Box 4">
          <a:extLst>
            <a:ext uri="{FF2B5EF4-FFF2-40B4-BE49-F238E27FC236}">
              <a16:creationId xmlns:a16="http://schemas.microsoft.com/office/drawing/2014/main" id="{00000000-0008-0000-0300-00004E0C0000}"/>
            </a:ext>
          </a:extLst>
        </xdr:cNvPr>
        <xdr:cNvSpPr txBox="1">
          <a:spLocks noChangeArrowheads="1"/>
        </xdr:cNvSpPr>
      </xdr:nvSpPr>
      <xdr:spPr bwMode="auto">
        <a:xfrm>
          <a:off x="120967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139</xdr:row>
      <xdr:rowOff>0</xdr:rowOff>
    </xdr:from>
    <xdr:ext cx="85725" cy="677957"/>
    <xdr:sp macro="" textlink="">
      <xdr:nvSpPr>
        <xdr:cNvPr id="3151" name="Text Box 6">
          <a:extLst>
            <a:ext uri="{FF2B5EF4-FFF2-40B4-BE49-F238E27FC236}">
              <a16:creationId xmlns:a16="http://schemas.microsoft.com/office/drawing/2014/main" id="{00000000-0008-0000-0300-00004F0C0000}"/>
            </a:ext>
          </a:extLst>
        </xdr:cNvPr>
        <xdr:cNvSpPr txBox="1">
          <a:spLocks noChangeArrowheads="1"/>
        </xdr:cNvSpPr>
      </xdr:nvSpPr>
      <xdr:spPr bwMode="auto">
        <a:xfrm>
          <a:off x="120967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139</xdr:row>
      <xdr:rowOff>0</xdr:rowOff>
    </xdr:from>
    <xdr:ext cx="85725" cy="677957"/>
    <xdr:sp macro="" textlink="">
      <xdr:nvSpPr>
        <xdr:cNvPr id="3152" name="Text Box 4">
          <a:extLst>
            <a:ext uri="{FF2B5EF4-FFF2-40B4-BE49-F238E27FC236}">
              <a16:creationId xmlns:a16="http://schemas.microsoft.com/office/drawing/2014/main" id="{00000000-0008-0000-0300-0000500C0000}"/>
            </a:ext>
          </a:extLst>
        </xdr:cNvPr>
        <xdr:cNvSpPr txBox="1">
          <a:spLocks noChangeArrowheads="1"/>
        </xdr:cNvSpPr>
      </xdr:nvSpPr>
      <xdr:spPr bwMode="auto">
        <a:xfrm>
          <a:off x="0"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139</xdr:row>
      <xdr:rowOff>0</xdr:rowOff>
    </xdr:from>
    <xdr:ext cx="85725" cy="677957"/>
    <xdr:sp macro="" textlink="">
      <xdr:nvSpPr>
        <xdr:cNvPr id="3153" name="Text Box 6">
          <a:extLst>
            <a:ext uri="{FF2B5EF4-FFF2-40B4-BE49-F238E27FC236}">
              <a16:creationId xmlns:a16="http://schemas.microsoft.com/office/drawing/2014/main" id="{00000000-0008-0000-0300-0000510C0000}"/>
            </a:ext>
          </a:extLst>
        </xdr:cNvPr>
        <xdr:cNvSpPr txBox="1">
          <a:spLocks noChangeArrowheads="1"/>
        </xdr:cNvSpPr>
      </xdr:nvSpPr>
      <xdr:spPr bwMode="auto">
        <a:xfrm>
          <a:off x="0"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139</xdr:row>
      <xdr:rowOff>0</xdr:rowOff>
    </xdr:from>
    <xdr:ext cx="85725" cy="152400"/>
    <xdr:sp macro="" textlink="">
      <xdr:nvSpPr>
        <xdr:cNvPr id="3154" name="Text Box 4">
          <a:extLst>
            <a:ext uri="{FF2B5EF4-FFF2-40B4-BE49-F238E27FC236}">
              <a16:creationId xmlns:a16="http://schemas.microsoft.com/office/drawing/2014/main" id="{00000000-0008-0000-0300-0000520C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139</xdr:row>
      <xdr:rowOff>0</xdr:rowOff>
    </xdr:from>
    <xdr:ext cx="85725" cy="152400"/>
    <xdr:sp macro="" textlink="">
      <xdr:nvSpPr>
        <xdr:cNvPr id="3155" name="Text Box 6">
          <a:extLst>
            <a:ext uri="{FF2B5EF4-FFF2-40B4-BE49-F238E27FC236}">
              <a16:creationId xmlns:a16="http://schemas.microsoft.com/office/drawing/2014/main" id="{00000000-0008-0000-0300-0000530C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139</xdr:row>
      <xdr:rowOff>0</xdr:rowOff>
    </xdr:from>
    <xdr:ext cx="85725" cy="114300"/>
    <xdr:sp macro="" textlink="">
      <xdr:nvSpPr>
        <xdr:cNvPr id="3156" name="Text Box 4">
          <a:extLst>
            <a:ext uri="{FF2B5EF4-FFF2-40B4-BE49-F238E27FC236}">
              <a16:creationId xmlns:a16="http://schemas.microsoft.com/office/drawing/2014/main" id="{00000000-0008-0000-0300-0000540C0000}"/>
            </a:ext>
          </a:extLst>
        </xdr:cNvPr>
        <xdr:cNvSpPr txBox="1">
          <a:spLocks noChangeArrowheads="1"/>
        </xdr:cNvSpPr>
      </xdr:nvSpPr>
      <xdr:spPr bwMode="auto">
        <a:xfrm>
          <a:off x="1209675" y="30413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139</xdr:row>
      <xdr:rowOff>0</xdr:rowOff>
    </xdr:from>
    <xdr:ext cx="85725" cy="114300"/>
    <xdr:sp macro="" textlink="">
      <xdr:nvSpPr>
        <xdr:cNvPr id="3157" name="Text Box 6">
          <a:extLst>
            <a:ext uri="{FF2B5EF4-FFF2-40B4-BE49-F238E27FC236}">
              <a16:creationId xmlns:a16="http://schemas.microsoft.com/office/drawing/2014/main" id="{00000000-0008-0000-0300-0000550C0000}"/>
            </a:ext>
          </a:extLst>
        </xdr:cNvPr>
        <xdr:cNvSpPr txBox="1">
          <a:spLocks noChangeArrowheads="1"/>
        </xdr:cNvSpPr>
      </xdr:nvSpPr>
      <xdr:spPr bwMode="auto">
        <a:xfrm>
          <a:off x="1209675" y="30413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139</xdr:row>
      <xdr:rowOff>0</xdr:rowOff>
    </xdr:from>
    <xdr:ext cx="85725" cy="816348"/>
    <xdr:sp macro="" textlink="">
      <xdr:nvSpPr>
        <xdr:cNvPr id="3158" name="Text Box 4">
          <a:extLst>
            <a:ext uri="{FF2B5EF4-FFF2-40B4-BE49-F238E27FC236}">
              <a16:creationId xmlns:a16="http://schemas.microsoft.com/office/drawing/2014/main" id="{00000000-0008-0000-0300-0000560C0000}"/>
            </a:ext>
          </a:extLst>
        </xdr:cNvPr>
        <xdr:cNvSpPr txBox="1">
          <a:spLocks noChangeArrowheads="1"/>
        </xdr:cNvSpPr>
      </xdr:nvSpPr>
      <xdr:spPr bwMode="auto">
        <a:xfrm>
          <a:off x="1209675" y="304133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139</xdr:row>
      <xdr:rowOff>0</xdr:rowOff>
    </xdr:from>
    <xdr:ext cx="85725" cy="816348"/>
    <xdr:sp macro="" textlink="">
      <xdr:nvSpPr>
        <xdr:cNvPr id="3159" name="Text Box 6">
          <a:extLst>
            <a:ext uri="{FF2B5EF4-FFF2-40B4-BE49-F238E27FC236}">
              <a16:creationId xmlns:a16="http://schemas.microsoft.com/office/drawing/2014/main" id="{00000000-0008-0000-0300-0000570C0000}"/>
            </a:ext>
          </a:extLst>
        </xdr:cNvPr>
        <xdr:cNvSpPr txBox="1">
          <a:spLocks noChangeArrowheads="1"/>
        </xdr:cNvSpPr>
      </xdr:nvSpPr>
      <xdr:spPr bwMode="auto">
        <a:xfrm>
          <a:off x="1209675" y="304133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139</xdr:row>
      <xdr:rowOff>0</xdr:rowOff>
    </xdr:from>
    <xdr:ext cx="85725" cy="675153"/>
    <xdr:sp macro="" textlink="">
      <xdr:nvSpPr>
        <xdr:cNvPr id="3160" name="Text Box 6">
          <a:extLst>
            <a:ext uri="{FF2B5EF4-FFF2-40B4-BE49-F238E27FC236}">
              <a16:creationId xmlns:a16="http://schemas.microsoft.com/office/drawing/2014/main" id="{00000000-0008-0000-0300-0000580C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139</xdr:row>
      <xdr:rowOff>0</xdr:rowOff>
    </xdr:from>
    <xdr:ext cx="85725" cy="1016373"/>
    <xdr:sp macro="" textlink="">
      <xdr:nvSpPr>
        <xdr:cNvPr id="3161" name="Text Box 4">
          <a:extLst>
            <a:ext uri="{FF2B5EF4-FFF2-40B4-BE49-F238E27FC236}">
              <a16:creationId xmlns:a16="http://schemas.microsoft.com/office/drawing/2014/main" id="{00000000-0008-0000-0300-0000590C0000}"/>
            </a:ext>
          </a:extLst>
        </xdr:cNvPr>
        <xdr:cNvSpPr txBox="1">
          <a:spLocks noChangeArrowheads="1"/>
        </xdr:cNvSpPr>
      </xdr:nvSpPr>
      <xdr:spPr bwMode="auto">
        <a:xfrm>
          <a:off x="1209675" y="304133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139</xdr:row>
      <xdr:rowOff>0</xdr:rowOff>
    </xdr:from>
    <xdr:ext cx="85725" cy="1016373"/>
    <xdr:sp macro="" textlink="">
      <xdr:nvSpPr>
        <xdr:cNvPr id="3162" name="Text Box 6">
          <a:extLst>
            <a:ext uri="{FF2B5EF4-FFF2-40B4-BE49-F238E27FC236}">
              <a16:creationId xmlns:a16="http://schemas.microsoft.com/office/drawing/2014/main" id="{00000000-0008-0000-0300-00005A0C0000}"/>
            </a:ext>
          </a:extLst>
        </xdr:cNvPr>
        <xdr:cNvSpPr txBox="1">
          <a:spLocks noChangeArrowheads="1"/>
        </xdr:cNvSpPr>
      </xdr:nvSpPr>
      <xdr:spPr bwMode="auto">
        <a:xfrm>
          <a:off x="1209675" y="304133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139</xdr:row>
      <xdr:rowOff>0</xdr:rowOff>
    </xdr:from>
    <xdr:ext cx="85725" cy="675153"/>
    <xdr:sp macro="" textlink="">
      <xdr:nvSpPr>
        <xdr:cNvPr id="3163" name="Text Box 4">
          <a:extLst>
            <a:ext uri="{FF2B5EF4-FFF2-40B4-BE49-F238E27FC236}">
              <a16:creationId xmlns:a16="http://schemas.microsoft.com/office/drawing/2014/main" id="{00000000-0008-0000-0300-00005B0C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139</xdr:row>
      <xdr:rowOff>0</xdr:rowOff>
    </xdr:from>
    <xdr:ext cx="85725" cy="675153"/>
    <xdr:sp macro="" textlink="">
      <xdr:nvSpPr>
        <xdr:cNvPr id="3164" name="Text Box 6">
          <a:extLst>
            <a:ext uri="{FF2B5EF4-FFF2-40B4-BE49-F238E27FC236}">
              <a16:creationId xmlns:a16="http://schemas.microsoft.com/office/drawing/2014/main" id="{00000000-0008-0000-0300-00005C0C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139</xdr:row>
      <xdr:rowOff>0</xdr:rowOff>
    </xdr:from>
    <xdr:ext cx="85725" cy="675153"/>
    <xdr:sp macro="" textlink="">
      <xdr:nvSpPr>
        <xdr:cNvPr id="3165" name="Text Box 4">
          <a:extLst>
            <a:ext uri="{FF2B5EF4-FFF2-40B4-BE49-F238E27FC236}">
              <a16:creationId xmlns:a16="http://schemas.microsoft.com/office/drawing/2014/main" id="{00000000-0008-0000-0300-00005D0C0000}"/>
            </a:ext>
          </a:extLst>
        </xdr:cNvPr>
        <xdr:cNvSpPr txBox="1">
          <a:spLocks noChangeArrowheads="1"/>
        </xdr:cNvSpPr>
      </xdr:nvSpPr>
      <xdr:spPr bwMode="auto">
        <a:xfrm>
          <a:off x="260032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139</xdr:row>
      <xdr:rowOff>0</xdr:rowOff>
    </xdr:from>
    <xdr:ext cx="85725" cy="675153"/>
    <xdr:sp macro="" textlink="">
      <xdr:nvSpPr>
        <xdr:cNvPr id="3166" name="Text Box 6">
          <a:extLst>
            <a:ext uri="{FF2B5EF4-FFF2-40B4-BE49-F238E27FC236}">
              <a16:creationId xmlns:a16="http://schemas.microsoft.com/office/drawing/2014/main" id="{00000000-0008-0000-0300-00005E0C0000}"/>
            </a:ext>
          </a:extLst>
        </xdr:cNvPr>
        <xdr:cNvSpPr txBox="1">
          <a:spLocks noChangeArrowheads="1"/>
        </xdr:cNvSpPr>
      </xdr:nvSpPr>
      <xdr:spPr bwMode="auto">
        <a:xfrm>
          <a:off x="260032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139</xdr:row>
      <xdr:rowOff>0</xdr:rowOff>
    </xdr:from>
    <xdr:ext cx="85725" cy="675153"/>
    <xdr:sp macro="" textlink="">
      <xdr:nvSpPr>
        <xdr:cNvPr id="3167" name="Text Box 4">
          <a:extLst>
            <a:ext uri="{FF2B5EF4-FFF2-40B4-BE49-F238E27FC236}">
              <a16:creationId xmlns:a16="http://schemas.microsoft.com/office/drawing/2014/main" id="{00000000-0008-0000-0300-00005F0C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139</xdr:row>
      <xdr:rowOff>0</xdr:rowOff>
    </xdr:from>
    <xdr:ext cx="85725" cy="675153"/>
    <xdr:sp macro="" textlink="">
      <xdr:nvSpPr>
        <xdr:cNvPr id="3168" name="Text Box 6">
          <a:extLst>
            <a:ext uri="{FF2B5EF4-FFF2-40B4-BE49-F238E27FC236}">
              <a16:creationId xmlns:a16="http://schemas.microsoft.com/office/drawing/2014/main" id="{00000000-0008-0000-0300-0000600C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139</xdr:row>
      <xdr:rowOff>0</xdr:rowOff>
    </xdr:from>
    <xdr:ext cx="85725" cy="675153"/>
    <xdr:sp macro="" textlink="">
      <xdr:nvSpPr>
        <xdr:cNvPr id="3169" name="Text Box 4">
          <a:extLst>
            <a:ext uri="{FF2B5EF4-FFF2-40B4-BE49-F238E27FC236}">
              <a16:creationId xmlns:a16="http://schemas.microsoft.com/office/drawing/2014/main" id="{00000000-0008-0000-0300-0000610C0000}"/>
            </a:ext>
          </a:extLst>
        </xdr:cNvPr>
        <xdr:cNvSpPr txBox="1">
          <a:spLocks noChangeArrowheads="1"/>
        </xdr:cNvSpPr>
      </xdr:nvSpPr>
      <xdr:spPr bwMode="auto">
        <a:xfrm>
          <a:off x="0"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139</xdr:row>
      <xdr:rowOff>0</xdr:rowOff>
    </xdr:from>
    <xdr:ext cx="85725" cy="675153"/>
    <xdr:sp macro="" textlink="">
      <xdr:nvSpPr>
        <xdr:cNvPr id="3170" name="Text Box 6">
          <a:extLst>
            <a:ext uri="{FF2B5EF4-FFF2-40B4-BE49-F238E27FC236}">
              <a16:creationId xmlns:a16="http://schemas.microsoft.com/office/drawing/2014/main" id="{00000000-0008-0000-0300-0000620C0000}"/>
            </a:ext>
          </a:extLst>
        </xdr:cNvPr>
        <xdr:cNvSpPr txBox="1">
          <a:spLocks noChangeArrowheads="1"/>
        </xdr:cNvSpPr>
      </xdr:nvSpPr>
      <xdr:spPr bwMode="auto">
        <a:xfrm>
          <a:off x="0"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139</xdr:row>
      <xdr:rowOff>0</xdr:rowOff>
    </xdr:from>
    <xdr:ext cx="85725" cy="152400"/>
    <xdr:sp macro="" textlink="">
      <xdr:nvSpPr>
        <xdr:cNvPr id="3171" name="Text Box 4">
          <a:extLst>
            <a:ext uri="{FF2B5EF4-FFF2-40B4-BE49-F238E27FC236}">
              <a16:creationId xmlns:a16="http://schemas.microsoft.com/office/drawing/2014/main" id="{00000000-0008-0000-0300-0000630C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139</xdr:row>
      <xdr:rowOff>0</xdr:rowOff>
    </xdr:from>
    <xdr:ext cx="85725" cy="152400"/>
    <xdr:sp macro="" textlink="">
      <xdr:nvSpPr>
        <xdr:cNvPr id="3172" name="Text Box 6">
          <a:extLst>
            <a:ext uri="{FF2B5EF4-FFF2-40B4-BE49-F238E27FC236}">
              <a16:creationId xmlns:a16="http://schemas.microsoft.com/office/drawing/2014/main" id="{00000000-0008-0000-0300-0000640C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123</xdr:row>
      <xdr:rowOff>428625</xdr:rowOff>
    </xdr:from>
    <xdr:ext cx="85725" cy="150329"/>
    <xdr:sp macro="" textlink="">
      <xdr:nvSpPr>
        <xdr:cNvPr id="3173" name="Text Box 4">
          <a:extLst>
            <a:ext uri="{FF2B5EF4-FFF2-40B4-BE49-F238E27FC236}">
              <a16:creationId xmlns:a16="http://schemas.microsoft.com/office/drawing/2014/main" id="{00000000-0008-0000-0300-0000650C0000}"/>
            </a:ext>
          </a:extLst>
        </xdr:cNvPr>
        <xdr:cNvSpPr txBox="1">
          <a:spLocks noChangeArrowheads="1"/>
        </xdr:cNvSpPr>
      </xdr:nvSpPr>
      <xdr:spPr bwMode="auto">
        <a:xfrm>
          <a:off x="314325" y="271748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134</xdr:row>
      <xdr:rowOff>0</xdr:rowOff>
    </xdr:from>
    <xdr:ext cx="85725" cy="114300"/>
    <xdr:sp macro="" textlink="">
      <xdr:nvSpPr>
        <xdr:cNvPr id="3174" name="Text Box 4">
          <a:extLst>
            <a:ext uri="{FF2B5EF4-FFF2-40B4-BE49-F238E27FC236}">
              <a16:creationId xmlns:a16="http://schemas.microsoft.com/office/drawing/2014/main" id="{00000000-0008-0000-0300-0000660C0000}"/>
            </a:ext>
          </a:extLst>
        </xdr:cNvPr>
        <xdr:cNvSpPr txBox="1">
          <a:spLocks noChangeArrowheads="1"/>
        </xdr:cNvSpPr>
      </xdr:nvSpPr>
      <xdr:spPr bwMode="auto">
        <a:xfrm>
          <a:off x="1209675" y="2900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134</xdr:row>
      <xdr:rowOff>0</xdr:rowOff>
    </xdr:from>
    <xdr:ext cx="85725" cy="114300"/>
    <xdr:sp macro="" textlink="">
      <xdr:nvSpPr>
        <xdr:cNvPr id="3175" name="Text Box 6">
          <a:extLst>
            <a:ext uri="{FF2B5EF4-FFF2-40B4-BE49-F238E27FC236}">
              <a16:creationId xmlns:a16="http://schemas.microsoft.com/office/drawing/2014/main" id="{00000000-0008-0000-0300-0000670C0000}"/>
            </a:ext>
          </a:extLst>
        </xdr:cNvPr>
        <xdr:cNvSpPr txBox="1">
          <a:spLocks noChangeArrowheads="1"/>
        </xdr:cNvSpPr>
      </xdr:nvSpPr>
      <xdr:spPr bwMode="auto">
        <a:xfrm>
          <a:off x="1209675" y="2900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134</xdr:row>
      <xdr:rowOff>47625</xdr:rowOff>
    </xdr:from>
    <xdr:ext cx="85725" cy="819150"/>
    <xdr:sp macro="" textlink="">
      <xdr:nvSpPr>
        <xdr:cNvPr id="3176" name="Text Box 4">
          <a:extLst>
            <a:ext uri="{FF2B5EF4-FFF2-40B4-BE49-F238E27FC236}">
              <a16:creationId xmlns:a16="http://schemas.microsoft.com/office/drawing/2014/main" id="{00000000-0008-0000-0300-0000680C0000}"/>
            </a:ext>
          </a:extLst>
        </xdr:cNvPr>
        <xdr:cNvSpPr txBox="1">
          <a:spLocks noChangeArrowheads="1"/>
        </xdr:cNvSpPr>
      </xdr:nvSpPr>
      <xdr:spPr bwMode="auto">
        <a:xfrm>
          <a:off x="1800225" y="290512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134</xdr:row>
      <xdr:rowOff>0</xdr:rowOff>
    </xdr:from>
    <xdr:ext cx="85725" cy="819150"/>
    <xdr:sp macro="" textlink="">
      <xdr:nvSpPr>
        <xdr:cNvPr id="3177" name="Text Box 6">
          <a:extLst>
            <a:ext uri="{FF2B5EF4-FFF2-40B4-BE49-F238E27FC236}">
              <a16:creationId xmlns:a16="http://schemas.microsoft.com/office/drawing/2014/main" id="{00000000-0008-0000-0300-0000690C0000}"/>
            </a:ext>
          </a:extLst>
        </xdr:cNvPr>
        <xdr:cNvSpPr txBox="1">
          <a:spLocks noChangeArrowheads="1"/>
        </xdr:cNvSpPr>
      </xdr:nvSpPr>
      <xdr:spPr bwMode="auto">
        <a:xfrm>
          <a:off x="1209675" y="290036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134</xdr:row>
      <xdr:rowOff>0</xdr:rowOff>
    </xdr:from>
    <xdr:ext cx="85725" cy="676274"/>
    <xdr:sp macro="" textlink="">
      <xdr:nvSpPr>
        <xdr:cNvPr id="3178" name="Text Box 6">
          <a:extLst>
            <a:ext uri="{FF2B5EF4-FFF2-40B4-BE49-F238E27FC236}">
              <a16:creationId xmlns:a16="http://schemas.microsoft.com/office/drawing/2014/main" id="{00000000-0008-0000-0300-00006A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134</xdr:row>
      <xdr:rowOff>0</xdr:rowOff>
    </xdr:from>
    <xdr:ext cx="85725" cy="1019175"/>
    <xdr:sp macro="" textlink="">
      <xdr:nvSpPr>
        <xdr:cNvPr id="3179" name="Text Box 4">
          <a:extLst>
            <a:ext uri="{FF2B5EF4-FFF2-40B4-BE49-F238E27FC236}">
              <a16:creationId xmlns:a16="http://schemas.microsoft.com/office/drawing/2014/main" id="{00000000-0008-0000-0300-00006B0C0000}"/>
            </a:ext>
          </a:extLst>
        </xdr:cNvPr>
        <xdr:cNvSpPr txBox="1">
          <a:spLocks noChangeArrowheads="1"/>
        </xdr:cNvSpPr>
      </xdr:nvSpPr>
      <xdr:spPr bwMode="auto">
        <a:xfrm>
          <a:off x="1209675" y="290036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134</xdr:row>
      <xdr:rowOff>0</xdr:rowOff>
    </xdr:from>
    <xdr:ext cx="85725" cy="1019175"/>
    <xdr:sp macro="" textlink="">
      <xdr:nvSpPr>
        <xdr:cNvPr id="3180" name="Text Box 6">
          <a:extLst>
            <a:ext uri="{FF2B5EF4-FFF2-40B4-BE49-F238E27FC236}">
              <a16:creationId xmlns:a16="http://schemas.microsoft.com/office/drawing/2014/main" id="{00000000-0008-0000-0300-00006C0C0000}"/>
            </a:ext>
          </a:extLst>
        </xdr:cNvPr>
        <xdr:cNvSpPr txBox="1">
          <a:spLocks noChangeArrowheads="1"/>
        </xdr:cNvSpPr>
      </xdr:nvSpPr>
      <xdr:spPr bwMode="auto">
        <a:xfrm>
          <a:off x="1209675" y="290036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134</xdr:row>
      <xdr:rowOff>0</xdr:rowOff>
    </xdr:from>
    <xdr:ext cx="85725" cy="676274"/>
    <xdr:sp macro="" textlink="">
      <xdr:nvSpPr>
        <xdr:cNvPr id="3181" name="Text Box 4">
          <a:extLst>
            <a:ext uri="{FF2B5EF4-FFF2-40B4-BE49-F238E27FC236}">
              <a16:creationId xmlns:a16="http://schemas.microsoft.com/office/drawing/2014/main" id="{00000000-0008-0000-0300-00006D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134</xdr:row>
      <xdr:rowOff>0</xdr:rowOff>
    </xdr:from>
    <xdr:ext cx="85725" cy="676274"/>
    <xdr:sp macro="" textlink="">
      <xdr:nvSpPr>
        <xdr:cNvPr id="3182" name="Text Box 6">
          <a:extLst>
            <a:ext uri="{FF2B5EF4-FFF2-40B4-BE49-F238E27FC236}">
              <a16:creationId xmlns:a16="http://schemas.microsoft.com/office/drawing/2014/main" id="{00000000-0008-0000-0300-00006E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134</xdr:row>
      <xdr:rowOff>0</xdr:rowOff>
    </xdr:from>
    <xdr:ext cx="85725" cy="676274"/>
    <xdr:sp macro="" textlink="">
      <xdr:nvSpPr>
        <xdr:cNvPr id="3183" name="Text Box 4">
          <a:extLst>
            <a:ext uri="{FF2B5EF4-FFF2-40B4-BE49-F238E27FC236}">
              <a16:creationId xmlns:a16="http://schemas.microsoft.com/office/drawing/2014/main" id="{00000000-0008-0000-0300-00006F0C0000}"/>
            </a:ext>
          </a:extLst>
        </xdr:cNvPr>
        <xdr:cNvSpPr txBox="1">
          <a:spLocks noChangeArrowheads="1"/>
        </xdr:cNvSpPr>
      </xdr:nvSpPr>
      <xdr:spPr bwMode="auto">
        <a:xfrm>
          <a:off x="260032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9525</xdr:colOff>
      <xdr:row>135</xdr:row>
      <xdr:rowOff>85725</xdr:rowOff>
    </xdr:from>
    <xdr:ext cx="85725" cy="676274"/>
    <xdr:sp macro="" textlink="">
      <xdr:nvSpPr>
        <xdr:cNvPr id="3184" name="Text Box 6">
          <a:extLst>
            <a:ext uri="{FF2B5EF4-FFF2-40B4-BE49-F238E27FC236}">
              <a16:creationId xmlns:a16="http://schemas.microsoft.com/office/drawing/2014/main" id="{00000000-0008-0000-0300-0000700C0000}"/>
            </a:ext>
          </a:extLst>
        </xdr:cNvPr>
        <xdr:cNvSpPr txBox="1">
          <a:spLocks noChangeArrowheads="1"/>
        </xdr:cNvSpPr>
      </xdr:nvSpPr>
      <xdr:spPr bwMode="auto">
        <a:xfrm>
          <a:off x="2609850" y="29289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134</xdr:row>
      <xdr:rowOff>0</xdr:rowOff>
    </xdr:from>
    <xdr:ext cx="85725" cy="676274"/>
    <xdr:sp macro="" textlink="">
      <xdr:nvSpPr>
        <xdr:cNvPr id="3185" name="Text Box 4">
          <a:extLst>
            <a:ext uri="{FF2B5EF4-FFF2-40B4-BE49-F238E27FC236}">
              <a16:creationId xmlns:a16="http://schemas.microsoft.com/office/drawing/2014/main" id="{00000000-0008-0000-0300-000071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139</xdr:row>
      <xdr:rowOff>0</xdr:rowOff>
    </xdr:from>
    <xdr:ext cx="85725" cy="114300"/>
    <xdr:sp macro="" textlink="">
      <xdr:nvSpPr>
        <xdr:cNvPr id="3187" name="Text Box 4">
          <a:extLst>
            <a:ext uri="{FF2B5EF4-FFF2-40B4-BE49-F238E27FC236}">
              <a16:creationId xmlns:a16="http://schemas.microsoft.com/office/drawing/2014/main" id="{00000000-0008-0000-0300-0000730C0000}"/>
            </a:ext>
          </a:extLst>
        </xdr:cNvPr>
        <xdr:cNvSpPr txBox="1">
          <a:spLocks noChangeArrowheads="1"/>
        </xdr:cNvSpPr>
      </xdr:nvSpPr>
      <xdr:spPr bwMode="auto">
        <a:xfrm>
          <a:off x="1209675" y="30413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139</xdr:row>
      <xdr:rowOff>0</xdr:rowOff>
    </xdr:from>
    <xdr:ext cx="85725" cy="114300"/>
    <xdr:sp macro="" textlink="">
      <xdr:nvSpPr>
        <xdr:cNvPr id="3188" name="Text Box 6">
          <a:extLst>
            <a:ext uri="{FF2B5EF4-FFF2-40B4-BE49-F238E27FC236}">
              <a16:creationId xmlns:a16="http://schemas.microsoft.com/office/drawing/2014/main" id="{00000000-0008-0000-0300-0000740C0000}"/>
            </a:ext>
          </a:extLst>
        </xdr:cNvPr>
        <xdr:cNvSpPr txBox="1">
          <a:spLocks noChangeArrowheads="1"/>
        </xdr:cNvSpPr>
      </xdr:nvSpPr>
      <xdr:spPr bwMode="auto">
        <a:xfrm>
          <a:off x="1209675" y="30413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139</xdr:row>
      <xdr:rowOff>47625</xdr:rowOff>
    </xdr:from>
    <xdr:ext cx="85725" cy="819150"/>
    <xdr:sp macro="" textlink="">
      <xdr:nvSpPr>
        <xdr:cNvPr id="3189" name="Text Box 4">
          <a:extLst>
            <a:ext uri="{FF2B5EF4-FFF2-40B4-BE49-F238E27FC236}">
              <a16:creationId xmlns:a16="http://schemas.microsoft.com/office/drawing/2014/main" id="{00000000-0008-0000-0300-0000750C0000}"/>
            </a:ext>
          </a:extLst>
        </xdr:cNvPr>
        <xdr:cNvSpPr txBox="1">
          <a:spLocks noChangeArrowheads="1"/>
        </xdr:cNvSpPr>
      </xdr:nvSpPr>
      <xdr:spPr bwMode="auto">
        <a:xfrm>
          <a:off x="1800225" y="304609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139</xdr:row>
      <xdr:rowOff>0</xdr:rowOff>
    </xdr:from>
    <xdr:ext cx="85725" cy="819150"/>
    <xdr:sp macro="" textlink="">
      <xdr:nvSpPr>
        <xdr:cNvPr id="3190" name="Text Box 6">
          <a:extLst>
            <a:ext uri="{FF2B5EF4-FFF2-40B4-BE49-F238E27FC236}">
              <a16:creationId xmlns:a16="http://schemas.microsoft.com/office/drawing/2014/main" id="{00000000-0008-0000-0300-0000760C0000}"/>
            </a:ext>
          </a:extLst>
        </xdr:cNvPr>
        <xdr:cNvSpPr txBox="1">
          <a:spLocks noChangeArrowheads="1"/>
        </xdr:cNvSpPr>
      </xdr:nvSpPr>
      <xdr:spPr bwMode="auto">
        <a:xfrm>
          <a:off x="1209675" y="304133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139</xdr:row>
      <xdr:rowOff>0</xdr:rowOff>
    </xdr:from>
    <xdr:ext cx="85725" cy="676274"/>
    <xdr:sp macro="" textlink="">
      <xdr:nvSpPr>
        <xdr:cNvPr id="3191" name="Text Box 6">
          <a:extLst>
            <a:ext uri="{FF2B5EF4-FFF2-40B4-BE49-F238E27FC236}">
              <a16:creationId xmlns:a16="http://schemas.microsoft.com/office/drawing/2014/main" id="{00000000-0008-0000-0300-0000770C0000}"/>
            </a:ext>
          </a:extLst>
        </xdr:cNvPr>
        <xdr:cNvSpPr txBox="1">
          <a:spLocks noChangeArrowheads="1"/>
        </xdr:cNvSpPr>
      </xdr:nvSpPr>
      <xdr:spPr bwMode="auto">
        <a:xfrm>
          <a:off x="1209675" y="304133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139</xdr:row>
      <xdr:rowOff>0</xdr:rowOff>
    </xdr:from>
    <xdr:ext cx="85725" cy="1019175"/>
    <xdr:sp macro="" textlink="">
      <xdr:nvSpPr>
        <xdr:cNvPr id="3192" name="Text Box 4">
          <a:extLst>
            <a:ext uri="{FF2B5EF4-FFF2-40B4-BE49-F238E27FC236}">
              <a16:creationId xmlns:a16="http://schemas.microsoft.com/office/drawing/2014/main" id="{00000000-0008-0000-0300-0000780C0000}"/>
            </a:ext>
          </a:extLst>
        </xdr:cNvPr>
        <xdr:cNvSpPr txBox="1">
          <a:spLocks noChangeArrowheads="1"/>
        </xdr:cNvSpPr>
      </xdr:nvSpPr>
      <xdr:spPr bwMode="auto">
        <a:xfrm>
          <a:off x="1209675" y="304133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139</xdr:row>
      <xdr:rowOff>0</xdr:rowOff>
    </xdr:from>
    <xdr:ext cx="85725" cy="1019175"/>
    <xdr:sp macro="" textlink="">
      <xdr:nvSpPr>
        <xdr:cNvPr id="3193" name="Text Box 6">
          <a:extLst>
            <a:ext uri="{FF2B5EF4-FFF2-40B4-BE49-F238E27FC236}">
              <a16:creationId xmlns:a16="http://schemas.microsoft.com/office/drawing/2014/main" id="{00000000-0008-0000-0300-0000790C0000}"/>
            </a:ext>
          </a:extLst>
        </xdr:cNvPr>
        <xdr:cNvSpPr txBox="1">
          <a:spLocks noChangeArrowheads="1"/>
        </xdr:cNvSpPr>
      </xdr:nvSpPr>
      <xdr:spPr bwMode="auto">
        <a:xfrm>
          <a:off x="1209675" y="304133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139</xdr:row>
      <xdr:rowOff>0</xdr:rowOff>
    </xdr:from>
    <xdr:ext cx="85725" cy="676274"/>
    <xdr:sp macro="" textlink="">
      <xdr:nvSpPr>
        <xdr:cNvPr id="3194" name="Text Box 4">
          <a:extLst>
            <a:ext uri="{FF2B5EF4-FFF2-40B4-BE49-F238E27FC236}">
              <a16:creationId xmlns:a16="http://schemas.microsoft.com/office/drawing/2014/main" id="{00000000-0008-0000-0300-00007A0C0000}"/>
            </a:ext>
          </a:extLst>
        </xdr:cNvPr>
        <xdr:cNvSpPr txBox="1">
          <a:spLocks noChangeArrowheads="1"/>
        </xdr:cNvSpPr>
      </xdr:nvSpPr>
      <xdr:spPr bwMode="auto">
        <a:xfrm>
          <a:off x="1209675" y="304133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139</xdr:row>
      <xdr:rowOff>0</xdr:rowOff>
    </xdr:from>
    <xdr:ext cx="85725" cy="676274"/>
    <xdr:sp macro="" textlink="">
      <xdr:nvSpPr>
        <xdr:cNvPr id="3195" name="Text Box 6">
          <a:extLst>
            <a:ext uri="{FF2B5EF4-FFF2-40B4-BE49-F238E27FC236}">
              <a16:creationId xmlns:a16="http://schemas.microsoft.com/office/drawing/2014/main" id="{00000000-0008-0000-0300-00007B0C0000}"/>
            </a:ext>
          </a:extLst>
        </xdr:cNvPr>
        <xdr:cNvSpPr txBox="1">
          <a:spLocks noChangeArrowheads="1"/>
        </xdr:cNvSpPr>
      </xdr:nvSpPr>
      <xdr:spPr bwMode="auto">
        <a:xfrm>
          <a:off x="1209675" y="304133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139</xdr:row>
      <xdr:rowOff>0</xdr:rowOff>
    </xdr:from>
    <xdr:ext cx="85725" cy="676274"/>
    <xdr:sp macro="" textlink="">
      <xdr:nvSpPr>
        <xdr:cNvPr id="3196" name="Text Box 4">
          <a:extLst>
            <a:ext uri="{FF2B5EF4-FFF2-40B4-BE49-F238E27FC236}">
              <a16:creationId xmlns:a16="http://schemas.microsoft.com/office/drawing/2014/main" id="{00000000-0008-0000-0300-00007C0C0000}"/>
            </a:ext>
          </a:extLst>
        </xdr:cNvPr>
        <xdr:cNvSpPr txBox="1">
          <a:spLocks noChangeArrowheads="1"/>
        </xdr:cNvSpPr>
      </xdr:nvSpPr>
      <xdr:spPr bwMode="auto">
        <a:xfrm>
          <a:off x="2600325" y="304133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139</xdr:row>
      <xdr:rowOff>0</xdr:rowOff>
    </xdr:from>
    <xdr:ext cx="85725" cy="676274"/>
    <xdr:sp macro="" textlink="">
      <xdr:nvSpPr>
        <xdr:cNvPr id="3197" name="Text Box 6">
          <a:extLst>
            <a:ext uri="{FF2B5EF4-FFF2-40B4-BE49-F238E27FC236}">
              <a16:creationId xmlns:a16="http://schemas.microsoft.com/office/drawing/2014/main" id="{00000000-0008-0000-0300-00007D0C0000}"/>
            </a:ext>
          </a:extLst>
        </xdr:cNvPr>
        <xdr:cNvSpPr txBox="1">
          <a:spLocks noChangeArrowheads="1"/>
        </xdr:cNvSpPr>
      </xdr:nvSpPr>
      <xdr:spPr bwMode="auto">
        <a:xfrm>
          <a:off x="2600325" y="304133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139</xdr:row>
      <xdr:rowOff>0</xdr:rowOff>
    </xdr:from>
    <xdr:ext cx="85725" cy="676274"/>
    <xdr:sp macro="" textlink="">
      <xdr:nvSpPr>
        <xdr:cNvPr id="3198" name="Text Box 4">
          <a:extLst>
            <a:ext uri="{FF2B5EF4-FFF2-40B4-BE49-F238E27FC236}">
              <a16:creationId xmlns:a16="http://schemas.microsoft.com/office/drawing/2014/main" id="{00000000-0008-0000-0300-00007E0C0000}"/>
            </a:ext>
          </a:extLst>
        </xdr:cNvPr>
        <xdr:cNvSpPr txBox="1">
          <a:spLocks noChangeArrowheads="1"/>
        </xdr:cNvSpPr>
      </xdr:nvSpPr>
      <xdr:spPr bwMode="auto">
        <a:xfrm>
          <a:off x="1209675" y="304133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933450</xdr:colOff>
      <xdr:row>139</xdr:row>
      <xdr:rowOff>180975</xdr:rowOff>
    </xdr:from>
    <xdr:ext cx="85725" cy="676274"/>
    <xdr:sp macro="" textlink="">
      <xdr:nvSpPr>
        <xdr:cNvPr id="3199" name="Text Box 6">
          <a:extLst>
            <a:ext uri="{FF2B5EF4-FFF2-40B4-BE49-F238E27FC236}">
              <a16:creationId xmlns:a16="http://schemas.microsoft.com/office/drawing/2014/main" id="{00000000-0008-0000-0300-00007F0C0000}"/>
            </a:ext>
          </a:extLst>
        </xdr:cNvPr>
        <xdr:cNvSpPr txBox="1">
          <a:spLocks noChangeArrowheads="1"/>
        </xdr:cNvSpPr>
      </xdr:nvSpPr>
      <xdr:spPr bwMode="auto">
        <a:xfrm>
          <a:off x="2143125" y="305657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163</xdr:row>
      <xdr:rowOff>0</xdr:rowOff>
    </xdr:from>
    <xdr:ext cx="85725" cy="114300"/>
    <xdr:sp macro="" textlink="">
      <xdr:nvSpPr>
        <xdr:cNvPr id="3200" name="Text Box 4">
          <a:extLst>
            <a:ext uri="{FF2B5EF4-FFF2-40B4-BE49-F238E27FC236}">
              <a16:creationId xmlns:a16="http://schemas.microsoft.com/office/drawing/2014/main" id="{00000000-0008-0000-0300-0000800C0000}"/>
            </a:ext>
          </a:extLst>
        </xdr:cNvPr>
        <xdr:cNvSpPr txBox="1">
          <a:spLocks noChangeArrowheads="1"/>
        </xdr:cNvSpPr>
      </xdr:nvSpPr>
      <xdr:spPr bwMode="auto">
        <a:xfrm>
          <a:off x="1209675" y="35604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163</xdr:row>
      <xdr:rowOff>0</xdr:rowOff>
    </xdr:from>
    <xdr:ext cx="85725" cy="114300"/>
    <xdr:sp macro="" textlink="">
      <xdr:nvSpPr>
        <xdr:cNvPr id="3201" name="Text Box 6">
          <a:extLst>
            <a:ext uri="{FF2B5EF4-FFF2-40B4-BE49-F238E27FC236}">
              <a16:creationId xmlns:a16="http://schemas.microsoft.com/office/drawing/2014/main" id="{00000000-0008-0000-0300-0000810C0000}"/>
            </a:ext>
          </a:extLst>
        </xdr:cNvPr>
        <xdr:cNvSpPr txBox="1">
          <a:spLocks noChangeArrowheads="1"/>
        </xdr:cNvSpPr>
      </xdr:nvSpPr>
      <xdr:spPr bwMode="auto">
        <a:xfrm>
          <a:off x="1209675" y="35604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167</xdr:row>
      <xdr:rowOff>0</xdr:rowOff>
    </xdr:from>
    <xdr:ext cx="85725" cy="114300"/>
    <xdr:sp macro="" textlink="">
      <xdr:nvSpPr>
        <xdr:cNvPr id="3202" name="Text Box 4">
          <a:extLst>
            <a:ext uri="{FF2B5EF4-FFF2-40B4-BE49-F238E27FC236}">
              <a16:creationId xmlns:a16="http://schemas.microsoft.com/office/drawing/2014/main" id="{00000000-0008-0000-0300-000082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167</xdr:row>
      <xdr:rowOff>0</xdr:rowOff>
    </xdr:from>
    <xdr:ext cx="85725" cy="114300"/>
    <xdr:sp macro="" textlink="">
      <xdr:nvSpPr>
        <xdr:cNvPr id="3203" name="Text Box 6">
          <a:extLst>
            <a:ext uri="{FF2B5EF4-FFF2-40B4-BE49-F238E27FC236}">
              <a16:creationId xmlns:a16="http://schemas.microsoft.com/office/drawing/2014/main" id="{00000000-0008-0000-0300-000083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167</xdr:row>
      <xdr:rowOff>0</xdr:rowOff>
    </xdr:from>
    <xdr:ext cx="85725" cy="114300"/>
    <xdr:sp macro="" textlink="">
      <xdr:nvSpPr>
        <xdr:cNvPr id="3204" name="Text Box 4">
          <a:extLst>
            <a:ext uri="{FF2B5EF4-FFF2-40B4-BE49-F238E27FC236}">
              <a16:creationId xmlns:a16="http://schemas.microsoft.com/office/drawing/2014/main" id="{00000000-0008-0000-0300-000084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167</xdr:row>
      <xdr:rowOff>0</xdr:rowOff>
    </xdr:from>
    <xdr:ext cx="85725" cy="114300"/>
    <xdr:sp macro="" textlink="">
      <xdr:nvSpPr>
        <xdr:cNvPr id="3205" name="Text Box 6">
          <a:extLst>
            <a:ext uri="{FF2B5EF4-FFF2-40B4-BE49-F238E27FC236}">
              <a16:creationId xmlns:a16="http://schemas.microsoft.com/office/drawing/2014/main" id="{00000000-0008-0000-0300-000085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167</xdr:row>
      <xdr:rowOff>0</xdr:rowOff>
    </xdr:from>
    <xdr:ext cx="85725" cy="114300"/>
    <xdr:sp macro="" textlink="">
      <xdr:nvSpPr>
        <xdr:cNvPr id="3206" name="Text Box 4">
          <a:extLst>
            <a:ext uri="{FF2B5EF4-FFF2-40B4-BE49-F238E27FC236}">
              <a16:creationId xmlns:a16="http://schemas.microsoft.com/office/drawing/2014/main" id="{00000000-0008-0000-0300-000086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167</xdr:row>
      <xdr:rowOff>0</xdr:rowOff>
    </xdr:from>
    <xdr:ext cx="85725" cy="114300"/>
    <xdr:sp macro="" textlink="">
      <xdr:nvSpPr>
        <xdr:cNvPr id="3207" name="Text Box 6">
          <a:extLst>
            <a:ext uri="{FF2B5EF4-FFF2-40B4-BE49-F238E27FC236}">
              <a16:creationId xmlns:a16="http://schemas.microsoft.com/office/drawing/2014/main" id="{00000000-0008-0000-0300-000087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167</xdr:row>
      <xdr:rowOff>0</xdr:rowOff>
    </xdr:from>
    <xdr:ext cx="85725" cy="114300"/>
    <xdr:sp macro="" textlink="">
      <xdr:nvSpPr>
        <xdr:cNvPr id="3208" name="Text Box 4">
          <a:extLst>
            <a:ext uri="{FF2B5EF4-FFF2-40B4-BE49-F238E27FC236}">
              <a16:creationId xmlns:a16="http://schemas.microsoft.com/office/drawing/2014/main" id="{00000000-0008-0000-0300-0000880C0000}"/>
            </a:ext>
          </a:extLst>
        </xdr:cNvPr>
        <xdr:cNvSpPr txBox="1">
          <a:spLocks noChangeArrowheads="1"/>
        </xdr:cNvSpPr>
      </xdr:nvSpPr>
      <xdr:spPr bwMode="auto">
        <a:xfrm>
          <a:off x="260032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167</xdr:row>
      <xdr:rowOff>0</xdr:rowOff>
    </xdr:from>
    <xdr:ext cx="85725" cy="114300"/>
    <xdr:sp macro="" textlink="">
      <xdr:nvSpPr>
        <xdr:cNvPr id="3209" name="Text Box 6">
          <a:extLst>
            <a:ext uri="{FF2B5EF4-FFF2-40B4-BE49-F238E27FC236}">
              <a16:creationId xmlns:a16="http://schemas.microsoft.com/office/drawing/2014/main" id="{00000000-0008-0000-0300-0000890C0000}"/>
            </a:ext>
          </a:extLst>
        </xdr:cNvPr>
        <xdr:cNvSpPr txBox="1">
          <a:spLocks noChangeArrowheads="1"/>
        </xdr:cNvSpPr>
      </xdr:nvSpPr>
      <xdr:spPr bwMode="auto">
        <a:xfrm>
          <a:off x="260032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167</xdr:row>
      <xdr:rowOff>0</xdr:rowOff>
    </xdr:from>
    <xdr:ext cx="85725" cy="114300"/>
    <xdr:sp macro="" textlink="">
      <xdr:nvSpPr>
        <xdr:cNvPr id="3210" name="Text Box 4">
          <a:extLst>
            <a:ext uri="{FF2B5EF4-FFF2-40B4-BE49-F238E27FC236}">
              <a16:creationId xmlns:a16="http://schemas.microsoft.com/office/drawing/2014/main" id="{00000000-0008-0000-0300-00008A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167</xdr:row>
      <xdr:rowOff>0</xdr:rowOff>
    </xdr:from>
    <xdr:ext cx="85725" cy="114300"/>
    <xdr:sp macro="" textlink="">
      <xdr:nvSpPr>
        <xdr:cNvPr id="3211" name="Text Box 6">
          <a:extLst>
            <a:ext uri="{FF2B5EF4-FFF2-40B4-BE49-F238E27FC236}">
              <a16:creationId xmlns:a16="http://schemas.microsoft.com/office/drawing/2014/main" id="{00000000-0008-0000-0300-00008B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167</xdr:row>
      <xdr:rowOff>0</xdr:rowOff>
    </xdr:from>
    <xdr:ext cx="85725" cy="114300"/>
    <xdr:sp macro="" textlink="">
      <xdr:nvSpPr>
        <xdr:cNvPr id="3212" name="Text Box 4">
          <a:extLst>
            <a:ext uri="{FF2B5EF4-FFF2-40B4-BE49-F238E27FC236}">
              <a16:creationId xmlns:a16="http://schemas.microsoft.com/office/drawing/2014/main" id="{00000000-0008-0000-0300-00008C0C0000}"/>
            </a:ext>
          </a:extLst>
        </xdr:cNvPr>
        <xdr:cNvSpPr txBox="1">
          <a:spLocks noChangeArrowheads="1"/>
        </xdr:cNvSpPr>
      </xdr:nvSpPr>
      <xdr:spPr bwMode="auto">
        <a:xfrm>
          <a:off x="0"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167</xdr:row>
      <xdr:rowOff>0</xdr:rowOff>
    </xdr:from>
    <xdr:ext cx="85725" cy="114300"/>
    <xdr:sp macro="" textlink="">
      <xdr:nvSpPr>
        <xdr:cNvPr id="3213" name="Text Box 6">
          <a:extLst>
            <a:ext uri="{FF2B5EF4-FFF2-40B4-BE49-F238E27FC236}">
              <a16:creationId xmlns:a16="http://schemas.microsoft.com/office/drawing/2014/main" id="{00000000-0008-0000-0300-00008D0C0000}"/>
            </a:ext>
          </a:extLst>
        </xdr:cNvPr>
        <xdr:cNvSpPr txBox="1">
          <a:spLocks noChangeArrowheads="1"/>
        </xdr:cNvSpPr>
      </xdr:nvSpPr>
      <xdr:spPr bwMode="auto">
        <a:xfrm>
          <a:off x="0"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167</xdr:row>
      <xdr:rowOff>0</xdr:rowOff>
    </xdr:from>
    <xdr:ext cx="85725" cy="114300"/>
    <xdr:sp macro="" textlink="">
      <xdr:nvSpPr>
        <xdr:cNvPr id="3214" name="Text Box 6">
          <a:extLst>
            <a:ext uri="{FF2B5EF4-FFF2-40B4-BE49-F238E27FC236}">
              <a16:creationId xmlns:a16="http://schemas.microsoft.com/office/drawing/2014/main" id="{00000000-0008-0000-0300-00008E0C0000}"/>
            </a:ext>
          </a:extLst>
        </xdr:cNvPr>
        <xdr:cNvSpPr txBox="1">
          <a:spLocks noChangeArrowheads="1"/>
        </xdr:cNvSpPr>
      </xdr:nvSpPr>
      <xdr:spPr bwMode="auto">
        <a:xfrm>
          <a:off x="3829050"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163</xdr:row>
      <xdr:rowOff>0</xdr:rowOff>
    </xdr:from>
    <xdr:ext cx="85725" cy="819150"/>
    <xdr:sp macro="" textlink="">
      <xdr:nvSpPr>
        <xdr:cNvPr id="3215" name="Text Box 4">
          <a:extLst>
            <a:ext uri="{FF2B5EF4-FFF2-40B4-BE49-F238E27FC236}">
              <a16:creationId xmlns:a16="http://schemas.microsoft.com/office/drawing/2014/main" id="{00000000-0008-0000-0300-00008F0C0000}"/>
            </a:ext>
          </a:extLst>
        </xdr:cNvPr>
        <xdr:cNvSpPr txBox="1">
          <a:spLocks noChangeArrowheads="1"/>
        </xdr:cNvSpPr>
      </xdr:nvSpPr>
      <xdr:spPr bwMode="auto">
        <a:xfrm>
          <a:off x="1209675" y="356044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163</xdr:row>
      <xdr:rowOff>0</xdr:rowOff>
    </xdr:from>
    <xdr:ext cx="85725" cy="819150"/>
    <xdr:sp macro="" textlink="">
      <xdr:nvSpPr>
        <xdr:cNvPr id="3216" name="Text Box 6">
          <a:extLst>
            <a:ext uri="{FF2B5EF4-FFF2-40B4-BE49-F238E27FC236}">
              <a16:creationId xmlns:a16="http://schemas.microsoft.com/office/drawing/2014/main" id="{00000000-0008-0000-0300-0000900C0000}"/>
            </a:ext>
          </a:extLst>
        </xdr:cNvPr>
        <xdr:cNvSpPr txBox="1">
          <a:spLocks noChangeArrowheads="1"/>
        </xdr:cNvSpPr>
      </xdr:nvSpPr>
      <xdr:spPr bwMode="auto">
        <a:xfrm>
          <a:off x="1209675" y="356044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163</xdr:row>
      <xdr:rowOff>0</xdr:rowOff>
    </xdr:from>
    <xdr:ext cx="85725" cy="676274"/>
    <xdr:sp macro="" textlink="">
      <xdr:nvSpPr>
        <xdr:cNvPr id="3217" name="Text Box 6">
          <a:extLst>
            <a:ext uri="{FF2B5EF4-FFF2-40B4-BE49-F238E27FC236}">
              <a16:creationId xmlns:a16="http://schemas.microsoft.com/office/drawing/2014/main" id="{00000000-0008-0000-0300-000091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163</xdr:row>
      <xdr:rowOff>0</xdr:rowOff>
    </xdr:from>
    <xdr:ext cx="85725" cy="1019175"/>
    <xdr:sp macro="" textlink="">
      <xdr:nvSpPr>
        <xdr:cNvPr id="3218" name="Text Box 4">
          <a:extLst>
            <a:ext uri="{FF2B5EF4-FFF2-40B4-BE49-F238E27FC236}">
              <a16:creationId xmlns:a16="http://schemas.microsoft.com/office/drawing/2014/main" id="{00000000-0008-0000-0300-0000920C0000}"/>
            </a:ext>
          </a:extLst>
        </xdr:cNvPr>
        <xdr:cNvSpPr txBox="1">
          <a:spLocks noChangeArrowheads="1"/>
        </xdr:cNvSpPr>
      </xdr:nvSpPr>
      <xdr:spPr bwMode="auto">
        <a:xfrm>
          <a:off x="1209675" y="356044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163</xdr:row>
      <xdr:rowOff>0</xdr:rowOff>
    </xdr:from>
    <xdr:ext cx="85725" cy="1019175"/>
    <xdr:sp macro="" textlink="">
      <xdr:nvSpPr>
        <xdr:cNvPr id="3219" name="Text Box 6">
          <a:extLst>
            <a:ext uri="{FF2B5EF4-FFF2-40B4-BE49-F238E27FC236}">
              <a16:creationId xmlns:a16="http://schemas.microsoft.com/office/drawing/2014/main" id="{00000000-0008-0000-0300-0000930C0000}"/>
            </a:ext>
          </a:extLst>
        </xdr:cNvPr>
        <xdr:cNvSpPr txBox="1">
          <a:spLocks noChangeArrowheads="1"/>
        </xdr:cNvSpPr>
      </xdr:nvSpPr>
      <xdr:spPr bwMode="auto">
        <a:xfrm>
          <a:off x="1209675" y="356044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163</xdr:row>
      <xdr:rowOff>0</xdr:rowOff>
    </xdr:from>
    <xdr:ext cx="85725" cy="676274"/>
    <xdr:sp macro="" textlink="">
      <xdr:nvSpPr>
        <xdr:cNvPr id="3220" name="Text Box 4">
          <a:extLst>
            <a:ext uri="{FF2B5EF4-FFF2-40B4-BE49-F238E27FC236}">
              <a16:creationId xmlns:a16="http://schemas.microsoft.com/office/drawing/2014/main" id="{00000000-0008-0000-0300-000094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163</xdr:row>
      <xdr:rowOff>0</xdr:rowOff>
    </xdr:from>
    <xdr:ext cx="85725" cy="676274"/>
    <xdr:sp macro="" textlink="">
      <xdr:nvSpPr>
        <xdr:cNvPr id="3221" name="Text Box 6">
          <a:extLst>
            <a:ext uri="{FF2B5EF4-FFF2-40B4-BE49-F238E27FC236}">
              <a16:creationId xmlns:a16="http://schemas.microsoft.com/office/drawing/2014/main" id="{00000000-0008-0000-0300-000095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163</xdr:row>
      <xdr:rowOff>0</xdr:rowOff>
    </xdr:from>
    <xdr:ext cx="85725" cy="676274"/>
    <xdr:sp macro="" textlink="">
      <xdr:nvSpPr>
        <xdr:cNvPr id="3222" name="Text Box 4">
          <a:extLst>
            <a:ext uri="{FF2B5EF4-FFF2-40B4-BE49-F238E27FC236}">
              <a16:creationId xmlns:a16="http://schemas.microsoft.com/office/drawing/2014/main" id="{00000000-0008-0000-0300-0000960C0000}"/>
            </a:ext>
          </a:extLst>
        </xdr:cNvPr>
        <xdr:cNvSpPr txBox="1">
          <a:spLocks noChangeArrowheads="1"/>
        </xdr:cNvSpPr>
      </xdr:nvSpPr>
      <xdr:spPr bwMode="auto">
        <a:xfrm>
          <a:off x="260032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163</xdr:row>
      <xdr:rowOff>0</xdr:rowOff>
    </xdr:from>
    <xdr:ext cx="85725" cy="676274"/>
    <xdr:sp macro="" textlink="">
      <xdr:nvSpPr>
        <xdr:cNvPr id="3223" name="Text Box 6">
          <a:extLst>
            <a:ext uri="{FF2B5EF4-FFF2-40B4-BE49-F238E27FC236}">
              <a16:creationId xmlns:a16="http://schemas.microsoft.com/office/drawing/2014/main" id="{00000000-0008-0000-0300-0000970C0000}"/>
            </a:ext>
          </a:extLst>
        </xdr:cNvPr>
        <xdr:cNvSpPr txBox="1">
          <a:spLocks noChangeArrowheads="1"/>
        </xdr:cNvSpPr>
      </xdr:nvSpPr>
      <xdr:spPr bwMode="auto">
        <a:xfrm>
          <a:off x="260032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163</xdr:row>
      <xdr:rowOff>0</xdr:rowOff>
    </xdr:from>
    <xdr:ext cx="85725" cy="676274"/>
    <xdr:sp macro="" textlink="">
      <xdr:nvSpPr>
        <xdr:cNvPr id="3224" name="Text Box 4">
          <a:extLst>
            <a:ext uri="{FF2B5EF4-FFF2-40B4-BE49-F238E27FC236}">
              <a16:creationId xmlns:a16="http://schemas.microsoft.com/office/drawing/2014/main" id="{00000000-0008-0000-0300-000098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163</xdr:row>
      <xdr:rowOff>0</xdr:rowOff>
    </xdr:from>
    <xdr:ext cx="85725" cy="676274"/>
    <xdr:sp macro="" textlink="">
      <xdr:nvSpPr>
        <xdr:cNvPr id="3225" name="Text Box 6">
          <a:extLst>
            <a:ext uri="{FF2B5EF4-FFF2-40B4-BE49-F238E27FC236}">
              <a16:creationId xmlns:a16="http://schemas.microsoft.com/office/drawing/2014/main" id="{00000000-0008-0000-0300-000099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163</xdr:row>
      <xdr:rowOff>0</xdr:rowOff>
    </xdr:from>
    <xdr:ext cx="85725" cy="676274"/>
    <xdr:sp macro="" textlink="">
      <xdr:nvSpPr>
        <xdr:cNvPr id="3226" name="Text Box 4">
          <a:extLst>
            <a:ext uri="{FF2B5EF4-FFF2-40B4-BE49-F238E27FC236}">
              <a16:creationId xmlns:a16="http://schemas.microsoft.com/office/drawing/2014/main" id="{00000000-0008-0000-0300-00009A0C0000}"/>
            </a:ext>
          </a:extLst>
        </xdr:cNvPr>
        <xdr:cNvSpPr txBox="1">
          <a:spLocks noChangeArrowheads="1"/>
        </xdr:cNvSpPr>
      </xdr:nvSpPr>
      <xdr:spPr bwMode="auto">
        <a:xfrm>
          <a:off x="0"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163</xdr:row>
      <xdr:rowOff>0</xdr:rowOff>
    </xdr:from>
    <xdr:ext cx="85725" cy="676274"/>
    <xdr:sp macro="" textlink="">
      <xdr:nvSpPr>
        <xdr:cNvPr id="3227" name="Text Box 6">
          <a:extLst>
            <a:ext uri="{FF2B5EF4-FFF2-40B4-BE49-F238E27FC236}">
              <a16:creationId xmlns:a16="http://schemas.microsoft.com/office/drawing/2014/main" id="{00000000-0008-0000-0300-00009B0C0000}"/>
            </a:ext>
          </a:extLst>
        </xdr:cNvPr>
        <xdr:cNvSpPr txBox="1">
          <a:spLocks noChangeArrowheads="1"/>
        </xdr:cNvSpPr>
      </xdr:nvSpPr>
      <xdr:spPr bwMode="auto">
        <a:xfrm>
          <a:off x="0"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152</xdr:row>
      <xdr:rowOff>428625</xdr:rowOff>
    </xdr:from>
    <xdr:ext cx="85725" cy="150329"/>
    <xdr:sp macro="" textlink="">
      <xdr:nvSpPr>
        <xdr:cNvPr id="3228" name="Text Box 4">
          <a:extLst>
            <a:ext uri="{FF2B5EF4-FFF2-40B4-BE49-F238E27FC236}">
              <a16:creationId xmlns:a16="http://schemas.microsoft.com/office/drawing/2014/main" id="{00000000-0008-0000-0300-00009C0C0000}"/>
            </a:ext>
          </a:extLst>
        </xdr:cNvPr>
        <xdr:cNvSpPr txBox="1">
          <a:spLocks noChangeArrowheads="1"/>
        </xdr:cNvSpPr>
      </xdr:nvSpPr>
      <xdr:spPr bwMode="auto">
        <a:xfrm>
          <a:off x="314325" y="337756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163</xdr:row>
      <xdr:rowOff>0</xdr:rowOff>
    </xdr:from>
    <xdr:ext cx="85725" cy="152400"/>
    <xdr:sp macro="" textlink="">
      <xdr:nvSpPr>
        <xdr:cNvPr id="3229" name="Text Box 4">
          <a:extLst>
            <a:ext uri="{FF2B5EF4-FFF2-40B4-BE49-F238E27FC236}">
              <a16:creationId xmlns:a16="http://schemas.microsoft.com/office/drawing/2014/main" id="{00000000-0008-0000-0300-00009D0C0000}"/>
            </a:ext>
          </a:extLst>
        </xdr:cNvPr>
        <xdr:cNvSpPr txBox="1">
          <a:spLocks noChangeArrowheads="1"/>
        </xdr:cNvSpPr>
      </xdr:nvSpPr>
      <xdr:spPr bwMode="auto">
        <a:xfrm>
          <a:off x="3829050" y="356044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163</xdr:row>
      <xdr:rowOff>0</xdr:rowOff>
    </xdr:from>
    <xdr:ext cx="85725" cy="152400"/>
    <xdr:sp macro="" textlink="">
      <xdr:nvSpPr>
        <xdr:cNvPr id="3230" name="Text Box 6">
          <a:extLst>
            <a:ext uri="{FF2B5EF4-FFF2-40B4-BE49-F238E27FC236}">
              <a16:creationId xmlns:a16="http://schemas.microsoft.com/office/drawing/2014/main" id="{00000000-0008-0000-0300-00009E0C0000}"/>
            </a:ext>
          </a:extLst>
        </xdr:cNvPr>
        <xdr:cNvSpPr txBox="1">
          <a:spLocks noChangeArrowheads="1"/>
        </xdr:cNvSpPr>
      </xdr:nvSpPr>
      <xdr:spPr bwMode="auto">
        <a:xfrm>
          <a:off x="3829050" y="356044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168</xdr:row>
      <xdr:rowOff>0</xdr:rowOff>
    </xdr:from>
    <xdr:ext cx="85725" cy="677957"/>
    <xdr:sp macro="" textlink="">
      <xdr:nvSpPr>
        <xdr:cNvPr id="3231" name="Text Box 6">
          <a:extLst>
            <a:ext uri="{FF2B5EF4-FFF2-40B4-BE49-F238E27FC236}">
              <a16:creationId xmlns:a16="http://schemas.microsoft.com/office/drawing/2014/main" id="{00000000-0008-0000-0300-00009F0C0000}"/>
            </a:ext>
          </a:extLst>
        </xdr:cNvPr>
        <xdr:cNvSpPr txBox="1">
          <a:spLocks noChangeArrowheads="1"/>
        </xdr:cNvSpPr>
      </xdr:nvSpPr>
      <xdr:spPr bwMode="auto">
        <a:xfrm>
          <a:off x="120967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168</xdr:row>
      <xdr:rowOff>0</xdr:rowOff>
    </xdr:from>
    <xdr:ext cx="85725" cy="1024218"/>
    <xdr:sp macro="" textlink="">
      <xdr:nvSpPr>
        <xdr:cNvPr id="3232" name="Text Box 4">
          <a:extLst>
            <a:ext uri="{FF2B5EF4-FFF2-40B4-BE49-F238E27FC236}">
              <a16:creationId xmlns:a16="http://schemas.microsoft.com/office/drawing/2014/main" id="{00000000-0008-0000-0300-0000A00C0000}"/>
            </a:ext>
          </a:extLst>
        </xdr:cNvPr>
        <xdr:cNvSpPr txBox="1">
          <a:spLocks noChangeArrowheads="1"/>
        </xdr:cNvSpPr>
      </xdr:nvSpPr>
      <xdr:spPr bwMode="auto">
        <a:xfrm>
          <a:off x="1209675" y="370141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168</xdr:row>
      <xdr:rowOff>0</xdr:rowOff>
    </xdr:from>
    <xdr:ext cx="85725" cy="1024218"/>
    <xdr:sp macro="" textlink="">
      <xdr:nvSpPr>
        <xdr:cNvPr id="3233" name="Text Box 6">
          <a:extLst>
            <a:ext uri="{FF2B5EF4-FFF2-40B4-BE49-F238E27FC236}">
              <a16:creationId xmlns:a16="http://schemas.microsoft.com/office/drawing/2014/main" id="{00000000-0008-0000-0300-0000A10C0000}"/>
            </a:ext>
          </a:extLst>
        </xdr:cNvPr>
        <xdr:cNvSpPr txBox="1">
          <a:spLocks noChangeArrowheads="1"/>
        </xdr:cNvSpPr>
      </xdr:nvSpPr>
      <xdr:spPr bwMode="auto">
        <a:xfrm>
          <a:off x="1209675" y="370141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168</xdr:row>
      <xdr:rowOff>0</xdr:rowOff>
    </xdr:from>
    <xdr:ext cx="85725" cy="677957"/>
    <xdr:sp macro="" textlink="">
      <xdr:nvSpPr>
        <xdr:cNvPr id="3234" name="Text Box 4">
          <a:extLst>
            <a:ext uri="{FF2B5EF4-FFF2-40B4-BE49-F238E27FC236}">
              <a16:creationId xmlns:a16="http://schemas.microsoft.com/office/drawing/2014/main" id="{00000000-0008-0000-0300-0000A20C0000}"/>
            </a:ext>
          </a:extLst>
        </xdr:cNvPr>
        <xdr:cNvSpPr txBox="1">
          <a:spLocks noChangeArrowheads="1"/>
        </xdr:cNvSpPr>
      </xdr:nvSpPr>
      <xdr:spPr bwMode="auto">
        <a:xfrm>
          <a:off x="120967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168</xdr:row>
      <xdr:rowOff>0</xdr:rowOff>
    </xdr:from>
    <xdr:ext cx="85725" cy="677957"/>
    <xdr:sp macro="" textlink="">
      <xdr:nvSpPr>
        <xdr:cNvPr id="3235" name="Text Box 6">
          <a:extLst>
            <a:ext uri="{FF2B5EF4-FFF2-40B4-BE49-F238E27FC236}">
              <a16:creationId xmlns:a16="http://schemas.microsoft.com/office/drawing/2014/main" id="{00000000-0008-0000-0300-0000A30C0000}"/>
            </a:ext>
          </a:extLst>
        </xdr:cNvPr>
        <xdr:cNvSpPr txBox="1">
          <a:spLocks noChangeArrowheads="1"/>
        </xdr:cNvSpPr>
      </xdr:nvSpPr>
      <xdr:spPr bwMode="auto">
        <a:xfrm>
          <a:off x="120967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168</xdr:row>
      <xdr:rowOff>0</xdr:rowOff>
    </xdr:from>
    <xdr:ext cx="85725" cy="677957"/>
    <xdr:sp macro="" textlink="">
      <xdr:nvSpPr>
        <xdr:cNvPr id="3236" name="Text Box 4">
          <a:extLst>
            <a:ext uri="{FF2B5EF4-FFF2-40B4-BE49-F238E27FC236}">
              <a16:creationId xmlns:a16="http://schemas.microsoft.com/office/drawing/2014/main" id="{00000000-0008-0000-0300-0000A40C0000}"/>
            </a:ext>
          </a:extLst>
        </xdr:cNvPr>
        <xdr:cNvSpPr txBox="1">
          <a:spLocks noChangeArrowheads="1"/>
        </xdr:cNvSpPr>
      </xdr:nvSpPr>
      <xdr:spPr bwMode="auto">
        <a:xfrm>
          <a:off x="260032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168</xdr:row>
      <xdr:rowOff>0</xdr:rowOff>
    </xdr:from>
    <xdr:ext cx="85725" cy="677957"/>
    <xdr:sp macro="" textlink="">
      <xdr:nvSpPr>
        <xdr:cNvPr id="3237" name="Text Box 6">
          <a:extLst>
            <a:ext uri="{FF2B5EF4-FFF2-40B4-BE49-F238E27FC236}">
              <a16:creationId xmlns:a16="http://schemas.microsoft.com/office/drawing/2014/main" id="{00000000-0008-0000-0300-0000A50C0000}"/>
            </a:ext>
          </a:extLst>
        </xdr:cNvPr>
        <xdr:cNvSpPr txBox="1">
          <a:spLocks noChangeArrowheads="1"/>
        </xdr:cNvSpPr>
      </xdr:nvSpPr>
      <xdr:spPr bwMode="auto">
        <a:xfrm>
          <a:off x="260032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168</xdr:row>
      <xdr:rowOff>0</xdr:rowOff>
    </xdr:from>
    <xdr:ext cx="85725" cy="677957"/>
    <xdr:sp macro="" textlink="">
      <xdr:nvSpPr>
        <xdr:cNvPr id="3238" name="Text Box 4">
          <a:extLst>
            <a:ext uri="{FF2B5EF4-FFF2-40B4-BE49-F238E27FC236}">
              <a16:creationId xmlns:a16="http://schemas.microsoft.com/office/drawing/2014/main" id="{00000000-0008-0000-0300-0000A60C0000}"/>
            </a:ext>
          </a:extLst>
        </xdr:cNvPr>
        <xdr:cNvSpPr txBox="1">
          <a:spLocks noChangeArrowheads="1"/>
        </xdr:cNvSpPr>
      </xdr:nvSpPr>
      <xdr:spPr bwMode="auto">
        <a:xfrm>
          <a:off x="120967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168</xdr:row>
      <xdr:rowOff>0</xdr:rowOff>
    </xdr:from>
    <xdr:ext cx="85725" cy="677957"/>
    <xdr:sp macro="" textlink="">
      <xdr:nvSpPr>
        <xdr:cNvPr id="3239" name="Text Box 6">
          <a:extLst>
            <a:ext uri="{FF2B5EF4-FFF2-40B4-BE49-F238E27FC236}">
              <a16:creationId xmlns:a16="http://schemas.microsoft.com/office/drawing/2014/main" id="{00000000-0008-0000-0300-0000A70C0000}"/>
            </a:ext>
          </a:extLst>
        </xdr:cNvPr>
        <xdr:cNvSpPr txBox="1">
          <a:spLocks noChangeArrowheads="1"/>
        </xdr:cNvSpPr>
      </xdr:nvSpPr>
      <xdr:spPr bwMode="auto">
        <a:xfrm>
          <a:off x="120967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168</xdr:row>
      <xdr:rowOff>0</xdr:rowOff>
    </xdr:from>
    <xdr:ext cx="85725" cy="677957"/>
    <xdr:sp macro="" textlink="">
      <xdr:nvSpPr>
        <xdr:cNvPr id="3240" name="Text Box 4">
          <a:extLst>
            <a:ext uri="{FF2B5EF4-FFF2-40B4-BE49-F238E27FC236}">
              <a16:creationId xmlns:a16="http://schemas.microsoft.com/office/drawing/2014/main" id="{00000000-0008-0000-0300-0000A80C0000}"/>
            </a:ext>
          </a:extLst>
        </xdr:cNvPr>
        <xdr:cNvSpPr txBox="1">
          <a:spLocks noChangeArrowheads="1"/>
        </xdr:cNvSpPr>
      </xdr:nvSpPr>
      <xdr:spPr bwMode="auto">
        <a:xfrm>
          <a:off x="0"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168</xdr:row>
      <xdr:rowOff>0</xdr:rowOff>
    </xdr:from>
    <xdr:ext cx="85725" cy="677957"/>
    <xdr:sp macro="" textlink="">
      <xdr:nvSpPr>
        <xdr:cNvPr id="3241" name="Text Box 6">
          <a:extLst>
            <a:ext uri="{FF2B5EF4-FFF2-40B4-BE49-F238E27FC236}">
              <a16:creationId xmlns:a16="http://schemas.microsoft.com/office/drawing/2014/main" id="{00000000-0008-0000-0300-0000A90C0000}"/>
            </a:ext>
          </a:extLst>
        </xdr:cNvPr>
        <xdr:cNvSpPr txBox="1">
          <a:spLocks noChangeArrowheads="1"/>
        </xdr:cNvSpPr>
      </xdr:nvSpPr>
      <xdr:spPr bwMode="auto">
        <a:xfrm>
          <a:off x="0"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168</xdr:row>
      <xdr:rowOff>0</xdr:rowOff>
    </xdr:from>
    <xdr:ext cx="85725" cy="152400"/>
    <xdr:sp macro="" textlink="">
      <xdr:nvSpPr>
        <xdr:cNvPr id="3242" name="Text Box 4">
          <a:extLst>
            <a:ext uri="{FF2B5EF4-FFF2-40B4-BE49-F238E27FC236}">
              <a16:creationId xmlns:a16="http://schemas.microsoft.com/office/drawing/2014/main" id="{00000000-0008-0000-0300-0000AA0C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168</xdr:row>
      <xdr:rowOff>0</xdr:rowOff>
    </xdr:from>
    <xdr:ext cx="85725" cy="152400"/>
    <xdr:sp macro="" textlink="">
      <xdr:nvSpPr>
        <xdr:cNvPr id="3243" name="Text Box 6">
          <a:extLst>
            <a:ext uri="{FF2B5EF4-FFF2-40B4-BE49-F238E27FC236}">
              <a16:creationId xmlns:a16="http://schemas.microsoft.com/office/drawing/2014/main" id="{00000000-0008-0000-0300-0000AB0C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168</xdr:row>
      <xdr:rowOff>0</xdr:rowOff>
    </xdr:from>
    <xdr:ext cx="85725" cy="114300"/>
    <xdr:sp macro="" textlink="">
      <xdr:nvSpPr>
        <xdr:cNvPr id="3244" name="Text Box 4">
          <a:extLst>
            <a:ext uri="{FF2B5EF4-FFF2-40B4-BE49-F238E27FC236}">
              <a16:creationId xmlns:a16="http://schemas.microsoft.com/office/drawing/2014/main" id="{00000000-0008-0000-0300-0000AC0C0000}"/>
            </a:ext>
          </a:extLst>
        </xdr:cNvPr>
        <xdr:cNvSpPr txBox="1">
          <a:spLocks noChangeArrowheads="1"/>
        </xdr:cNvSpPr>
      </xdr:nvSpPr>
      <xdr:spPr bwMode="auto">
        <a:xfrm>
          <a:off x="1209675" y="37014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168</xdr:row>
      <xdr:rowOff>0</xdr:rowOff>
    </xdr:from>
    <xdr:ext cx="85725" cy="114300"/>
    <xdr:sp macro="" textlink="">
      <xdr:nvSpPr>
        <xdr:cNvPr id="3245" name="Text Box 6">
          <a:extLst>
            <a:ext uri="{FF2B5EF4-FFF2-40B4-BE49-F238E27FC236}">
              <a16:creationId xmlns:a16="http://schemas.microsoft.com/office/drawing/2014/main" id="{00000000-0008-0000-0300-0000AD0C0000}"/>
            </a:ext>
          </a:extLst>
        </xdr:cNvPr>
        <xdr:cNvSpPr txBox="1">
          <a:spLocks noChangeArrowheads="1"/>
        </xdr:cNvSpPr>
      </xdr:nvSpPr>
      <xdr:spPr bwMode="auto">
        <a:xfrm>
          <a:off x="1209675" y="37014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168</xdr:row>
      <xdr:rowOff>0</xdr:rowOff>
    </xdr:from>
    <xdr:ext cx="85725" cy="816348"/>
    <xdr:sp macro="" textlink="">
      <xdr:nvSpPr>
        <xdr:cNvPr id="3246" name="Text Box 4">
          <a:extLst>
            <a:ext uri="{FF2B5EF4-FFF2-40B4-BE49-F238E27FC236}">
              <a16:creationId xmlns:a16="http://schemas.microsoft.com/office/drawing/2014/main" id="{00000000-0008-0000-0300-0000AE0C0000}"/>
            </a:ext>
          </a:extLst>
        </xdr:cNvPr>
        <xdr:cNvSpPr txBox="1">
          <a:spLocks noChangeArrowheads="1"/>
        </xdr:cNvSpPr>
      </xdr:nvSpPr>
      <xdr:spPr bwMode="auto">
        <a:xfrm>
          <a:off x="1209675" y="370141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168</xdr:row>
      <xdr:rowOff>0</xdr:rowOff>
    </xdr:from>
    <xdr:ext cx="85725" cy="816348"/>
    <xdr:sp macro="" textlink="">
      <xdr:nvSpPr>
        <xdr:cNvPr id="3247" name="Text Box 6">
          <a:extLst>
            <a:ext uri="{FF2B5EF4-FFF2-40B4-BE49-F238E27FC236}">
              <a16:creationId xmlns:a16="http://schemas.microsoft.com/office/drawing/2014/main" id="{00000000-0008-0000-0300-0000AF0C0000}"/>
            </a:ext>
          </a:extLst>
        </xdr:cNvPr>
        <xdr:cNvSpPr txBox="1">
          <a:spLocks noChangeArrowheads="1"/>
        </xdr:cNvSpPr>
      </xdr:nvSpPr>
      <xdr:spPr bwMode="auto">
        <a:xfrm>
          <a:off x="1209675" y="370141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168</xdr:row>
      <xdr:rowOff>0</xdr:rowOff>
    </xdr:from>
    <xdr:ext cx="85725" cy="675153"/>
    <xdr:sp macro="" textlink="">
      <xdr:nvSpPr>
        <xdr:cNvPr id="3248" name="Text Box 6">
          <a:extLst>
            <a:ext uri="{FF2B5EF4-FFF2-40B4-BE49-F238E27FC236}">
              <a16:creationId xmlns:a16="http://schemas.microsoft.com/office/drawing/2014/main" id="{00000000-0008-0000-0300-0000B00C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168</xdr:row>
      <xdr:rowOff>0</xdr:rowOff>
    </xdr:from>
    <xdr:ext cx="85725" cy="1016373"/>
    <xdr:sp macro="" textlink="">
      <xdr:nvSpPr>
        <xdr:cNvPr id="3249" name="Text Box 4">
          <a:extLst>
            <a:ext uri="{FF2B5EF4-FFF2-40B4-BE49-F238E27FC236}">
              <a16:creationId xmlns:a16="http://schemas.microsoft.com/office/drawing/2014/main" id="{00000000-0008-0000-0300-0000B10C0000}"/>
            </a:ext>
          </a:extLst>
        </xdr:cNvPr>
        <xdr:cNvSpPr txBox="1">
          <a:spLocks noChangeArrowheads="1"/>
        </xdr:cNvSpPr>
      </xdr:nvSpPr>
      <xdr:spPr bwMode="auto">
        <a:xfrm>
          <a:off x="1209675" y="370141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168</xdr:row>
      <xdr:rowOff>0</xdr:rowOff>
    </xdr:from>
    <xdr:ext cx="85725" cy="1016373"/>
    <xdr:sp macro="" textlink="">
      <xdr:nvSpPr>
        <xdr:cNvPr id="3250" name="Text Box 6">
          <a:extLst>
            <a:ext uri="{FF2B5EF4-FFF2-40B4-BE49-F238E27FC236}">
              <a16:creationId xmlns:a16="http://schemas.microsoft.com/office/drawing/2014/main" id="{00000000-0008-0000-0300-0000B20C0000}"/>
            </a:ext>
          </a:extLst>
        </xdr:cNvPr>
        <xdr:cNvSpPr txBox="1">
          <a:spLocks noChangeArrowheads="1"/>
        </xdr:cNvSpPr>
      </xdr:nvSpPr>
      <xdr:spPr bwMode="auto">
        <a:xfrm>
          <a:off x="1209675" y="370141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168</xdr:row>
      <xdr:rowOff>0</xdr:rowOff>
    </xdr:from>
    <xdr:ext cx="85725" cy="675153"/>
    <xdr:sp macro="" textlink="">
      <xdr:nvSpPr>
        <xdr:cNvPr id="3251" name="Text Box 4">
          <a:extLst>
            <a:ext uri="{FF2B5EF4-FFF2-40B4-BE49-F238E27FC236}">
              <a16:creationId xmlns:a16="http://schemas.microsoft.com/office/drawing/2014/main" id="{00000000-0008-0000-0300-0000B30C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168</xdr:row>
      <xdr:rowOff>0</xdr:rowOff>
    </xdr:from>
    <xdr:ext cx="85725" cy="675153"/>
    <xdr:sp macro="" textlink="">
      <xdr:nvSpPr>
        <xdr:cNvPr id="3252" name="Text Box 6">
          <a:extLst>
            <a:ext uri="{FF2B5EF4-FFF2-40B4-BE49-F238E27FC236}">
              <a16:creationId xmlns:a16="http://schemas.microsoft.com/office/drawing/2014/main" id="{00000000-0008-0000-0300-0000B40C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168</xdr:row>
      <xdr:rowOff>0</xdr:rowOff>
    </xdr:from>
    <xdr:ext cx="85725" cy="675153"/>
    <xdr:sp macro="" textlink="">
      <xdr:nvSpPr>
        <xdr:cNvPr id="3253" name="Text Box 4">
          <a:extLst>
            <a:ext uri="{FF2B5EF4-FFF2-40B4-BE49-F238E27FC236}">
              <a16:creationId xmlns:a16="http://schemas.microsoft.com/office/drawing/2014/main" id="{00000000-0008-0000-0300-0000B50C0000}"/>
            </a:ext>
          </a:extLst>
        </xdr:cNvPr>
        <xdr:cNvSpPr txBox="1">
          <a:spLocks noChangeArrowheads="1"/>
        </xdr:cNvSpPr>
      </xdr:nvSpPr>
      <xdr:spPr bwMode="auto">
        <a:xfrm>
          <a:off x="260032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168</xdr:row>
      <xdr:rowOff>0</xdr:rowOff>
    </xdr:from>
    <xdr:ext cx="85725" cy="675153"/>
    <xdr:sp macro="" textlink="">
      <xdr:nvSpPr>
        <xdr:cNvPr id="3254" name="Text Box 6">
          <a:extLst>
            <a:ext uri="{FF2B5EF4-FFF2-40B4-BE49-F238E27FC236}">
              <a16:creationId xmlns:a16="http://schemas.microsoft.com/office/drawing/2014/main" id="{00000000-0008-0000-0300-0000B60C0000}"/>
            </a:ext>
          </a:extLst>
        </xdr:cNvPr>
        <xdr:cNvSpPr txBox="1">
          <a:spLocks noChangeArrowheads="1"/>
        </xdr:cNvSpPr>
      </xdr:nvSpPr>
      <xdr:spPr bwMode="auto">
        <a:xfrm>
          <a:off x="260032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168</xdr:row>
      <xdr:rowOff>0</xdr:rowOff>
    </xdr:from>
    <xdr:ext cx="85725" cy="675153"/>
    <xdr:sp macro="" textlink="">
      <xdr:nvSpPr>
        <xdr:cNvPr id="3255" name="Text Box 4">
          <a:extLst>
            <a:ext uri="{FF2B5EF4-FFF2-40B4-BE49-F238E27FC236}">
              <a16:creationId xmlns:a16="http://schemas.microsoft.com/office/drawing/2014/main" id="{00000000-0008-0000-0300-0000B70C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168</xdr:row>
      <xdr:rowOff>0</xdr:rowOff>
    </xdr:from>
    <xdr:ext cx="85725" cy="675153"/>
    <xdr:sp macro="" textlink="">
      <xdr:nvSpPr>
        <xdr:cNvPr id="3256" name="Text Box 6">
          <a:extLst>
            <a:ext uri="{FF2B5EF4-FFF2-40B4-BE49-F238E27FC236}">
              <a16:creationId xmlns:a16="http://schemas.microsoft.com/office/drawing/2014/main" id="{00000000-0008-0000-0300-0000B80C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168</xdr:row>
      <xdr:rowOff>0</xdr:rowOff>
    </xdr:from>
    <xdr:ext cx="85725" cy="675153"/>
    <xdr:sp macro="" textlink="">
      <xdr:nvSpPr>
        <xdr:cNvPr id="3257" name="Text Box 4">
          <a:extLst>
            <a:ext uri="{FF2B5EF4-FFF2-40B4-BE49-F238E27FC236}">
              <a16:creationId xmlns:a16="http://schemas.microsoft.com/office/drawing/2014/main" id="{00000000-0008-0000-0300-0000B90C0000}"/>
            </a:ext>
          </a:extLst>
        </xdr:cNvPr>
        <xdr:cNvSpPr txBox="1">
          <a:spLocks noChangeArrowheads="1"/>
        </xdr:cNvSpPr>
      </xdr:nvSpPr>
      <xdr:spPr bwMode="auto">
        <a:xfrm>
          <a:off x="0"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168</xdr:row>
      <xdr:rowOff>0</xdr:rowOff>
    </xdr:from>
    <xdr:ext cx="85725" cy="675153"/>
    <xdr:sp macro="" textlink="">
      <xdr:nvSpPr>
        <xdr:cNvPr id="3258" name="Text Box 6">
          <a:extLst>
            <a:ext uri="{FF2B5EF4-FFF2-40B4-BE49-F238E27FC236}">
              <a16:creationId xmlns:a16="http://schemas.microsoft.com/office/drawing/2014/main" id="{00000000-0008-0000-0300-0000BA0C0000}"/>
            </a:ext>
          </a:extLst>
        </xdr:cNvPr>
        <xdr:cNvSpPr txBox="1">
          <a:spLocks noChangeArrowheads="1"/>
        </xdr:cNvSpPr>
      </xdr:nvSpPr>
      <xdr:spPr bwMode="auto">
        <a:xfrm>
          <a:off x="0"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168</xdr:row>
      <xdr:rowOff>0</xdr:rowOff>
    </xdr:from>
    <xdr:ext cx="85725" cy="152400"/>
    <xdr:sp macro="" textlink="">
      <xdr:nvSpPr>
        <xdr:cNvPr id="3259" name="Text Box 4">
          <a:extLst>
            <a:ext uri="{FF2B5EF4-FFF2-40B4-BE49-F238E27FC236}">
              <a16:creationId xmlns:a16="http://schemas.microsoft.com/office/drawing/2014/main" id="{00000000-0008-0000-0300-0000BB0C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168</xdr:row>
      <xdr:rowOff>0</xdr:rowOff>
    </xdr:from>
    <xdr:ext cx="85725" cy="152400"/>
    <xdr:sp macro="" textlink="">
      <xdr:nvSpPr>
        <xdr:cNvPr id="3260" name="Text Box 6">
          <a:extLst>
            <a:ext uri="{FF2B5EF4-FFF2-40B4-BE49-F238E27FC236}">
              <a16:creationId xmlns:a16="http://schemas.microsoft.com/office/drawing/2014/main" id="{00000000-0008-0000-0300-0000BC0C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152</xdr:row>
      <xdr:rowOff>428625</xdr:rowOff>
    </xdr:from>
    <xdr:ext cx="85725" cy="150329"/>
    <xdr:sp macro="" textlink="">
      <xdr:nvSpPr>
        <xdr:cNvPr id="3261" name="Text Box 4">
          <a:extLst>
            <a:ext uri="{FF2B5EF4-FFF2-40B4-BE49-F238E27FC236}">
              <a16:creationId xmlns:a16="http://schemas.microsoft.com/office/drawing/2014/main" id="{00000000-0008-0000-0300-0000BD0C0000}"/>
            </a:ext>
          </a:extLst>
        </xdr:cNvPr>
        <xdr:cNvSpPr txBox="1">
          <a:spLocks noChangeArrowheads="1"/>
        </xdr:cNvSpPr>
      </xdr:nvSpPr>
      <xdr:spPr bwMode="auto">
        <a:xfrm>
          <a:off x="314325" y="337756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163</xdr:row>
      <xdr:rowOff>0</xdr:rowOff>
    </xdr:from>
    <xdr:ext cx="85725" cy="114300"/>
    <xdr:sp macro="" textlink="">
      <xdr:nvSpPr>
        <xdr:cNvPr id="3262" name="Text Box 4">
          <a:extLst>
            <a:ext uri="{FF2B5EF4-FFF2-40B4-BE49-F238E27FC236}">
              <a16:creationId xmlns:a16="http://schemas.microsoft.com/office/drawing/2014/main" id="{00000000-0008-0000-0300-0000BE0C0000}"/>
            </a:ext>
          </a:extLst>
        </xdr:cNvPr>
        <xdr:cNvSpPr txBox="1">
          <a:spLocks noChangeArrowheads="1"/>
        </xdr:cNvSpPr>
      </xdr:nvSpPr>
      <xdr:spPr bwMode="auto">
        <a:xfrm>
          <a:off x="1209675" y="35604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163</xdr:row>
      <xdr:rowOff>0</xdr:rowOff>
    </xdr:from>
    <xdr:ext cx="85725" cy="114300"/>
    <xdr:sp macro="" textlink="">
      <xdr:nvSpPr>
        <xdr:cNvPr id="3263" name="Text Box 6">
          <a:extLst>
            <a:ext uri="{FF2B5EF4-FFF2-40B4-BE49-F238E27FC236}">
              <a16:creationId xmlns:a16="http://schemas.microsoft.com/office/drawing/2014/main" id="{00000000-0008-0000-0300-0000BF0C0000}"/>
            </a:ext>
          </a:extLst>
        </xdr:cNvPr>
        <xdr:cNvSpPr txBox="1">
          <a:spLocks noChangeArrowheads="1"/>
        </xdr:cNvSpPr>
      </xdr:nvSpPr>
      <xdr:spPr bwMode="auto">
        <a:xfrm>
          <a:off x="1209675" y="35604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163</xdr:row>
      <xdr:rowOff>47625</xdr:rowOff>
    </xdr:from>
    <xdr:ext cx="85725" cy="819150"/>
    <xdr:sp macro="" textlink="">
      <xdr:nvSpPr>
        <xdr:cNvPr id="3264" name="Text Box 4">
          <a:extLst>
            <a:ext uri="{FF2B5EF4-FFF2-40B4-BE49-F238E27FC236}">
              <a16:creationId xmlns:a16="http://schemas.microsoft.com/office/drawing/2014/main" id="{00000000-0008-0000-0300-0000C00C0000}"/>
            </a:ext>
          </a:extLst>
        </xdr:cNvPr>
        <xdr:cNvSpPr txBox="1">
          <a:spLocks noChangeArrowheads="1"/>
        </xdr:cNvSpPr>
      </xdr:nvSpPr>
      <xdr:spPr bwMode="auto">
        <a:xfrm>
          <a:off x="1800225" y="356520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163</xdr:row>
      <xdr:rowOff>0</xdr:rowOff>
    </xdr:from>
    <xdr:ext cx="85725" cy="819150"/>
    <xdr:sp macro="" textlink="">
      <xdr:nvSpPr>
        <xdr:cNvPr id="3265" name="Text Box 6">
          <a:extLst>
            <a:ext uri="{FF2B5EF4-FFF2-40B4-BE49-F238E27FC236}">
              <a16:creationId xmlns:a16="http://schemas.microsoft.com/office/drawing/2014/main" id="{00000000-0008-0000-0300-0000C10C0000}"/>
            </a:ext>
          </a:extLst>
        </xdr:cNvPr>
        <xdr:cNvSpPr txBox="1">
          <a:spLocks noChangeArrowheads="1"/>
        </xdr:cNvSpPr>
      </xdr:nvSpPr>
      <xdr:spPr bwMode="auto">
        <a:xfrm>
          <a:off x="1209675" y="356044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163</xdr:row>
      <xdr:rowOff>0</xdr:rowOff>
    </xdr:from>
    <xdr:ext cx="85725" cy="676274"/>
    <xdr:sp macro="" textlink="">
      <xdr:nvSpPr>
        <xdr:cNvPr id="3266" name="Text Box 6">
          <a:extLst>
            <a:ext uri="{FF2B5EF4-FFF2-40B4-BE49-F238E27FC236}">
              <a16:creationId xmlns:a16="http://schemas.microsoft.com/office/drawing/2014/main" id="{00000000-0008-0000-0300-0000C2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163</xdr:row>
      <xdr:rowOff>0</xdr:rowOff>
    </xdr:from>
    <xdr:ext cx="85725" cy="1019175"/>
    <xdr:sp macro="" textlink="">
      <xdr:nvSpPr>
        <xdr:cNvPr id="3267" name="Text Box 4">
          <a:extLst>
            <a:ext uri="{FF2B5EF4-FFF2-40B4-BE49-F238E27FC236}">
              <a16:creationId xmlns:a16="http://schemas.microsoft.com/office/drawing/2014/main" id="{00000000-0008-0000-0300-0000C30C0000}"/>
            </a:ext>
          </a:extLst>
        </xdr:cNvPr>
        <xdr:cNvSpPr txBox="1">
          <a:spLocks noChangeArrowheads="1"/>
        </xdr:cNvSpPr>
      </xdr:nvSpPr>
      <xdr:spPr bwMode="auto">
        <a:xfrm>
          <a:off x="1209675" y="356044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163</xdr:row>
      <xdr:rowOff>0</xdr:rowOff>
    </xdr:from>
    <xdr:ext cx="85725" cy="1019175"/>
    <xdr:sp macro="" textlink="">
      <xdr:nvSpPr>
        <xdr:cNvPr id="3268" name="Text Box 6">
          <a:extLst>
            <a:ext uri="{FF2B5EF4-FFF2-40B4-BE49-F238E27FC236}">
              <a16:creationId xmlns:a16="http://schemas.microsoft.com/office/drawing/2014/main" id="{00000000-0008-0000-0300-0000C40C0000}"/>
            </a:ext>
          </a:extLst>
        </xdr:cNvPr>
        <xdr:cNvSpPr txBox="1">
          <a:spLocks noChangeArrowheads="1"/>
        </xdr:cNvSpPr>
      </xdr:nvSpPr>
      <xdr:spPr bwMode="auto">
        <a:xfrm>
          <a:off x="1209675" y="356044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163</xdr:row>
      <xdr:rowOff>0</xdr:rowOff>
    </xdr:from>
    <xdr:ext cx="85725" cy="676274"/>
    <xdr:sp macro="" textlink="">
      <xdr:nvSpPr>
        <xdr:cNvPr id="3269" name="Text Box 4">
          <a:extLst>
            <a:ext uri="{FF2B5EF4-FFF2-40B4-BE49-F238E27FC236}">
              <a16:creationId xmlns:a16="http://schemas.microsoft.com/office/drawing/2014/main" id="{00000000-0008-0000-0300-0000C5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163</xdr:row>
      <xdr:rowOff>0</xdr:rowOff>
    </xdr:from>
    <xdr:ext cx="85725" cy="676274"/>
    <xdr:sp macro="" textlink="">
      <xdr:nvSpPr>
        <xdr:cNvPr id="3270" name="Text Box 6">
          <a:extLst>
            <a:ext uri="{FF2B5EF4-FFF2-40B4-BE49-F238E27FC236}">
              <a16:creationId xmlns:a16="http://schemas.microsoft.com/office/drawing/2014/main" id="{00000000-0008-0000-0300-0000C6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163</xdr:row>
      <xdr:rowOff>0</xdr:rowOff>
    </xdr:from>
    <xdr:ext cx="85725" cy="676274"/>
    <xdr:sp macro="" textlink="">
      <xdr:nvSpPr>
        <xdr:cNvPr id="3271" name="Text Box 4">
          <a:extLst>
            <a:ext uri="{FF2B5EF4-FFF2-40B4-BE49-F238E27FC236}">
              <a16:creationId xmlns:a16="http://schemas.microsoft.com/office/drawing/2014/main" id="{00000000-0008-0000-0300-0000C70C0000}"/>
            </a:ext>
          </a:extLst>
        </xdr:cNvPr>
        <xdr:cNvSpPr txBox="1">
          <a:spLocks noChangeArrowheads="1"/>
        </xdr:cNvSpPr>
      </xdr:nvSpPr>
      <xdr:spPr bwMode="auto">
        <a:xfrm>
          <a:off x="260032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163</xdr:row>
      <xdr:rowOff>0</xdr:rowOff>
    </xdr:from>
    <xdr:ext cx="85725" cy="676274"/>
    <xdr:sp macro="" textlink="">
      <xdr:nvSpPr>
        <xdr:cNvPr id="3272" name="Text Box 6">
          <a:extLst>
            <a:ext uri="{FF2B5EF4-FFF2-40B4-BE49-F238E27FC236}">
              <a16:creationId xmlns:a16="http://schemas.microsoft.com/office/drawing/2014/main" id="{00000000-0008-0000-0300-0000C80C0000}"/>
            </a:ext>
          </a:extLst>
        </xdr:cNvPr>
        <xdr:cNvSpPr txBox="1">
          <a:spLocks noChangeArrowheads="1"/>
        </xdr:cNvSpPr>
      </xdr:nvSpPr>
      <xdr:spPr bwMode="auto">
        <a:xfrm>
          <a:off x="260032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163</xdr:row>
      <xdr:rowOff>0</xdr:rowOff>
    </xdr:from>
    <xdr:ext cx="85725" cy="676274"/>
    <xdr:sp macro="" textlink="">
      <xdr:nvSpPr>
        <xdr:cNvPr id="3273" name="Text Box 4">
          <a:extLst>
            <a:ext uri="{FF2B5EF4-FFF2-40B4-BE49-F238E27FC236}">
              <a16:creationId xmlns:a16="http://schemas.microsoft.com/office/drawing/2014/main" id="{00000000-0008-0000-0300-0000C9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163</xdr:row>
      <xdr:rowOff>0</xdr:rowOff>
    </xdr:from>
    <xdr:ext cx="85725" cy="676274"/>
    <xdr:sp macro="" textlink="">
      <xdr:nvSpPr>
        <xdr:cNvPr id="3274" name="Text Box 6">
          <a:extLst>
            <a:ext uri="{FF2B5EF4-FFF2-40B4-BE49-F238E27FC236}">
              <a16:creationId xmlns:a16="http://schemas.microsoft.com/office/drawing/2014/main" id="{00000000-0008-0000-0300-0000CA0C0000}"/>
            </a:ext>
          </a:extLst>
        </xdr:cNvPr>
        <xdr:cNvSpPr txBox="1">
          <a:spLocks noChangeArrowheads="1"/>
        </xdr:cNvSpPr>
      </xdr:nvSpPr>
      <xdr:spPr bwMode="auto">
        <a:xfrm>
          <a:off x="21240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168</xdr:row>
      <xdr:rowOff>0</xdr:rowOff>
    </xdr:from>
    <xdr:ext cx="85725" cy="114300"/>
    <xdr:sp macro="" textlink="">
      <xdr:nvSpPr>
        <xdr:cNvPr id="3275" name="Text Box 4">
          <a:extLst>
            <a:ext uri="{FF2B5EF4-FFF2-40B4-BE49-F238E27FC236}">
              <a16:creationId xmlns:a16="http://schemas.microsoft.com/office/drawing/2014/main" id="{00000000-0008-0000-0300-0000CB0C0000}"/>
            </a:ext>
          </a:extLst>
        </xdr:cNvPr>
        <xdr:cNvSpPr txBox="1">
          <a:spLocks noChangeArrowheads="1"/>
        </xdr:cNvSpPr>
      </xdr:nvSpPr>
      <xdr:spPr bwMode="auto">
        <a:xfrm>
          <a:off x="1209675" y="37014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168</xdr:row>
      <xdr:rowOff>0</xdr:rowOff>
    </xdr:from>
    <xdr:ext cx="85725" cy="114300"/>
    <xdr:sp macro="" textlink="">
      <xdr:nvSpPr>
        <xdr:cNvPr id="3276" name="Text Box 6">
          <a:extLst>
            <a:ext uri="{FF2B5EF4-FFF2-40B4-BE49-F238E27FC236}">
              <a16:creationId xmlns:a16="http://schemas.microsoft.com/office/drawing/2014/main" id="{00000000-0008-0000-0300-0000CC0C0000}"/>
            </a:ext>
          </a:extLst>
        </xdr:cNvPr>
        <xdr:cNvSpPr txBox="1">
          <a:spLocks noChangeArrowheads="1"/>
        </xdr:cNvSpPr>
      </xdr:nvSpPr>
      <xdr:spPr bwMode="auto">
        <a:xfrm>
          <a:off x="1209675" y="37014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168</xdr:row>
      <xdr:rowOff>47625</xdr:rowOff>
    </xdr:from>
    <xdr:ext cx="85725" cy="819150"/>
    <xdr:sp macro="" textlink="">
      <xdr:nvSpPr>
        <xdr:cNvPr id="3277" name="Text Box 4">
          <a:extLst>
            <a:ext uri="{FF2B5EF4-FFF2-40B4-BE49-F238E27FC236}">
              <a16:creationId xmlns:a16="http://schemas.microsoft.com/office/drawing/2014/main" id="{00000000-0008-0000-0300-0000CD0C0000}"/>
            </a:ext>
          </a:extLst>
        </xdr:cNvPr>
        <xdr:cNvSpPr txBox="1">
          <a:spLocks noChangeArrowheads="1"/>
        </xdr:cNvSpPr>
      </xdr:nvSpPr>
      <xdr:spPr bwMode="auto">
        <a:xfrm>
          <a:off x="1800225" y="370617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168</xdr:row>
      <xdr:rowOff>0</xdr:rowOff>
    </xdr:from>
    <xdr:ext cx="85725" cy="819150"/>
    <xdr:sp macro="" textlink="">
      <xdr:nvSpPr>
        <xdr:cNvPr id="3278" name="Text Box 6">
          <a:extLst>
            <a:ext uri="{FF2B5EF4-FFF2-40B4-BE49-F238E27FC236}">
              <a16:creationId xmlns:a16="http://schemas.microsoft.com/office/drawing/2014/main" id="{00000000-0008-0000-0300-0000CE0C0000}"/>
            </a:ext>
          </a:extLst>
        </xdr:cNvPr>
        <xdr:cNvSpPr txBox="1">
          <a:spLocks noChangeArrowheads="1"/>
        </xdr:cNvSpPr>
      </xdr:nvSpPr>
      <xdr:spPr bwMode="auto">
        <a:xfrm>
          <a:off x="1209675" y="370141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168</xdr:row>
      <xdr:rowOff>0</xdr:rowOff>
    </xdr:from>
    <xdr:ext cx="85725" cy="676274"/>
    <xdr:sp macro="" textlink="">
      <xdr:nvSpPr>
        <xdr:cNvPr id="3279" name="Text Box 6">
          <a:extLst>
            <a:ext uri="{FF2B5EF4-FFF2-40B4-BE49-F238E27FC236}">
              <a16:creationId xmlns:a16="http://schemas.microsoft.com/office/drawing/2014/main" id="{00000000-0008-0000-0300-0000CF0C0000}"/>
            </a:ext>
          </a:extLst>
        </xdr:cNvPr>
        <xdr:cNvSpPr txBox="1">
          <a:spLocks noChangeArrowheads="1"/>
        </xdr:cNvSpPr>
      </xdr:nvSpPr>
      <xdr:spPr bwMode="auto">
        <a:xfrm>
          <a:off x="120967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168</xdr:row>
      <xdr:rowOff>0</xdr:rowOff>
    </xdr:from>
    <xdr:ext cx="85725" cy="1019175"/>
    <xdr:sp macro="" textlink="">
      <xdr:nvSpPr>
        <xdr:cNvPr id="3280" name="Text Box 4">
          <a:extLst>
            <a:ext uri="{FF2B5EF4-FFF2-40B4-BE49-F238E27FC236}">
              <a16:creationId xmlns:a16="http://schemas.microsoft.com/office/drawing/2014/main" id="{00000000-0008-0000-0300-0000D00C0000}"/>
            </a:ext>
          </a:extLst>
        </xdr:cNvPr>
        <xdr:cNvSpPr txBox="1">
          <a:spLocks noChangeArrowheads="1"/>
        </xdr:cNvSpPr>
      </xdr:nvSpPr>
      <xdr:spPr bwMode="auto">
        <a:xfrm>
          <a:off x="1209675" y="370141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168</xdr:row>
      <xdr:rowOff>0</xdr:rowOff>
    </xdr:from>
    <xdr:ext cx="85725" cy="1019175"/>
    <xdr:sp macro="" textlink="">
      <xdr:nvSpPr>
        <xdr:cNvPr id="3281" name="Text Box 6">
          <a:extLst>
            <a:ext uri="{FF2B5EF4-FFF2-40B4-BE49-F238E27FC236}">
              <a16:creationId xmlns:a16="http://schemas.microsoft.com/office/drawing/2014/main" id="{00000000-0008-0000-0300-0000D10C0000}"/>
            </a:ext>
          </a:extLst>
        </xdr:cNvPr>
        <xdr:cNvSpPr txBox="1">
          <a:spLocks noChangeArrowheads="1"/>
        </xdr:cNvSpPr>
      </xdr:nvSpPr>
      <xdr:spPr bwMode="auto">
        <a:xfrm>
          <a:off x="1209675" y="370141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168</xdr:row>
      <xdr:rowOff>0</xdr:rowOff>
    </xdr:from>
    <xdr:ext cx="85725" cy="676274"/>
    <xdr:sp macro="" textlink="">
      <xdr:nvSpPr>
        <xdr:cNvPr id="3282" name="Text Box 4">
          <a:extLst>
            <a:ext uri="{FF2B5EF4-FFF2-40B4-BE49-F238E27FC236}">
              <a16:creationId xmlns:a16="http://schemas.microsoft.com/office/drawing/2014/main" id="{00000000-0008-0000-0300-0000D20C0000}"/>
            </a:ext>
          </a:extLst>
        </xdr:cNvPr>
        <xdr:cNvSpPr txBox="1">
          <a:spLocks noChangeArrowheads="1"/>
        </xdr:cNvSpPr>
      </xdr:nvSpPr>
      <xdr:spPr bwMode="auto">
        <a:xfrm>
          <a:off x="120967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168</xdr:row>
      <xdr:rowOff>0</xdr:rowOff>
    </xdr:from>
    <xdr:ext cx="85725" cy="676274"/>
    <xdr:sp macro="" textlink="">
      <xdr:nvSpPr>
        <xdr:cNvPr id="3283" name="Text Box 6">
          <a:extLst>
            <a:ext uri="{FF2B5EF4-FFF2-40B4-BE49-F238E27FC236}">
              <a16:creationId xmlns:a16="http://schemas.microsoft.com/office/drawing/2014/main" id="{00000000-0008-0000-0300-0000D30C0000}"/>
            </a:ext>
          </a:extLst>
        </xdr:cNvPr>
        <xdr:cNvSpPr txBox="1">
          <a:spLocks noChangeArrowheads="1"/>
        </xdr:cNvSpPr>
      </xdr:nvSpPr>
      <xdr:spPr bwMode="auto">
        <a:xfrm>
          <a:off x="120967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168</xdr:row>
      <xdr:rowOff>0</xdr:rowOff>
    </xdr:from>
    <xdr:ext cx="85725" cy="676274"/>
    <xdr:sp macro="" textlink="">
      <xdr:nvSpPr>
        <xdr:cNvPr id="3284" name="Text Box 4">
          <a:extLst>
            <a:ext uri="{FF2B5EF4-FFF2-40B4-BE49-F238E27FC236}">
              <a16:creationId xmlns:a16="http://schemas.microsoft.com/office/drawing/2014/main" id="{00000000-0008-0000-0300-0000D40C0000}"/>
            </a:ext>
          </a:extLst>
        </xdr:cNvPr>
        <xdr:cNvSpPr txBox="1">
          <a:spLocks noChangeArrowheads="1"/>
        </xdr:cNvSpPr>
      </xdr:nvSpPr>
      <xdr:spPr bwMode="auto">
        <a:xfrm>
          <a:off x="260032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168</xdr:row>
      <xdr:rowOff>0</xdr:rowOff>
    </xdr:from>
    <xdr:ext cx="85725" cy="676274"/>
    <xdr:sp macro="" textlink="">
      <xdr:nvSpPr>
        <xdr:cNvPr id="3285" name="Text Box 6">
          <a:extLst>
            <a:ext uri="{FF2B5EF4-FFF2-40B4-BE49-F238E27FC236}">
              <a16:creationId xmlns:a16="http://schemas.microsoft.com/office/drawing/2014/main" id="{00000000-0008-0000-0300-0000D50C0000}"/>
            </a:ext>
          </a:extLst>
        </xdr:cNvPr>
        <xdr:cNvSpPr txBox="1">
          <a:spLocks noChangeArrowheads="1"/>
        </xdr:cNvSpPr>
      </xdr:nvSpPr>
      <xdr:spPr bwMode="auto">
        <a:xfrm>
          <a:off x="260032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168</xdr:row>
      <xdr:rowOff>0</xdr:rowOff>
    </xdr:from>
    <xdr:ext cx="85725" cy="676274"/>
    <xdr:sp macro="" textlink="">
      <xdr:nvSpPr>
        <xdr:cNvPr id="3286" name="Text Box 4">
          <a:extLst>
            <a:ext uri="{FF2B5EF4-FFF2-40B4-BE49-F238E27FC236}">
              <a16:creationId xmlns:a16="http://schemas.microsoft.com/office/drawing/2014/main" id="{00000000-0008-0000-0300-0000D60C0000}"/>
            </a:ext>
          </a:extLst>
        </xdr:cNvPr>
        <xdr:cNvSpPr txBox="1">
          <a:spLocks noChangeArrowheads="1"/>
        </xdr:cNvSpPr>
      </xdr:nvSpPr>
      <xdr:spPr bwMode="auto">
        <a:xfrm>
          <a:off x="120967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168</xdr:row>
      <xdr:rowOff>0</xdr:rowOff>
    </xdr:from>
    <xdr:ext cx="85725" cy="676274"/>
    <xdr:sp macro="" textlink="">
      <xdr:nvSpPr>
        <xdr:cNvPr id="3287" name="Text Box 6">
          <a:extLst>
            <a:ext uri="{FF2B5EF4-FFF2-40B4-BE49-F238E27FC236}">
              <a16:creationId xmlns:a16="http://schemas.microsoft.com/office/drawing/2014/main" id="{00000000-0008-0000-0300-0000D70C0000}"/>
            </a:ext>
          </a:extLst>
        </xdr:cNvPr>
        <xdr:cNvSpPr txBox="1">
          <a:spLocks noChangeArrowheads="1"/>
        </xdr:cNvSpPr>
      </xdr:nvSpPr>
      <xdr:spPr bwMode="auto">
        <a:xfrm>
          <a:off x="212407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192</xdr:row>
      <xdr:rowOff>0</xdr:rowOff>
    </xdr:from>
    <xdr:ext cx="85725" cy="114300"/>
    <xdr:sp macro="" textlink="">
      <xdr:nvSpPr>
        <xdr:cNvPr id="3288" name="Text Box 4">
          <a:extLst>
            <a:ext uri="{FF2B5EF4-FFF2-40B4-BE49-F238E27FC236}">
              <a16:creationId xmlns:a16="http://schemas.microsoft.com/office/drawing/2014/main" id="{00000000-0008-0000-0300-0000D80C0000}"/>
            </a:ext>
          </a:extLst>
        </xdr:cNvPr>
        <xdr:cNvSpPr txBox="1">
          <a:spLocks noChangeArrowheads="1"/>
        </xdr:cNvSpPr>
      </xdr:nvSpPr>
      <xdr:spPr bwMode="auto">
        <a:xfrm>
          <a:off x="1209675" y="42205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192</xdr:row>
      <xdr:rowOff>0</xdr:rowOff>
    </xdr:from>
    <xdr:ext cx="85725" cy="114300"/>
    <xdr:sp macro="" textlink="">
      <xdr:nvSpPr>
        <xdr:cNvPr id="3289" name="Text Box 6">
          <a:extLst>
            <a:ext uri="{FF2B5EF4-FFF2-40B4-BE49-F238E27FC236}">
              <a16:creationId xmlns:a16="http://schemas.microsoft.com/office/drawing/2014/main" id="{00000000-0008-0000-0300-0000D90C0000}"/>
            </a:ext>
          </a:extLst>
        </xdr:cNvPr>
        <xdr:cNvSpPr txBox="1">
          <a:spLocks noChangeArrowheads="1"/>
        </xdr:cNvSpPr>
      </xdr:nvSpPr>
      <xdr:spPr bwMode="auto">
        <a:xfrm>
          <a:off x="1209675" y="42205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196</xdr:row>
      <xdr:rowOff>0</xdr:rowOff>
    </xdr:from>
    <xdr:ext cx="85725" cy="114300"/>
    <xdr:sp macro="" textlink="">
      <xdr:nvSpPr>
        <xdr:cNvPr id="3290" name="Text Box 4">
          <a:extLst>
            <a:ext uri="{FF2B5EF4-FFF2-40B4-BE49-F238E27FC236}">
              <a16:creationId xmlns:a16="http://schemas.microsoft.com/office/drawing/2014/main" id="{00000000-0008-0000-0300-0000DA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196</xdr:row>
      <xdr:rowOff>0</xdr:rowOff>
    </xdr:from>
    <xdr:ext cx="85725" cy="114300"/>
    <xdr:sp macro="" textlink="">
      <xdr:nvSpPr>
        <xdr:cNvPr id="3291" name="Text Box 6">
          <a:extLst>
            <a:ext uri="{FF2B5EF4-FFF2-40B4-BE49-F238E27FC236}">
              <a16:creationId xmlns:a16="http://schemas.microsoft.com/office/drawing/2014/main" id="{00000000-0008-0000-0300-0000DB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196</xdr:row>
      <xdr:rowOff>0</xdr:rowOff>
    </xdr:from>
    <xdr:ext cx="85725" cy="114300"/>
    <xdr:sp macro="" textlink="">
      <xdr:nvSpPr>
        <xdr:cNvPr id="3292" name="Text Box 4">
          <a:extLst>
            <a:ext uri="{FF2B5EF4-FFF2-40B4-BE49-F238E27FC236}">
              <a16:creationId xmlns:a16="http://schemas.microsoft.com/office/drawing/2014/main" id="{00000000-0008-0000-0300-0000DC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196</xdr:row>
      <xdr:rowOff>0</xdr:rowOff>
    </xdr:from>
    <xdr:ext cx="85725" cy="114300"/>
    <xdr:sp macro="" textlink="">
      <xdr:nvSpPr>
        <xdr:cNvPr id="3293" name="Text Box 6">
          <a:extLst>
            <a:ext uri="{FF2B5EF4-FFF2-40B4-BE49-F238E27FC236}">
              <a16:creationId xmlns:a16="http://schemas.microsoft.com/office/drawing/2014/main" id="{00000000-0008-0000-0300-0000DD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196</xdr:row>
      <xdr:rowOff>0</xdr:rowOff>
    </xdr:from>
    <xdr:ext cx="85725" cy="114300"/>
    <xdr:sp macro="" textlink="">
      <xdr:nvSpPr>
        <xdr:cNvPr id="3294" name="Text Box 4">
          <a:extLst>
            <a:ext uri="{FF2B5EF4-FFF2-40B4-BE49-F238E27FC236}">
              <a16:creationId xmlns:a16="http://schemas.microsoft.com/office/drawing/2014/main" id="{00000000-0008-0000-0300-0000DE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196</xdr:row>
      <xdr:rowOff>0</xdr:rowOff>
    </xdr:from>
    <xdr:ext cx="85725" cy="114300"/>
    <xdr:sp macro="" textlink="">
      <xdr:nvSpPr>
        <xdr:cNvPr id="3295" name="Text Box 6">
          <a:extLst>
            <a:ext uri="{FF2B5EF4-FFF2-40B4-BE49-F238E27FC236}">
              <a16:creationId xmlns:a16="http://schemas.microsoft.com/office/drawing/2014/main" id="{00000000-0008-0000-0300-0000DF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196</xdr:row>
      <xdr:rowOff>0</xdr:rowOff>
    </xdr:from>
    <xdr:ext cx="85725" cy="114300"/>
    <xdr:sp macro="" textlink="">
      <xdr:nvSpPr>
        <xdr:cNvPr id="3296" name="Text Box 4">
          <a:extLst>
            <a:ext uri="{FF2B5EF4-FFF2-40B4-BE49-F238E27FC236}">
              <a16:creationId xmlns:a16="http://schemas.microsoft.com/office/drawing/2014/main" id="{00000000-0008-0000-0300-0000E00C0000}"/>
            </a:ext>
          </a:extLst>
        </xdr:cNvPr>
        <xdr:cNvSpPr txBox="1">
          <a:spLocks noChangeArrowheads="1"/>
        </xdr:cNvSpPr>
      </xdr:nvSpPr>
      <xdr:spPr bwMode="auto">
        <a:xfrm>
          <a:off x="260032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196</xdr:row>
      <xdr:rowOff>0</xdr:rowOff>
    </xdr:from>
    <xdr:ext cx="85725" cy="114300"/>
    <xdr:sp macro="" textlink="">
      <xdr:nvSpPr>
        <xdr:cNvPr id="3297" name="Text Box 6">
          <a:extLst>
            <a:ext uri="{FF2B5EF4-FFF2-40B4-BE49-F238E27FC236}">
              <a16:creationId xmlns:a16="http://schemas.microsoft.com/office/drawing/2014/main" id="{00000000-0008-0000-0300-0000E10C0000}"/>
            </a:ext>
          </a:extLst>
        </xdr:cNvPr>
        <xdr:cNvSpPr txBox="1">
          <a:spLocks noChangeArrowheads="1"/>
        </xdr:cNvSpPr>
      </xdr:nvSpPr>
      <xdr:spPr bwMode="auto">
        <a:xfrm>
          <a:off x="260032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196</xdr:row>
      <xdr:rowOff>0</xdr:rowOff>
    </xdr:from>
    <xdr:ext cx="85725" cy="114300"/>
    <xdr:sp macro="" textlink="">
      <xdr:nvSpPr>
        <xdr:cNvPr id="3298" name="Text Box 4">
          <a:extLst>
            <a:ext uri="{FF2B5EF4-FFF2-40B4-BE49-F238E27FC236}">
              <a16:creationId xmlns:a16="http://schemas.microsoft.com/office/drawing/2014/main" id="{00000000-0008-0000-0300-0000E2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196</xdr:row>
      <xdr:rowOff>0</xdr:rowOff>
    </xdr:from>
    <xdr:ext cx="85725" cy="114300"/>
    <xdr:sp macro="" textlink="">
      <xdr:nvSpPr>
        <xdr:cNvPr id="3299" name="Text Box 6">
          <a:extLst>
            <a:ext uri="{FF2B5EF4-FFF2-40B4-BE49-F238E27FC236}">
              <a16:creationId xmlns:a16="http://schemas.microsoft.com/office/drawing/2014/main" id="{00000000-0008-0000-0300-0000E3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196</xdr:row>
      <xdr:rowOff>0</xdr:rowOff>
    </xdr:from>
    <xdr:ext cx="85725" cy="114300"/>
    <xdr:sp macro="" textlink="">
      <xdr:nvSpPr>
        <xdr:cNvPr id="3300" name="Text Box 4">
          <a:extLst>
            <a:ext uri="{FF2B5EF4-FFF2-40B4-BE49-F238E27FC236}">
              <a16:creationId xmlns:a16="http://schemas.microsoft.com/office/drawing/2014/main" id="{00000000-0008-0000-0300-0000E40C0000}"/>
            </a:ext>
          </a:extLst>
        </xdr:cNvPr>
        <xdr:cNvSpPr txBox="1">
          <a:spLocks noChangeArrowheads="1"/>
        </xdr:cNvSpPr>
      </xdr:nvSpPr>
      <xdr:spPr bwMode="auto">
        <a:xfrm>
          <a:off x="0"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196</xdr:row>
      <xdr:rowOff>0</xdr:rowOff>
    </xdr:from>
    <xdr:ext cx="85725" cy="114300"/>
    <xdr:sp macro="" textlink="">
      <xdr:nvSpPr>
        <xdr:cNvPr id="3301" name="Text Box 6">
          <a:extLst>
            <a:ext uri="{FF2B5EF4-FFF2-40B4-BE49-F238E27FC236}">
              <a16:creationId xmlns:a16="http://schemas.microsoft.com/office/drawing/2014/main" id="{00000000-0008-0000-0300-0000E50C0000}"/>
            </a:ext>
          </a:extLst>
        </xdr:cNvPr>
        <xdr:cNvSpPr txBox="1">
          <a:spLocks noChangeArrowheads="1"/>
        </xdr:cNvSpPr>
      </xdr:nvSpPr>
      <xdr:spPr bwMode="auto">
        <a:xfrm>
          <a:off x="0"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196</xdr:row>
      <xdr:rowOff>0</xdr:rowOff>
    </xdr:from>
    <xdr:ext cx="85725" cy="114300"/>
    <xdr:sp macro="" textlink="">
      <xdr:nvSpPr>
        <xdr:cNvPr id="3302" name="Text Box 6">
          <a:extLst>
            <a:ext uri="{FF2B5EF4-FFF2-40B4-BE49-F238E27FC236}">
              <a16:creationId xmlns:a16="http://schemas.microsoft.com/office/drawing/2014/main" id="{00000000-0008-0000-0300-0000E60C0000}"/>
            </a:ext>
          </a:extLst>
        </xdr:cNvPr>
        <xdr:cNvSpPr txBox="1">
          <a:spLocks noChangeArrowheads="1"/>
        </xdr:cNvSpPr>
      </xdr:nvSpPr>
      <xdr:spPr bwMode="auto">
        <a:xfrm>
          <a:off x="3829050"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192</xdr:row>
      <xdr:rowOff>0</xdr:rowOff>
    </xdr:from>
    <xdr:ext cx="85725" cy="819150"/>
    <xdr:sp macro="" textlink="">
      <xdr:nvSpPr>
        <xdr:cNvPr id="3303" name="Text Box 4">
          <a:extLst>
            <a:ext uri="{FF2B5EF4-FFF2-40B4-BE49-F238E27FC236}">
              <a16:creationId xmlns:a16="http://schemas.microsoft.com/office/drawing/2014/main" id="{00000000-0008-0000-0300-0000E70C0000}"/>
            </a:ext>
          </a:extLst>
        </xdr:cNvPr>
        <xdr:cNvSpPr txBox="1">
          <a:spLocks noChangeArrowheads="1"/>
        </xdr:cNvSpPr>
      </xdr:nvSpPr>
      <xdr:spPr bwMode="auto">
        <a:xfrm>
          <a:off x="1209675" y="422052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192</xdr:row>
      <xdr:rowOff>0</xdr:rowOff>
    </xdr:from>
    <xdr:ext cx="85725" cy="819150"/>
    <xdr:sp macro="" textlink="">
      <xdr:nvSpPr>
        <xdr:cNvPr id="3304" name="Text Box 6">
          <a:extLst>
            <a:ext uri="{FF2B5EF4-FFF2-40B4-BE49-F238E27FC236}">
              <a16:creationId xmlns:a16="http://schemas.microsoft.com/office/drawing/2014/main" id="{00000000-0008-0000-0300-0000E80C0000}"/>
            </a:ext>
          </a:extLst>
        </xdr:cNvPr>
        <xdr:cNvSpPr txBox="1">
          <a:spLocks noChangeArrowheads="1"/>
        </xdr:cNvSpPr>
      </xdr:nvSpPr>
      <xdr:spPr bwMode="auto">
        <a:xfrm>
          <a:off x="1209675" y="422052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192</xdr:row>
      <xdr:rowOff>0</xdr:rowOff>
    </xdr:from>
    <xdr:ext cx="85725" cy="676274"/>
    <xdr:sp macro="" textlink="">
      <xdr:nvSpPr>
        <xdr:cNvPr id="3305" name="Text Box 6">
          <a:extLst>
            <a:ext uri="{FF2B5EF4-FFF2-40B4-BE49-F238E27FC236}">
              <a16:creationId xmlns:a16="http://schemas.microsoft.com/office/drawing/2014/main" id="{00000000-0008-0000-0300-0000E90C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192</xdr:row>
      <xdr:rowOff>0</xdr:rowOff>
    </xdr:from>
    <xdr:ext cx="85725" cy="1019175"/>
    <xdr:sp macro="" textlink="">
      <xdr:nvSpPr>
        <xdr:cNvPr id="3306" name="Text Box 4">
          <a:extLst>
            <a:ext uri="{FF2B5EF4-FFF2-40B4-BE49-F238E27FC236}">
              <a16:creationId xmlns:a16="http://schemas.microsoft.com/office/drawing/2014/main" id="{00000000-0008-0000-0300-0000EA0C0000}"/>
            </a:ext>
          </a:extLst>
        </xdr:cNvPr>
        <xdr:cNvSpPr txBox="1">
          <a:spLocks noChangeArrowheads="1"/>
        </xdr:cNvSpPr>
      </xdr:nvSpPr>
      <xdr:spPr bwMode="auto">
        <a:xfrm>
          <a:off x="1209675" y="422052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192</xdr:row>
      <xdr:rowOff>0</xdr:rowOff>
    </xdr:from>
    <xdr:ext cx="85725" cy="1019175"/>
    <xdr:sp macro="" textlink="">
      <xdr:nvSpPr>
        <xdr:cNvPr id="3307" name="Text Box 6">
          <a:extLst>
            <a:ext uri="{FF2B5EF4-FFF2-40B4-BE49-F238E27FC236}">
              <a16:creationId xmlns:a16="http://schemas.microsoft.com/office/drawing/2014/main" id="{00000000-0008-0000-0300-0000EB0C0000}"/>
            </a:ext>
          </a:extLst>
        </xdr:cNvPr>
        <xdr:cNvSpPr txBox="1">
          <a:spLocks noChangeArrowheads="1"/>
        </xdr:cNvSpPr>
      </xdr:nvSpPr>
      <xdr:spPr bwMode="auto">
        <a:xfrm>
          <a:off x="1209675" y="422052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192</xdr:row>
      <xdr:rowOff>0</xdr:rowOff>
    </xdr:from>
    <xdr:ext cx="85725" cy="676274"/>
    <xdr:sp macro="" textlink="">
      <xdr:nvSpPr>
        <xdr:cNvPr id="3308" name="Text Box 4">
          <a:extLst>
            <a:ext uri="{FF2B5EF4-FFF2-40B4-BE49-F238E27FC236}">
              <a16:creationId xmlns:a16="http://schemas.microsoft.com/office/drawing/2014/main" id="{00000000-0008-0000-0300-0000EC0C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192</xdr:row>
      <xdr:rowOff>0</xdr:rowOff>
    </xdr:from>
    <xdr:ext cx="85725" cy="676274"/>
    <xdr:sp macro="" textlink="">
      <xdr:nvSpPr>
        <xdr:cNvPr id="3309" name="Text Box 6">
          <a:extLst>
            <a:ext uri="{FF2B5EF4-FFF2-40B4-BE49-F238E27FC236}">
              <a16:creationId xmlns:a16="http://schemas.microsoft.com/office/drawing/2014/main" id="{00000000-0008-0000-0300-0000ED0C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192</xdr:row>
      <xdr:rowOff>0</xdr:rowOff>
    </xdr:from>
    <xdr:ext cx="85725" cy="676274"/>
    <xdr:sp macro="" textlink="">
      <xdr:nvSpPr>
        <xdr:cNvPr id="3310" name="Text Box 4">
          <a:extLst>
            <a:ext uri="{FF2B5EF4-FFF2-40B4-BE49-F238E27FC236}">
              <a16:creationId xmlns:a16="http://schemas.microsoft.com/office/drawing/2014/main" id="{00000000-0008-0000-0300-0000EE0C0000}"/>
            </a:ext>
          </a:extLst>
        </xdr:cNvPr>
        <xdr:cNvSpPr txBox="1">
          <a:spLocks noChangeArrowheads="1"/>
        </xdr:cNvSpPr>
      </xdr:nvSpPr>
      <xdr:spPr bwMode="auto">
        <a:xfrm>
          <a:off x="260032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192</xdr:row>
      <xdr:rowOff>0</xdr:rowOff>
    </xdr:from>
    <xdr:ext cx="85725" cy="676274"/>
    <xdr:sp macro="" textlink="">
      <xdr:nvSpPr>
        <xdr:cNvPr id="3311" name="Text Box 6">
          <a:extLst>
            <a:ext uri="{FF2B5EF4-FFF2-40B4-BE49-F238E27FC236}">
              <a16:creationId xmlns:a16="http://schemas.microsoft.com/office/drawing/2014/main" id="{00000000-0008-0000-0300-0000EF0C0000}"/>
            </a:ext>
          </a:extLst>
        </xdr:cNvPr>
        <xdr:cNvSpPr txBox="1">
          <a:spLocks noChangeArrowheads="1"/>
        </xdr:cNvSpPr>
      </xdr:nvSpPr>
      <xdr:spPr bwMode="auto">
        <a:xfrm>
          <a:off x="260032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192</xdr:row>
      <xdr:rowOff>0</xdr:rowOff>
    </xdr:from>
    <xdr:ext cx="85725" cy="676274"/>
    <xdr:sp macro="" textlink="">
      <xdr:nvSpPr>
        <xdr:cNvPr id="3312" name="Text Box 4">
          <a:extLst>
            <a:ext uri="{FF2B5EF4-FFF2-40B4-BE49-F238E27FC236}">
              <a16:creationId xmlns:a16="http://schemas.microsoft.com/office/drawing/2014/main" id="{00000000-0008-0000-0300-0000F00C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192</xdr:row>
      <xdr:rowOff>0</xdr:rowOff>
    </xdr:from>
    <xdr:ext cx="85725" cy="676274"/>
    <xdr:sp macro="" textlink="">
      <xdr:nvSpPr>
        <xdr:cNvPr id="3313" name="Text Box 6">
          <a:extLst>
            <a:ext uri="{FF2B5EF4-FFF2-40B4-BE49-F238E27FC236}">
              <a16:creationId xmlns:a16="http://schemas.microsoft.com/office/drawing/2014/main" id="{00000000-0008-0000-0300-0000F10C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192</xdr:row>
      <xdr:rowOff>0</xdr:rowOff>
    </xdr:from>
    <xdr:ext cx="85725" cy="676274"/>
    <xdr:sp macro="" textlink="">
      <xdr:nvSpPr>
        <xdr:cNvPr id="3314" name="Text Box 4">
          <a:extLst>
            <a:ext uri="{FF2B5EF4-FFF2-40B4-BE49-F238E27FC236}">
              <a16:creationId xmlns:a16="http://schemas.microsoft.com/office/drawing/2014/main" id="{00000000-0008-0000-0300-0000F20C0000}"/>
            </a:ext>
          </a:extLst>
        </xdr:cNvPr>
        <xdr:cNvSpPr txBox="1">
          <a:spLocks noChangeArrowheads="1"/>
        </xdr:cNvSpPr>
      </xdr:nvSpPr>
      <xdr:spPr bwMode="auto">
        <a:xfrm>
          <a:off x="0"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192</xdr:row>
      <xdr:rowOff>0</xdr:rowOff>
    </xdr:from>
    <xdr:ext cx="85725" cy="676274"/>
    <xdr:sp macro="" textlink="">
      <xdr:nvSpPr>
        <xdr:cNvPr id="3315" name="Text Box 6">
          <a:extLst>
            <a:ext uri="{FF2B5EF4-FFF2-40B4-BE49-F238E27FC236}">
              <a16:creationId xmlns:a16="http://schemas.microsoft.com/office/drawing/2014/main" id="{00000000-0008-0000-0300-0000F30C0000}"/>
            </a:ext>
          </a:extLst>
        </xdr:cNvPr>
        <xdr:cNvSpPr txBox="1">
          <a:spLocks noChangeArrowheads="1"/>
        </xdr:cNvSpPr>
      </xdr:nvSpPr>
      <xdr:spPr bwMode="auto">
        <a:xfrm>
          <a:off x="0"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181</xdr:row>
      <xdr:rowOff>428625</xdr:rowOff>
    </xdr:from>
    <xdr:ext cx="85725" cy="150329"/>
    <xdr:sp macro="" textlink="">
      <xdr:nvSpPr>
        <xdr:cNvPr id="3316" name="Text Box 4">
          <a:extLst>
            <a:ext uri="{FF2B5EF4-FFF2-40B4-BE49-F238E27FC236}">
              <a16:creationId xmlns:a16="http://schemas.microsoft.com/office/drawing/2014/main" id="{00000000-0008-0000-0300-0000F40C0000}"/>
            </a:ext>
          </a:extLst>
        </xdr:cNvPr>
        <xdr:cNvSpPr txBox="1">
          <a:spLocks noChangeArrowheads="1"/>
        </xdr:cNvSpPr>
      </xdr:nvSpPr>
      <xdr:spPr bwMode="auto">
        <a:xfrm>
          <a:off x="314325" y="403764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192</xdr:row>
      <xdr:rowOff>0</xdr:rowOff>
    </xdr:from>
    <xdr:ext cx="85725" cy="152400"/>
    <xdr:sp macro="" textlink="">
      <xdr:nvSpPr>
        <xdr:cNvPr id="3317" name="Text Box 4">
          <a:extLst>
            <a:ext uri="{FF2B5EF4-FFF2-40B4-BE49-F238E27FC236}">
              <a16:creationId xmlns:a16="http://schemas.microsoft.com/office/drawing/2014/main" id="{00000000-0008-0000-0300-0000F50C0000}"/>
            </a:ext>
          </a:extLst>
        </xdr:cNvPr>
        <xdr:cNvSpPr txBox="1">
          <a:spLocks noChangeArrowheads="1"/>
        </xdr:cNvSpPr>
      </xdr:nvSpPr>
      <xdr:spPr bwMode="auto">
        <a:xfrm>
          <a:off x="3829050" y="422052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192</xdr:row>
      <xdr:rowOff>0</xdr:rowOff>
    </xdr:from>
    <xdr:ext cx="85725" cy="152400"/>
    <xdr:sp macro="" textlink="">
      <xdr:nvSpPr>
        <xdr:cNvPr id="3318" name="Text Box 6">
          <a:extLst>
            <a:ext uri="{FF2B5EF4-FFF2-40B4-BE49-F238E27FC236}">
              <a16:creationId xmlns:a16="http://schemas.microsoft.com/office/drawing/2014/main" id="{00000000-0008-0000-0300-0000F60C0000}"/>
            </a:ext>
          </a:extLst>
        </xdr:cNvPr>
        <xdr:cNvSpPr txBox="1">
          <a:spLocks noChangeArrowheads="1"/>
        </xdr:cNvSpPr>
      </xdr:nvSpPr>
      <xdr:spPr bwMode="auto">
        <a:xfrm>
          <a:off x="3829050" y="422052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197</xdr:row>
      <xdr:rowOff>0</xdr:rowOff>
    </xdr:from>
    <xdr:ext cx="85725" cy="677957"/>
    <xdr:sp macro="" textlink="">
      <xdr:nvSpPr>
        <xdr:cNvPr id="3319" name="Text Box 6">
          <a:extLst>
            <a:ext uri="{FF2B5EF4-FFF2-40B4-BE49-F238E27FC236}">
              <a16:creationId xmlns:a16="http://schemas.microsoft.com/office/drawing/2014/main" id="{00000000-0008-0000-0300-0000F70C0000}"/>
            </a:ext>
          </a:extLst>
        </xdr:cNvPr>
        <xdr:cNvSpPr txBox="1">
          <a:spLocks noChangeArrowheads="1"/>
        </xdr:cNvSpPr>
      </xdr:nvSpPr>
      <xdr:spPr bwMode="auto">
        <a:xfrm>
          <a:off x="120967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197</xdr:row>
      <xdr:rowOff>0</xdr:rowOff>
    </xdr:from>
    <xdr:ext cx="85725" cy="1024218"/>
    <xdr:sp macro="" textlink="">
      <xdr:nvSpPr>
        <xdr:cNvPr id="3320" name="Text Box 4">
          <a:extLst>
            <a:ext uri="{FF2B5EF4-FFF2-40B4-BE49-F238E27FC236}">
              <a16:creationId xmlns:a16="http://schemas.microsoft.com/office/drawing/2014/main" id="{00000000-0008-0000-0300-0000F80C0000}"/>
            </a:ext>
          </a:extLst>
        </xdr:cNvPr>
        <xdr:cNvSpPr txBox="1">
          <a:spLocks noChangeArrowheads="1"/>
        </xdr:cNvSpPr>
      </xdr:nvSpPr>
      <xdr:spPr bwMode="auto">
        <a:xfrm>
          <a:off x="1209675" y="4361497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197</xdr:row>
      <xdr:rowOff>0</xdr:rowOff>
    </xdr:from>
    <xdr:ext cx="85725" cy="1024218"/>
    <xdr:sp macro="" textlink="">
      <xdr:nvSpPr>
        <xdr:cNvPr id="3321" name="Text Box 6">
          <a:extLst>
            <a:ext uri="{FF2B5EF4-FFF2-40B4-BE49-F238E27FC236}">
              <a16:creationId xmlns:a16="http://schemas.microsoft.com/office/drawing/2014/main" id="{00000000-0008-0000-0300-0000F90C0000}"/>
            </a:ext>
          </a:extLst>
        </xdr:cNvPr>
        <xdr:cNvSpPr txBox="1">
          <a:spLocks noChangeArrowheads="1"/>
        </xdr:cNvSpPr>
      </xdr:nvSpPr>
      <xdr:spPr bwMode="auto">
        <a:xfrm>
          <a:off x="1209675" y="4361497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197</xdr:row>
      <xdr:rowOff>0</xdr:rowOff>
    </xdr:from>
    <xdr:ext cx="85725" cy="677957"/>
    <xdr:sp macro="" textlink="">
      <xdr:nvSpPr>
        <xdr:cNvPr id="3322" name="Text Box 4">
          <a:extLst>
            <a:ext uri="{FF2B5EF4-FFF2-40B4-BE49-F238E27FC236}">
              <a16:creationId xmlns:a16="http://schemas.microsoft.com/office/drawing/2014/main" id="{00000000-0008-0000-0300-0000FA0C0000}"/>
            </a:ext>
          </a:extLst>
        </xdr:cNvPr>
        <xdr:cNvSpPr txBox="1">
          <a:spLocks noChangeArrowheads="1"/>
        </xdr:cNvSpPr>
      </xdr:nvSpPr>
      <xdr:spPr bwMode="auto">
        <a:xfrm>
          <a:off x="120967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197</xdr:row>
      <xdr:rowOff>0</xdr:rowOff>
    </xdr:from>
    <xdr:ext cx="85725" cy="677957"/>
    <xdr:sp macro="" textlink="">
      <xdr:nvSpPr>
        <xdr:cNvPr id="3323" name="Text Box 6">
          <a:extLst>
            <a:ext uri="{FF2B5EF4-FFF2-40B4-BE49-F238E27FC236}">
              <a16:creationId xmlns:a16="http://schemas.microsoft.com/office/drawing/2014/main" id="{00000000-0008-0000-0300-0000FB0C0000}"/>
            </a:ext>
          </a:extLst>
        </xdr:cNvPr>
        <xdr:cNvSpPr txBox="1">
          <a:spLocks noChangeArrowheads="1"/>
        </xdr:cNvSpPr>
      </xdr:nvSpPr>
      <xdr:spPr bwMode="auto">
        <a:xfrm>
          <a:off x="120967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197</xdr:row>
      <xdr:rowOff>0</xdr:rowOff>
    </xdr:from>
    <xdr:ext cx="85725" cy="677957"/>
    <xdr:sp macro="" textlink="">
      <xdr:nvSpPr>
        <xdr:cNvPr id="3324" name="Text Box 4">
          <a:extLst>
            <a:ext uri="{FF2B5EF4-FFF2-40B4-BE49-F238E27FC236}">
              <a16:creationId xmlns:a16="http://schemas.microsoft.com/office/drawing/2014/main" id="{00000000-0008-0000-0300-0000FC0C0000}"/>
            </a:ext>
          </a:extLst>
        </xdr:cNvPr>
        <xdr:cNvSpPr txBox="1">
          <a:spLocks noChangeArrowheads="1"/>
        </xdr:cNvSpPr>
      </xdr:nvSpPr>
      <xdr:spPr bwMode="auto">
        <a:xfrm>
          <a:off x="260032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197</xdr:row>
      <xdr:rowOff>0</xdr:rowOff>
    </xdr:from>
    <xdr:ext cx="85725" cy="677957"/>
    <xdr:sp macro="" textlink="">
      <xdr:nvSpPr>
        <xdr:cNvPr id="3325" name="Text Box 6">
          <a:extLst>
            <a:ext uri="{FF2B5EF4-FFF2-40B4-BE49-F238E27FC236}">
              <a16:creationId xmlns:a16="http://schemas.microsoft.com/office/drawing/2014/main" id="{00000000-0008-0000-0300-0000FD0C0000}"/>
            </a:ext>
          </a:extLst>
        </xdr:cNvPr>
        <xdr:cNvSpPr txBox="1">
          <a:spLocks noChangeArrowheads="1"/>
        </xdr:cNvSpPr>
      </xdr:nvSpPr>
      <xdr:spPr bwMode="auto">
        <a:xfrm>
          <a:off x="260032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197</xdr:row>
      <xdr:rowOff>0</xdr:rowOff>
    </xdr:from>
    <xdr:ext cx="85725" cy="677957"/>
    <xdr:sp macro="" textlink="">
      <xdr:nvSpPr>
        <xdr:cNvPr id="3326" name="Text Box 4">
          <a:extLst>
            <a:ext uri="{FF2B5EF4-FFF2-40B4-BE49-F238E27FC236}">
              <a16:creationId xmlns:a16="http://schemas.microsoft.com/office/drawing/2014/main" id="{00000000-0008-0000-0300-0000FE0C0000}"/>
            </a:ext>
          </a:extLst>
        </xdr:cNvPr>
        <xdr:cNvSpPr txBox="1">
          <a:spLocks noChangeArrowheads="1"/>
        </xdr:cNvSpPr>
      </xdr:nvSpPr>
      <xdr:spPr bwMode="auto">
        <a:xfrm>
          <a:off x="120967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197</xdr:row>
      <xdr:rowOff>0</xdr:rowOff>
    </xdr:from>
    <xdr:ext cx="85725" cy="677957"/>
    <xdr:sp macro="" textlink="">
      <xdr:nvSpPr>
        <xdr:cNvPr id="3327" name="Text Box 6">
          <a:extLst>
            <a:ext uri="{FF2B5EF4-FFF2-40B4-BE49-F238E27FC236}">
              <a16:creationId xmlns:a16="http://schemas.microsoft.com/office/drawing/2014/main" id="{00000000-0008-0000-0300-0000FF0C0000}"/>
            </a:ext>
          </a:extLst>
        </xdr:cNvPr>
        <xdr:cNvSpPr txBox="1">
          <a:spLocks noChangeArrowheads="1"/>
        </xdr:cNvSpPr>
      </xdr:nvSpPr>
      <xdr:spPr bwMode="auto">
        <a:xfrm>
          <a:off x="120967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197</xdr:row>
      <xdr:rowOff>0</xdr:rowOff>
    </xdr:from>
    <xdr:ext cx="85725" cy="677957"/>
    <xdr:sp macro="" textlink="">
      <xdr:nvSpPr>
        <xdr:cNvPr id="3328" name="Text Box 4">
          <a:extLst>
            <a:ext uri="{FF2B5EF4-FFF2-40B4-BE49-F238E27FC236}">
              <a16:creationId xmlns:a16="http://schemas.microsoft.com/office/drawing/2014/main" id="{00000000-0008-0000-0300-0000000D0000}"/>
            </a:ext>
          </a:extLst>
        </xdr:cNvPr>
        <xdr:cNvSpPr txBox="1">
          <a:spLocks noChangeArrowheads="1"/>
        </xdr:cNvSpPr>
      </xdr:nvSpPr>
      <xdr:spPr bwMode="auto">
        <a:xfrm>
          <a:off x="0"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197</xdr:row>
      <xdr:rowOff>0</xdr:rowOff>
    </xdr:from>
    <xdr:ext cx="85725" cy="677957"/>
    <xdr:sp macro="" textlink="">
      <xdr:nvSpPr>
        <xdr:cNvPr id="3329" name="Text Box 6">
          <a:extLst>
            <a:ext uri="{FF2B5EF4-FFF2-40B4-BE49-F238E27FC236}">
              <a16:creationId xmlns:a16="http://schemas.microsoft.com/office/drawing/2014/main" id="{00000000-0008-0000-0300-0000010D0000}"/>
            </a:ext>
          </a:extLst>
        </xdr:cNvPr>
        <xdr:cNvSpPr txBox="1">
          <a:spLocks noChangeArrowheads="1"/>
        </xdr:cNvSpPr>
      </xdr:nvSpPr>
      <xdr:spPr bwMode="auto">
        <a:xfrm>
          <a:off x="0"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197</xdr:row>
      <xdr:rowOff>0</xdr:rowOff>
    </xdr:from>
    <xdr:ext cx="85725" cy="152400"/>
    <xdr:sp macro="" textlink="">
      <xdr:nvSpPr>
        <xdr:cNvPr id="3330" name="Text Box 4">
          <a:extLst>
            <a:ext uri="{FF2B5EF4-FFF2-40B4-BE49-F238E27FC236}">
              <a16:creationId xmlns:a16="http://schemas.microsoft.com/office/drawing/2014/main" id="{00000000-0008-0000-0300-0000020D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197</xdr:row>
      <xdr:rowOff>0</xdr:rowOff>
    </xdr:from>
    <xdr:ext cx="85725" cy="152400"/>
    <xdr:sp macro="" textlink="">
      <xdr:nvSpPr>
        <xdr:cNvPr id="3331" name="Text Box 6">
          <a:extLst>
            <a:ext uri="{FF2B5EF4-FFF2-40B4-BE49-F238E27FC236}">
              <a16:creationId xmlns:a16="http://schemas.microsoft.com/office/drawing/2014/main" id="{00000000-0008-0000-0300-0000030D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197</xdr:row>
      <xdr:rowOff>0</xdr:rowOff>
    </xdr:from>
    <xdr:ext cx="85725" cy="114300"/>
    <xdr:sp macro="" textlink="">
      <xdr:nvSpPr>
        <xdr:cNvPr id="3332" name="Text Box 4">
          <a:extLst>
            <a:ext uri="{FF2B5EF4-FFF2-40B4-BE49-F238E27FC236}">
              <a16:creationId xmlns:a16="http://schemas.microsoft.com/office/drawing/2014/main" id="{00000000-0008-0000-0300-0000040D0000}"/>
            </a:ext>
          </a:extLst>
        </xdr:cNvPr>
        <xdr:cNvSpPr txBox="1">
          <a:spLocks noChangeArrowheads="1"/>
        </xdr:cNvSpPr>
      </xdr:nvSpPr>
      <xdr:spPr bwMode="auto">
        <a:xfrm>
          <a:off x="1209675" y="43614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197</xdr:row>
      <xdr:rowOff>0</xdr:rowOff>
    </xdr:from>
    <xdr:ext cx="85725" cy="114300"/>
    <xdr:sp macro="" textlink="">
      <xdr:nvSpPr>
        <xdr:cNvPr id="3333" name="Text Box 6">
          <a:extLst>
            <a:ext uri="{FF2B5EF4-FFF2-40B4-BE49-F238E27FC236}">
              <a16:creationId xmlns:a16="http://schemas.microsoft.com/office/drawing/2014/main" id="{00000000-0008-0000-0300-0000050D0000}"/>
            </a:ext>
          </a:extLst>
        </xdr:cNvPr>
        <xdr:cNvSpPr txBox="1">
          <a:spLocks noChangeArrowheads="1"/>
        </xdr:cNvSpPr>
      </xdr:nvSpPr>
      <xdr:spPr bwMode="auto">
        <a:xfrm>
          <a:off x="1209675" y="43614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197</xdr:row>
      <xdr:rowOff>0</xdr:rowOff>
    </xdr:from>
    <xdr:ext cx="85725" cy="816348"/>
    <xdr:sp macro="" textlink="">
      <xdr:nvSpPr>
        <xdr:cNvPr id="3334" name="Text Box 4">
          <a:extLst>
            <a:ext uri="{FF2B5EF4-FFF2-40B4-BE49-F238E27FC236}">
              <a16:creationId xmlns:a16="http://schemas.microsoft.com/office/drawing/2014/main" id="{00000000-0008-0000-0300-0000060D0000}"/>
            </a:ext>
          </a:extLst>
        </xdr:cNvPr>
        <xdr:cNvSpPr txBox="1">
          <a:spLocks noChangeArrowheads="1"/>
        </xdr:cNvSpPr>
      </xdr:nvSpPr>
      <xdr:spPr bwMode="auto">
        <a:xfrm>
          <a:off x="1209675" y="436149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197</xdr:row>
      <xdr:rowOff>0</xdr:rowOff>
    </xdr:from>
    <xdr:ext cx="85725" cy="816348"/>
    <xdr:sp macro="" textlink="">
      <xdr:nvSpPr>
        <xdr:cNvPr id="3335" name="Text Box 6">
          <a:extLst>
            <a:ext uri="{FF2B5EF4-FFF2-40B4-BE49-F238E27FC236}">
              <a16:creationId xmlns:a16="http://schemas.microsoft.com/office/drawing/2014/main" id="{00000000-0008-0000-0300-0000070D0000}"/>
            </a:ext>
          </a:extLst>
        </xdr:cNvPr>
        <xdr:cNvSpPr txBox="1">
          <a:spLocks noChangeArrowheads="1"/>
        </xdr:cNvSpPr>
      </xdr:nvSpPr>
      <xdr:spPr bwMode="auto">
        <a:xfrm>
          <a:off x="1209675" y="436149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197</xdr:row>
      <xdr:rowOff>0</xdr:rowOff>
    </xdr:from>
    <xdr:ext cx="85725" cy="675153"/>
    <xdr:sp macro="" textlink="">
      <xdr:nvSpPr>
        <xdr:cNvPr id="3336" name="Text Box 6">
          <a:extLst>
            <a:ext uri="{FF2B5EF4-FFF2-40B4-BE49-F238E27FC236}">
              <a16:creationId xmlns:a16="http://schemas.microsoft.com/office/drawing/2014/main" id="{00000000-0008-0000-0300-0000080D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197</xdr:row>
      <xdr:rowOff>0</xdr:rowOff>
    </xdr:from>
    <xdr:ext cx="85725" cy="1016373"/>
    <xdr:sp macro="" textlink="">
      <xdr:nvSpPr>
        <xdr:cNvPr id="3337" name="Text Box 4">
          <a:extLst>
            <a:ext uri="{FF2B5EF4-FFF2-40B4-BE49-F238E27FC236}">
              <a16:creationId xmlns:a16="http://schemas.microsoft.com/office/drawing/2014/main" id="{00000000-0008-0000-0300-0000090D0000}"/>
            </a:ext>
          </a:extLst>
        </xdr:cNvPr>
        <xdr:cNvSpPr txBox="1">
          <a:spLocks noChangeArrowheads="1"/>
        </xdr:cNvSpPr>
      </xdr:nvSpPr>
      <xdr:spPr bwMode="auto">
        <a:xfrm>
          <a:off x="1209675" y="436149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197</xdr:row>
      <xdr:rowOff>0</xdr:rowOff>
    </xdr:from>
    <xdr:ext cx="85725" cy="1016373"/>
    <xdr:sp macro="" textlink="">
      <xdr:nvSpPr>
        <xdr:cNvPr id="3338" name="Text Box 6">
          <a:extLst>
            <a:ext uri="{FF2B5EF4-FFF2-40B4-BE49-F238E27FC236}">
              <a16:creationId xmlns:a16="http://schemas.microsoft.com/office/drawing/2014/main" id="{00000000-0008-0000-0300-00000A0D0000}"/>
            </a:ext>
          </a:extLst>
        </xdr:cNvPr>
        <xdr:cNvSpPr txBox="1">
          <a:spLocks noChangeArrowheads="1"/>
        </xdr:cNvSpPr>
      </xdr:nvSpPr>
      <xdr:spPr bwMode="auto">
        <a:xfrm>
          <a:off x="1209675" y="436149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197</xdr:row>
      <xdr:rowOff>0</xdr:rowOff>
    </xdr:from>
    <xdr:ext cx="85725" cy="675153"/>
    <xdr:sp macro="" textlink="">
      <xdr:nvSpPr>
        <xdr:cNvPr id="3339" name="Text Box 4">
          <a:extLst>
            <a:ext uri="{FF2B5EF4-FFF2-40B4-BE49-F238E27FC236}">
              <a16:creationId xmlns:a16="http://schemas.microsoft.com/office/drawing/2014/main" id="{00000000-0008-0000-0300-00000B0D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197</xdr:row>
      <xdr:rowOff>0</xdr:rowOff>
    </xdr:from>
    <xdr:ext cx="85725" cy="675153"/>
    <xdr:sp macro="" textlink="">
      <xdr:nvSpPr>
        <xdr:cNvPr id="3340" name="Text Box 6">
          <a:extLst>
            <a:ext uri="{FF2B5EF4-FFF2-40B4-BE49-F238E27FC236}">
              <a16:creationId xmlns:a16="http://schemas.microsoft.com/office/drawing/2014/main" id="{00000000-0008-0000-0300-00000C0D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197</xdr:row>
      <xdr:rowOff>0</xdr:rowOff>
    </xdr:from>
    <xdr:ext cx="85725" cy="675153"/>
    <xdr:sp macro="" textlink="">
      <xdr:nvSpPr>
        <xdr:cNvPr id="3341" name="Text Box 4">
          <a:extLst>
            <a:ext uri="{FF2B5EF4-FFF2-40B4-BE49-F238E27FC236}">
              <a16:creationId xmlns:a16="http://schemas.microsoft.com/office/drawing/2014/main" id="{00000000-0008-0000-0300-00000D0D0000}"/>
            </a:ext>
          </a:extLst>
        </xdr:cNvPr>
        <xdr:cNvSpPr txBox="1">
          <a:spLocks noChangeArrowheads="1"/>
        </xdr:cNvSpPr>
      </xdr:nvSpPr>
      <xdr:spPr bwMode="auto">
        <a:xfrm>
          <a:off x="260032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197</xdr:row>
      <xdr:rowOff>0</xdr:rowOff>
    </xdr:from>
    <xdr:ext cx="85725" cy="675153"/>
    <xdr:sp macro="" textlink="">
      <xdr:nvSpPr>
        <xdr:cNvPr id="3342" name="Text Box 6">
          <a:extLst>
            <a:ext uri="{FF2B5EF4-FFF2-40B4-BE49-F238E27FC236}">
              <a16:creationId xmlns:a16="http://schemas.microsoft.com/office/drawing/2014/main" id="{00000000-0008-0000-0300-00000E0D0000}"/>
            </a:ext>
          </a:extLst>
        </xdr:cNvPr>
        <xdr:cNvSpPr txBox="1">
          <a:spLocks noChangeArrowheads="1"/>
        </xdr:cNvSpPr>
      </xdr:nvSpPr>
      <xdr:spPr bwMode="auto">
        <a:xfrm>
          <a:off x="260032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197</xdr:row>
      <xdr:rowOff>0</xdr:rowOff>
    </xdr:from>
    <xdr:ext cx="85725" cy="675153"/>
    <xdr:sp macro="" textlink="">
      <xdr:nvSpPr>
        <xdr:cNvPr id="3343" name="Text Box 4">
          <a:extLst>
            <a:ext uri="{FF2B5EF4-FFF2-40B4-BE49-F238E27FC236}">
              <a16:creationId xmlns:a16="http://schemas.microsoft.com/office/drawing/2014/main" id="{00000000-0008-0000-0300-00000F0D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197</xdr:row>
      <xdr:rowOff>0</xdr:rowOff>
    </xdr:from>
    <xdr:ext cx="85725" cy="675153"/>
    <xdr:sp macro="" textlink="">
      <xdr:nvSpPr>
        <xdr:cNvPr id="3344" name="Text Box 6">
          <a:extLst>
            <a:ext uri="{FF2B5EF4-FFF2-40B4-BE49-F238E27FC236}">
              <a16:creationId xmlns:a16="http://schemas.microsoft.com/office/drawing/2014/main" id="{00000000-0008-0000-0300-0000100D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197</xdr:row>
      <xdr:rowOff>0</xdr:rowOff>
    </xdr:from>
    <xdr:ext cx="85725" cy="675153"/>
    <xdr:sp macro="" textlink="">
      <xdr:nvSpPr>
        <xdr:cNvPr id="3345" name="Text Box 4">
          <a:extLst>
            <a:ext uri="{FF2B5EF4-FFF2-40B4-BE49-F238E27FC236}">
              <a16:creationId xmlns:a16="http://schemas.microsoft.com/office/drawing/2014/main" id="{00000000-0008-0000-0300-0000110D0000}"/>
            </a:ext>
          </a:extLst>
        </xdr:cNvPr>
        <xdr:cNvSpPr txBox="1">
          <a:spLocks noChangeArrowheads="1"/>
        </xdr:cNvSpPr>
      </xdr:nvSpPr>
      <xdr:spPr bwMode="auto">
        <a:xfrm>
          <a:off x="0"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197</xdr:row>
      <xdr:rowOff>0</xdr:rowOff>
    </xdr:from>
    <xdr:ext cx="85725" cy="675153"/>
    <xdr:sp macro="" textlink="">
      <xdr:nvSpPr>
        <xdr:cNvPr id="3346" name="Text Box 6">
          <a:extLst>
            <a:ext uri="{FF2B5EF4-FFF2-40B4-BE49-F238E27FC236}">
              <a16:creationId xmlns:a16="http://schemas.microsoft.com/office/drawing/2014/main" id="{00000000-0008-0000-0300-0000120D0000}"/>
            </a:ext>
          </a:extLst>
        </xdr:cNvPr>
        <xdr:cNvSpPr txBox="1">
          <a:spLocks noChangeArrowheads="1"/>
        </xdr:cNvSpPr>
      </xdr:nvSpPr>
      <xdr:spPr bwMode="auto">
        <a:xfrm>
          <a:off x="0"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197</xdr:row>
      <xdr:rowOff>0</xdr:rowOff>
    </xdr:from>
    <xdr:ext cx="85725" cy="152400"/>
    <xdr:sp macro="" textlink="">
      <xdr:nvSpPr>
        <xdr:cNvPr id="3347" name="Text Box 4">
          <a:extLst>
            <a:ext uri="{FF2B5EF4-FFF2-40B4-BE49-F238E27FC236}">
              <a16:creationId xmlns:a16="http://schemas.microsoft.com/office/drawing/2014/main" id="{00000000-0008-0000-0300-0000130D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197</xdr:row>
      <xdr:rowOff>0</xdr:rowOff>
    </xdr:from>
    <xdr:ext cx="85725" cy="152400"/>
    <xdr:sp macro="" textlink="">
      <xdr:nvSpPr>
        <xdr:cNvPr id="3348" name="Text Box 6">
          <a:extLst>
            <a:ext uri="{FF2B5EF4-FFF2-40B4-BE49-F238E27FC236}">
              <a16:creationId xmlns:a16="http://schemas.microsoft.com/office/drawing/2014/main" id="{00000000-0008-0000-0300-0000140D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181</xdr:row>
      <xdr:rowOff>428625</xdr:rowOff>
    </xdr:from>
    <xdr:ext cx="85725" cy="150329"/>
    <xdr:sp macro="" textlink="">
      <xdr:nvSpPr>
        <xdr:cNvPr id="3349" name="Text Box 4">
          <a:extLst>
            <a:ext uri="{FF2B5EF4-FFF2-40B4-BE49-F238E27FC236}">
              <a16:creationId xmlns:a16="http://schemas.microsoft.com/office/drawing/2014/main" id="{00000000-0008-0000-0300-0000150D0000}"/>
            </a:ext>
          </a:extLst>
        </xdr:cNvPr>
        <xdr:cNvSpPr txBox="1">
          <a:spLocks noChangeArrowheads="1"/>
        </xdr:cNvSpPr>
      </xdr:nvSpPr>
      <xdr:spPr bwMode="auto">
        <a:xfrm>
          <a:off x="314325" y="403764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192</xdr:row>
      <xdr:rowOff>0</xdr:rowOff>
    </xdr:from>
    <xdr:ext cx="85725" cy="114300"/>
    <xdr:sp macro="" textlink="">
      <xdr:nvSpPr>
        <xdr:cNvPr id="3350" name="Text Box 4">
          <a:extLst>
            <a:ext uri="{FF2B5EF4-FFF2-40B4-BE49-F238E27FC236}">
              <a16:creationId xmlns:a16="http://schemas.microsoft.com/office/drawing/2014/main" id="{00000000-0008-0000-0300-0000160D0000}"/>
            </a:ext>
          </a:extLst>
        </xdr:cNvPr>
        <xdr:cNvSpPr txBox="1">
          <a:spLocks noChangeArrowheads="1"/>
        </xdr:cNvSpPr>
      </xdr:nvSpPr>
      <xdr:spPr bwMode="auto">
        <a:xfrm>
          <a:off x="1209675" y="42205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192</xdr:row>
      <xdr:rowOff>0</xdr:rowOff>
    </xdr:from>
    <xdr:ext cx="85725" cy="114300"/>
    <xdr:sp macro="" textlink="">
      <xdr:nvSpPr>
        <xdr:cNvPr id="3351" name="Text Box 6">
          <a:extLst>
            <a:ext uri="{FF2B5EF4-FFF2-40B4-BE49-F238E27FC236}">
              <a16:creationId xmlns:a16="http://schemas.microsoft.com/office/drawing/2014/main" id="{00000000-0008-0000-0300-0000170D0000}"/>
            </a:ext>
          </a:extLst>
        </xdr:cNvPr>
        <xdr:cNvSpPr txBox="1">
          <a:spLocks noChangeArrowheads="1"/>
        </xdr:cNvSpPr>
      </xdr:nvSpPr>
      <xdr:spPr bwMode="auto">
        <a:xfrm>
          <a:off x="1209675" y="42205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192</xdr:row>
      <xdr:rowOff>47625</xdr:rowOff>
    </xdr:from>
    <xdr:ext cx="85725" cy="819150"/>
    <xdr:sp macro="" textlink="">
      <xdr:nvSpPr>
        <xdr:cNvPr id="3352" name="Text Box 4">
          <a:extLst>
            <a:ext uri="{FF2B5EF4-FFF2-40B4-BE49-F238E27FC236}">
              <a16:creationId xmlns:a16="http://schemas.microsoft.com/office/drawing/2014/main" id="{00000000-0008-0000-0300-0000180D0000}"/>
            </a:ext>
          </a:extLst>
        </xdr:cNvPr>
        <xdr:cNvSpPr txBox="1">
          <a:spLocks noChangeArrowheads="1"/>
        </xdr:cNvSpPr>
      </xdr:nvSpPr>
      <xdr:spPr bwMode="auto">
        <a:xfrm>
          <a:off x="1800225" y="422529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192</xdr:row>
      <xdr:rowOff>0</xdr:rowOff>
    </xdr:from>
    <xdr:ext cx="85725" cy="819150"/>
    <xdr:sp macro="" textlink="">
      <xdr:nvSpPr>
        <xdr:cNvPr id="3353" name="Text Box 6">
          <a:extLst>
            <a:ext uri="{FF2B5EF4-FFF2-40B4-BE49-F238E27FC236}">
              <a16:creationId xmlns:a16="http://schemas.microsoft.com/office/drawing/2014/main" id="{00000000-0008-0000-0300-0000190D0000}"/>
            </a:ext>
          </a:extLst>
        </xdr:cNvPr>
        <xdr:cNvSpPr txBox="1">
          <a:spLocks noChangeArrowheads="1"/>
        </xdr:cNvSpPr>
      </xdr:nvSpPr>
      <xdr:spPr bwMode="auto">
        <a:xfrm>
          <a:off x="1209675" y="422052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192</xdr:row>
      <xdr:rowOff>0</xdr:rowOff>
    </xdr:from>
    <xdr:ext cx="85725" cy="676274"/>
    <xdr:sp macro="" textlink="">
      <xdr:nvSpPr>
        <xdr:cNvPr id="3354" name="Text Box 6">
          <a:extLst>
            <a:ext uri="{FF2B5EF4-FFF2-40B4-BE49-F238E27FC236}">
              <a16:creationId xmlns:a16="http://schemas.microsoft.com/office/drawing/2014/main" id="{00000000-0008-0000-0300-00001A0D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192</xdr:row>
      <xdr:rowOff>0</xdr:rowOff>
    </xdr:from>
    <xdr:ext cx="85725" cy="1019175"/>
    <xdr:sp macro="" textlink="">
      <xdr:nvSpPr>
        <xdr:cNvPr id="3355" name="Text Box 4">
          <a:extLst>
            <a:ext uri="{FF2B5EF4-FFF2-40B4-BE49-F238E27FC236}">
              <a16:creationId xmlns:a16="http://schemas.microsoft.com/office/drawing/2014/main" id="{00000000-0008-0000-0300-00001B0D0000}"/>
            </a:ext>
          </a:extLst>
        </xdr:cNvPr>
        <xdr:cNvSpPr txBox="1">
          <a:spLocks noChangeArrowheads="1"/>
        </xdr:cNvSpPr>
      </xdr:nvSpPr>
      <xdr:spPr bwMode="auto">
        <a:xfrm>
          <a:off x="1209675" y="422052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192</xdr:row>
      <xdr:rowOff>0</xdr:rowOff>
    </xdr:from>
    <xdr:ext cx="85725" cy="1019175"/>
    <xdr:sp macro="" textlink="">
      <xdr:nvSpPr>
        <xdr:cNvPr id="3356" name="Text Box 6">
          <a:extLst>
            <a:ext uri="{FF2B5EF4-FFF2-40B4-BE49-F238E27FC236}">
              <a16:creationId xmlns:a16="http://schemas.microsoft.com/office/drawing/2014/main" id="{00000000-0008-0000-0300-00001C0D0000}"/>
            </a:ext>
          </a:extLst>
        </xdr:cNvPr>
        <xdr:cNvSpPr txBox="1">
          <a:spLocks noChangeArrowheads="1"/>
        </xdr:cNvSpPr>
      </xdr:nvSpPr>
      <xdr:spPr bwMode="auto">
        <a:xfrm>
          <a:off x="1209675" y="422052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192</xdr:row>
      <xdr:rowOff>0</xdr:rowOff>
    </xdr:from>
    <xdr:ext cx="85725" cy="676274"/>
    <xdr:sp macro="" textlink="">
      <xdr:nvSpPr>
        <xdr:cNvPr id="3357" name="Text Box 4">
          <a:extLst>
            <a:ext uri="{FF2B5EF4-FFF2-40B4-BE49-F238E27FC236}">
              <a16:creationId xmlns:a16="http://schemas.microsoft.com/office/drawing/2014/main" id="{00000000-0008-0000-0300-00001D0D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192</xdr:row>
      <xdr:rowOff>0</xdr:rowOff>
    </xdr:from>
    <xdr:ext cx="85725" cy="676274"/>
    <xdr:sp macro="" textlink="">
      <xdr:nvSpPr>
        <xdr:cNvPr id="3358" name="Text Box 6">
          <a:extLst>
            <a:ext uri="{FF2B5EF4-FFF2-40B4-BE49-F238E27FC236}">
              <a16:creationId xmlns:a16="http://schemas.microsoft.com/office/drawing/2014/main" id="{00000000-0008-0000-0300-00001E0D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192</xdr:row>
      <xdr:rowOff>0</xdr:rowOff>
    </xdr:from>
    <xdr:ext cx="85725" cy="676274"/>
    <xdr:sp macro="" textlink="">
      <xdr:nvSpPr>
        <xdr:cNvPr id="3359" name="Text Box 4">
          <a:extLst>
            <a:ext uri="{FF2B5EF4-FFF2-40B4-BE49-F238E27FC236}">
              <a16:creationId xmlns:a16="http://schemas.microsoft.com/office/drawing/2014/main" id="{00000000-0008-0000-0300-00001F0D0000}"/>
            </a:ext>
          </a:extLst>
        </xdr:cNvPr>
        <xdr:cNvSpPr txBox="1">
          <a:spLocks noChangeArrowheads="1"/>
        </xdr:cNvSpPr>
      </xdr:nvSpPr>
      <xdr:spPr bwMode="auto">
        <a:xfrm>
          <a:off x="260032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192</xdr:row>
      <xdr:rowOff>0</xdr:rowOff>
    </xdr:from>
    <xdr:ext cx="85725" cy="676274"/>
    <xdr:sp macro="" textlink="">
      <xdr:nvSpPr>
        <xdr:cNvPr id="3361" name="Text Box 4">
          <a:extLst>
            <a:ext uri="{FF2B5EF4-FFF2-40B4-BE49-F238E27FC236}">
              <a16:creationId xmlns:a16="http://schemas.microsoft.com/office/drawing/2014/main" id="{00000000-0008-0000-0300-0000210D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192</xdr:row>
      <xdr:rowOff>0</xdr:rowOff>
    </xdr:from>
    <xdr:ext cx="85725" cy="676274"/>
    <xdr:sp macro="" textlink="">
      <xdr:nvSpPr>
        <xdr:cNvPr id="3362" name="Text Box 6">
          <a:extLst>
            <a:ext uri="{FF2B5EF4-FFF2-40B4-BE49-F238E27FC236}">
              <a16:creationId xmlns:a16="http://schemas.microsoft.com/office/drawing/2014/main" id="{00000000-0008-0000-0300-0000220D0000}"/>
            </a:ext>
          </a:extLst>
        </xdr:cNvPr>
        <xdr:cNvSpPr txBox="1">
          <a:spLocks noChangeArrowheads="1"/>
        </xdr:cNvSpPr>
      </xdr:nvSpPr>
      <xdr:spPr bwMode="auto">
        <a:xfrm>
          <a:off x="21240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197</xdr:row>
      <xdr:rowOff>0</xdr:rowOff>
    </xdr:from>
    <xdr:ext cx="85725" cy="114300"/>
    <xdr:sp macro="" textlink="">
      <xdr:nvSpPr>
        <xdr:cNvPr id="3363" name="Text Box 4">
          <a:extLst>
            <a:ext uri="{FF2B5EF4-FFF2-40B4-BE49-F238E27FC236}">
              <a16:creationId xmlns:a16="http://schemas.microsoft.com/office/drawing/2014/main" id="{00000000-0008-0000-0300-0000230D0000}"/>
            </a:ext>
          </a:extLst>
        </xdr:cNvPr>
        <xdr:cNvSpPr txBox="1">
          <a:spLocks noChangeArrowheads="1"/>
        </xdr:cNvSpPr>
      </xdr:nvSpPr>
      <xdr:spPr bwMode="auto">
        <a:xfrm>
          <a:off x="1209675" y="43614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197</xdr:row>
      <xdr:rowOff>0</xdr:rowOff>
    </xdr:from>
    <xdr:ext cx="85725" cy="114300"/>
    <xdr:sp macro="" textlink="">
      <xdr:nvSpPr>
        <xdr:cNvPr id="3364" name="Text Box 6">
          <a:extLst>
            <a:ext uri="{FF2B5EF4-FFF2-40B4-BE49-F238E27FC236}">
              <a16:creationId xmlns:a16="http://schemas.microsoft.com/office/drawing/2014/main" id="{00000000-0008-0000-0300-0000240D0000}"/>
            </a:ext>
          </a:extLst>
        </xdr:cNvPr>
        <xdr:cNvSpPr txBox="1">
          <a:spLocks noChangeArrowheads="1"/>
        </xdr:cNvSpPr>
      </xdr:nvSpPr>
      <xdr:spPr bwMode="auto">
        <a:xfrm>
          <a:off x="1209675" y="43614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197</xdr:row>
      <xdr:rowOff>47625</xdr:rowOff>
    </xdr:from>
    <xdr:ext cx="85725" cy="819150"/>
    <xdr:sp macro="" textlink="">
      <xdr:nvSpPr>
        <xdr:cNvPr id="3365" name="Text Box 4">
          <a:extLst>
            <a:ext uri="{FF2B5EF4-FFF2-40B4-BE49-F238E27FC236}">
              <a16:creationId xmlns:a16="http://schemas.microsoft.com/office/drawing/2014/main" id="{00000000-0008-0000-0300-0000250D0000}"/>
            </a:ext>
          </a:extLst>
        </xdr:cNvPr>
        <xdr:cNvSpPr txBox="1">
          <a:spLocks noChangeArrowheads="1"/>
        </xdr:cNvSpPr>
      </xdr:nvSpPr>
      <xdr:spPr bwMode="auto">
        <a:xfrm>
          <a:off x="1800225" y="436626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197</xdr:row>
      <xdr:rowOff>0</xdr:rowOff>
    </xdr:from>
    <xdr:ext cx="85725" cy="819150"/>
    <xdr:sp macro="" textlink="">
      <xdr:nvSpPr>
        <xdr:cNvPr id="3366" name="Text Box 6">
          <a:extLst>
            <a:ext uri="{FF2B5EF4-FFF2-40B4-BE49-F238E27FC236}">
              <a16:creationId xmlns:a16="http://schemas.microsoft.com/office/drawing/2014/main" id="{00000000-0008-0000-0300-0000260D0000}"/>
            </a:ext>
          </a:extLst>
        </xdr:cNvPr>
        <xdr:cNvSpPr txBox="1">
          <a:spLocks noChangeArrowheads="1"/>
        </xdr:cNvSpPr>
      </xdr:nvSpPr>
      <xdr:spPr bwMode="auto">
        <a:xfrm>
          <a:off x="1209675" y="436149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197</xdr:row>
      <xdr:rowOff>0</xdr:rowOff>
    </xdr:from>
    <xdr:ext cx="85725" cy="676274"/>
    <xdr:sp macro="" textlink="">
      <xdr:nvSpPr>
        <xdr:cNvPr id="3367" name="Text Box 6">
          <a:extLst>
            <a:ext uri="{FF2B5EF4-FFF2-40B4-BE49-F238E27FC236}">
              <a16:creationId xmlns:a16="http://schemas.microsoft.com/office/drawing/2014/main" id="{00000000-0008-0000-0300-0000270D0000}"/>
            </a:ext>
          </a:extLst>
        </xdr:cNvPr>
        <xdr:cNvSpPr txBox="1">
          <a:spLocks noChangeArrowheads="1"/>
        </xdr:cNvSpPr>
      </xdr:nvSpPr>
      <xdr:spPr bwMode="auto">
        <a:xfrm>
          <a:off x="1209675" y="43614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197</xdr:row>
      <xdr:rowOff>0</xdr:rowOff>
    </xdr:from>
    <xdr:ext cx="85725" cy="1019175"/>
    <xdr:sp macro="" textlink="">
      <xdr:nvSpPr>
        <xdr:cNvPr id="3368" name="Text Box 4">
          <a:extLst>
            <a:ext uri="{FF2B5EF4-FFF2-40B4-BE49-F238E27FC236}">
              <a16:creationId xmlns:a16="http://schemas.microsoft.com/office/drawing/2014/main" id="{00000000-0008-0000-0300-0000280D0000}"/>
            </a:ext>
          </a:extLst>
        </xdr:cNvPr>
        <xdr:cNvSpPr txBox="1">
          <a:spLocks noChangeArrowheads="1"/>
        </xdr:cNvSpPr>
      </xdr:nvSpPr>
      <xdr:spPr bwMode="auto">
        <a:xfrm>
          <a:off x="1209675" y="436149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197</xdr:row>
      <xdr:rowOff>0</xdr:rowOff>
    </xdr:from>
    <xdr:ext cx="85725" cy="1019175"/>
    <xdr:sp macro="" textlink="">
      <xdr:nvSpPr>
        <xdr:cNvPr id="3369" name="Text Box 6">
          <a:extLst>
            <a:ext uri="{FF2B5EF4-FFF2-40B4-BE49-F238E27FC236}">
              <a16:creationId xmlns:a16="http://schemas.microsoft.com/office/drawing/2014/main" id="{00000000-0008-0000-0300-0000290D0000}"/>
            </a:ext>
          </a:extLst>
        </xdr:cNvPr>
        <xdr:cNvSpPr txBox="1">
          <a:spLocks noChangeArrowheads="1"/>
        </xdr:cNvSpPr>
      </xdr:nvSpPr>
      <xdr:spPr bwMode="auto">
        <a:xfrm>
          <a:off x="1209675" y="436149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197</xdr:row>
      <xdr:rowOff>0</xdr:rowOff>
    </xdr:from>
    <xdr:ext cx="85725" cy="676274"/>
    <xdr:sp macro="" textlink="">
      <xdr:nvSpPr>
        <xdr:cNvPr id="3370" name="Text Box 4">
          <a:extLst>
            <a:ext uri="{FF2B5EF4-FFF2-40B4-BE49-F238E27FC236}">
              <a16:creationId xmlns:a16="http://schemas.microsoft.com/office/drawing/2014/main" id="{00000000-0008-0000-0300-00002A0D0000}"/>
            </a:ext>
          </a:extLst>
        </xdr:cNvPr>
        <xdr:cNvSpPr txBox="1">
          <a:spLocks noChangeArrowheads="1"/>
        </xdr:cNvSpPr>
      </xdr:nvSpPr>
      <xdr:spPr bwMode="auto">
        <a:xfrm>
          <a:off x="1209675" y="43614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197</xdr:row>
      <xdr:rowOff>0</xdr:rowOff>
    </xdr:from>
    <xdr:ext cx="85725" cy="676274"/>
    <xdr:sp macro="" textlink="">
      <xdr:nvSpPr>
        <xdr:cNvPr id="3371" name="Text Box 6">
          <a:extLst>
            <a:ext uri="{FF2B5EF4-FFF2-40B4-BE49-F238E27FC236}">
              <a16:creationId xmlns:a16="http://schemas.microsoft.com/office/drawing/2014/main" id="{00000000-0008-0000-0300-00002B0D0000}"/>
            </a:ext>
          </a:extLst>
        </xdr:cNvPr>
        <xdr:cNvSpPr txBox="1">
          <a:spLocks noChangeArrowheads="1"/>
        </xdr:cNvSpPr>
      </xdr:nvSpPr>
      <xdr:spPr bwMode="auto">
        <a:xfrm>
          <a:off x="1209675" y="43614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197</xdr:row>
      <xdr:rowOff>0</xdr:rowOff>
    </xdr:from>
    <xdr:ext cx="85725" cy="676274"/>
    <xdr:sp macro="" textlink="">
      <xdr:nvSpPr>
        <xdr:cNvPr id="3372" name="Text Box 4">
          <a:extLst>
            <a:ext uri="{FF2B5EF4-FFF2-40B4-BE49-F238E27FC236}">
              <a16:creationId xmlns:a16="http://schemas.microsoft.com/office/drawing/2014/main" id="{00000000-0008-0000-0300-00002C0D0000}"/>
            </a:ext>
          </a:extLst>
        </xdr:cNvPr>
        <xdr:cNvSpPr txBox="1">
          <a:spLocks noChangeArrowheads="1"/>
        </xdr:cNvSpPr>
      </xdr:nvSpPr>
      <xdr:spPr bwMode="auto">
        <a:xfrm>
          <a:off x="2600325" y="43614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197</xdr:row>
      <xdr:rowOff>0</xdr:rowOff>
    </xdr:from>
    <xdr:ext cx="85725" cy="676274"/>
    <xdr:sp macro="" textlink="">
      <xdr:nvSpPr>
        <xdr:cNvPr id="3373" name="Text Box 6">
          <a:extLst>
            <a:ext uri="{FF2B5EF4-FFF2-40B4-BE49-F238E27FC236}">
              <a16:creationId xmlns:a16="http://schemas.microsoft.com/office/drawing/2014/main" id="{00000000-0008-0000-0300-00002D0D0000}"/>
            </a:ext>
          </a:extLst>
        </xdr:cNvPr>
        <xdr:cNvSpPr txBox="1">
          <a:spLocks noChangeArrowheads="1"/>
        </xdr:cNvSpPr>
      </xdr:nvSpPr>
      <xdr:spPr bwMode="auto">
        <a:xfrm>
          <a:off x="2600325" y="43614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197</xdr:row>
      <xdr:rowOff>0</xdr:rowOff>
    </xdr:from>
    <xdr:ext cx="85725" cy="676274"/>
    <xdr:sp macro="" textlink="">
      <xdr:nvSpPr>
        <xdr:cNvPr id="3374" name="Text Box 4">
          <a:extLst>
            <a:ext uri="{FF2B5EF4-FFF2-40B4-BE49-F238E27FC236}">
              <a16:creationId xmlns:a16="http://schemas.microsoft.com/office/drawing/2014/main" id="{00000000-0008-0000-0300-00002E0D0000}"/>
            </a:ext>
          </a:extLst>
        </xdr:cNvPr>
        <xdr:cNvSpPr txBox="1">
          <a:spLocks noChangeArrowheads="1"/>
        </xdr:cNvSpPr>
      </xdr:nvSpPr>
      <xdr:spPr bwMode="auto">
        <a:xfrm>
          <a:off x="1209675" y="43614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206</xdr:row>
      <xdr:rowOff>0</xdr:rowOff>
    </xdr:from>
    <xdr:ext cx="85725" cy="114300"/>
    <xdr:sp macro="" textlink="">
      <xdr:nvSpPr>
        <xdr:cNvPr id="3376" name="Text Box 4">
          <a:extLst>
            <a:ext uri="{FF2B5EF4-FFF2-40B4-BE49-F238E27FC236}">
              <a16:creationId xmlns:a16="http://schemas.microsoft.com/office/drawing/2014/main" id="{00000000-0008-0000-0300-0000300D0000}"/>
            </a:ext>
          </a:extLst>
        </xdr:cNvPr>
        <xdr:cNvSpPr txBox="1">
          <a:spLocks noChangeArrowheads="1"/>
        </xdr:cNvSpPr>
      </xdr:nvSpPr>
      <xdr:spPr bwMode="auto">
        <a:xfrm>
          <a:off x="1209675" y="48777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206</xdr:row>
      <xdr:rowOff>0</xdr:rowOff>
    </xdr:from>
    <xdr:ext cx="85725" cy="114300"/>
    <xdr:sp macro="" textlink="">
      <xdr:nvSpPr>
        <xdr:cNvPr id="3377" name="Text Box 6">
          <a:extLst>
            <a:ext uri="{FF2B5EF4-FFF2-40B4-BE49-F238E27FC236}">
              <a16:creationId xmlns:a16="http://schemas.microsoft.com/office/drawing/2014/main" id="{00000000-0008-0000-0300-0000310D0000}"/>
            </a:ext>
          </a:extLst>
        </xdr:cNvPr>
        <xdr:cNvSpPr txBox="1">
          <a:spLocks noChangeArrowheads="1"/>
        </xdr:cNvSpPr>
      </xdr:nvSpPr>
      <xdr:spPr bwMode="auto">
        <a:xfrm>
          <a:off x="1209675" y="48777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206</xdr:row>
      <xdr:rowOff>0</xdr:rowOff>
    </xdr:from>
    <xdr:ext cx="85725" cy="114300"/>
    <xdr:sp macro="" textlink="">
      <xdr:nvSpPr>
        <xdr:cNvPr id="3378" name="Text Box 4">
          <a:extLst>
            <a:ext uri="{FF2B5EF4-FFF2-40B4-BE49-F238E27FC236}">
              <a16:creationId xmlns:a16="http://schemas.microsoft.com/office/drawing/2014/main" id="{00000000-0008-0000-0300-000032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206</xdr:row>
      <xdr:rowOff>0</xdr:rowOff>
    </xdr:from>
    <xdr:ext cx="85725" cy="114300"/>
    <xdr:sp macro="" textlink="">
      <xdr:nvSpPr>
        <xdr:cNvPr id="3379" name="Text Box 6">
          <a:extLst>
            <a:ext uri="{FF2B5EF4-FFF2-40B4-BE49-F238E27FC236}">
              <a16:creationId xmlns:a16="http://schemas.microsoft.com/office/drawing/2014/main" id="{00000000-0008-0000-0300-000033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206</xdr:row>
      <xdr:rowOff>0</xdr:rowOff>
    </xdr:from>
    <xdr:ext cx="85725" cy="114300"/>
    <xdr:sp macro="" textlink="">
      <xdr:nvSpPr>
        <xdr:cNvPr id="3380" name="Text Box 4">
          <a:extLst>
            <a:ext uri="{FF2B5EF4-FFF2-40B4-BE49-F238E27FC236}">
              <a16:creationId xmlns:a16="http://schemas.microsoft.com/office/drawing/2014/main" id="{00000000-0008-0000-0300-000034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206</xdr:row>
      <xdr:rowOff>0</xdr:rowOff>
    </xdr:from>
    <xdr:ext cx="85725" cy="114300"/>
    <xdr:sp macro="" textlink="">
      <xdr:nvSpPr>
        <xdr:cNvPr id="3381" name="Text Box 6">
          <a:extLst>
            <a:ext uri="{FF2B5EF4-FFF2-40B4-BE49-F238E27FC236}">
              <a16:creationId xmlns:a16="http://schemas.microsoft.com/office/drawing/2014/main" id="{00000000-0008-0000-0300-000035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206</xdr:row>
      <xdr:rowOff>0</xdr:rowOff>
    </xdr:from>
    <xdr:ext cx="85725" cy="114300"/>
    <xdr:sp macro="" textlink="">
      <xdr:nvSpPr>
        <xdr:cNvPr id="3382" name="Text Box 4">
          <a:extLst>
            <a:ext uri="{FF2B5EF4-FFF2-40B4-BE49-F238E27FC236}">
              <a16:creationId xmlns:a16="http://schemas.microsoft.com/office/drawing/2014/main" id="{00000000-0008-0000-0300-000036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206</xdr:row>
      <xdr:rowOff>0</xdr:rowOff>
    </xdr:from>
    <xdr:ext cx="85725" cy="114300"/>
    <xdr:sp macro="" textlink="">
      <xdr:nvSpPr>
        <xdr:cNvPr id="3383" name="Text Box 6">
          <a:extLst>
            <a:ext uri="{FF2B5EF4-FFF2-40B4-BE49-F238E27FC236}">
              <a16:creationId xmlns:a16="http://schemas.microsoft.com/office/drawing/2014/main" id="{00000000-0008-0000-0300-000037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206</xdr:row>
      <xdr:rowOff>0</xdr:rowOff>
    </xdr:from>
    <xdr:ext cx="85725" cy="114300"/>
    <xdr:sp macro="" textlink="">
      <xdr:nvSpPr>
        <xdr:cNvPr id="3384" name="Text Box 4">
          <a:extLst>
            <a:ext uri="{FF2B5EF4-FFF2-40B4-BE49-F238E27FC236}">
              <a16:creationId xmlns:a16="http://schemas.microsoft.com/office/drawing/2014/main" id="{00000000-0008-0000-0300-0000380D0000}"/>
            </a:ext>
          </a:extLst>
        </xdr:cNvPr>
        <xdr:cNvSpPr txBox="1">
          <a:spLocks noChangeArrowheads="1"/>
        </xdr:cNvSpPr>
      </xdr:nvSpPr>
      <xdr:spPr bwMode="auto">
        <a:xfrm>
          <a:off x="260032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206</xdr:row>
      <xdr:rowOff>0</xdr:rowOff>
    </xdr:from>
    <xdr:ext cx="85725" cy="114300"/>
    <xdr:sp macro="" textlink="">
      <xdr:nvSpPr>
        <xdr:cNvPr id="3385" name="Text Box 6">
          <a:extLst>
            <a:ext uri="{FF2B5EF4-FFF2-40B4-BE49-F238E27FC236}">
              <a16:creationId xmlns:a16="http://schemas.microsoft.com/office/drawing/2014/main" id="{00000000-0008-0000-0300-0000390D0000}"/>
            </a:ext>
          </a:extLst>
        </xdr:cNvPr>
        <xdr:cNvSpPr txBox="1">
          <a:spLocks noChangeArrowheads="1"/>
        </xdr:cNvSpPr>
      </xdr:nvSpPr>
      <xdr:spPr bwMode="auto">
        <a:xfrm>
          <a:off x="260032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206</xdr:row>
      <xdr:rowOff>0</xdr:rowOff>
    </xdr:from>
    <xdr:ext cx="85725" cy="114300"/>
    <xdr:sp macro="" textlink="">
      <xdr:nvSpPr>
        <xdr:cNvPr id="3386" name="Text Box 4">
          <a:extLst>
            <a:ext uri="{FF2B5EF4-FFF2-40B4-BE49-F238E27FC236}">
              <a16:creationId xmlns:a16="http://schemas.microsoft.com/office/drawing/2014/main" id="{00000000-0008-0000-0300-00003A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206</xdr:row>
      <xdr:rowOff>0</xdr:rowOff>
    </xdr:from>
    <xdr:ext cx="85725" cy="114300"/>
    <xdr:sp macro="" textlink="">
      <xdr:nvSpPr>
        <xdr:cNvPr id="3387" name="Text Box 6">
          <a:extLst>
            <a:ext uri="{FF2B5EF4-FFF2-40B4-BE49-F238E27FC236}">
              <a16:creationId xmlns:a16="http://schemas.microsoft.com/office/drawing/2014/main" id="{00000000-0008-0000-0300-00003B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206</xdr:row>
      <xdr:rowOff>0</xdr:rowOff>
    </xdr:from>
    <xdr:ext cx="85725" cy="114300"/>
    <xdr:sp macro="" textlink="">
      <xdr:nvSpPr>
        <xdr:cNvPr id="3388" name="Text Box 4">
          <a:extLst>
            <a:ext uri="{FF2B5EF4-FFF2-40B4-BE49-F238E27FC236}">
              <a16:creationId xmlns:a16="http://schemas.microsoft.com/office/drawing/2014/main" id="{00000000-0008-0000-0300-00003C0D0000}"/>
            </a:ext>
          </a:extLst>
        </xdr:cNvPr>
        <xdr:cNvSpPr txBox="1">
          <a:spLocks noChangeArrowheads="1"/>
        </xdr:cNvSpPr>
      </xdr:nvSpPr>
      <xdr:spPr bwMode="auto">
        <a:xfrm>
          <a:off x="0"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206</xdr:row>
      <xdr:rowOff>0</xdr:rowOff>
    </xdr:from>
    <xdr:ext cx="85725" cy="114300"/>
    <xdr:sp macro="" textlink="">
      <xdr:nvSpPr>
        <xdr:cNvPr id="3389" name="Text Box 6">
          <a:extLst>
            <a:ext uri="{FF2B5EF4-FFF2-40B4-BE49-F238E27FC236}">
              <a16:creationId xmlns:a16="http://schemas.microsoft.com/office/drawing/2014/main" id="{00000000-0008-0000-0300-00003D0D0000}"/>
            </a:ext>
          </a:extLst>
        </xdr:cNvPr>
        <xdr:cNvSpPr txBox="1">
          <a:spLocks noChangeArrowheads="1"/>
        </xdr:cNvSpPr>
      </xdr:nvSpPr>
      <xdr:spPr bwMode="auto">
        <a:xfrm>
          <a:off x="0"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206</xdr:row>
      <xdr:rowOff>0</xdr:rowOff>
    </xdr:from>
    <xdr:ext cx="85725" cy="114300"/>
    <xdr:sp macro="" textlink="">
      <xdr:nvSpPr>
        <xdr:cNvPr id="3390" name="Text Box 6">
          <a:extLst>
            <a:ext uri="{FF2B5EF4-FFF2-40B4-BE49-F238E27FC236}">
              <a16:creationId xmlns:a16="http://schemas.microsoft.com/office/drawing/2014/main" id="{00000000-0008-0000-0300-00003E0D0000}"/>
            </a:ext>
          </a:extLst>
        </xdr:cNvPr>
        <xdr:cNvSpPr txBox="1">
          <a:spLocks noChangeArrowheads="1"/>
        </xdr:cNvSpPr>
      </xdr:nvSpPr>
      <xdr:spPr bwMode="auto">
        <a:xfrm>
          <a:off x="3829050"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206</xdr:row>
      <xdr:rowOff>0</xdr:rowOff>
    </xdr:from>
    <xdr:ext cx="85725" cy="819150"/>
    <xdr:sp macro="" textlink="">
      <xdr:nvSpPr>
        <xdr:cNvPr id="3391" name="Text Box 4">
          <a:extLst>
            <a:ext uri="{FF2B5EF4-FFF2-40B4-BE49-F238E27FC236}">
              <a16:creationId xmlns:a16="http://schemas.microsoft.com/office/drawing/2014/main" id="{00000000-0008-0000-0300-00003F0D0000}"/>
            </a:ext>
          </a:extLst>
        </xdr:cNvPr>
        <xdr:cNvSpPr txBox="1">
          <a:spLocks noChangeArrowheads="1"/>
        </xdr:cNvSpPr>
      </xdr:nvSpPr>
      <xdr:spPr bwMode="auto">
        <a:xfrm>
          <a:off x="1209675" y="48777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206</xdr:row>
      <xdr:rowOff>0</xdr:rowOff>
    </xdr:from>
    <xdr:ext cx="85725" cy="819150"/>
    <xdr:sp macro="" textlink="">
      <xdr:nvSpPr>
        <xdr:cNvPr id="3392" name="Text Box 6">
          <a:extLst>
            <a:ext uri="{FF2B5EF4-FFF2-40B4-BE49-F238E27FC236}">
              <a16:creationId xmlns:a16="http://schemas.microsoft.com/office/drawing/2014/main" id="{00000000-0008-0000-0300-0000400D0000}"/>
            </a:ext>
          </a:extLst>
        </xdr:cNvPr>
        <xdr:cNvSpPr txBox="1">
          <a:spLocks noChangeArrowheads="1"/>
        </xdr:cNvSpPr>
      </xdr:nvSpPr>
      <xdr:spPr bwMode="auto">
        <a:xfrm>
          <a:off x="1209675" y="48777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206</xdr:row>
      <xdr:rowOff>0</xdr:rowOff>
    </xdr:from>
    <xdr:ext cx="85725" cy="676274"/>
    <xdr:sp macro="" textlink="">
      <xdr:nvSpPr>
        <xdr:cNvPr id="3393" name="Text Box 6">
          <a:extLst>
            <a:ext uri="{FF2B5EF4-FFF2-40B4-BE49-F238E27FC236}">
              <a16:creationId xmlns:a16="http://schemas.microsoft.com/office/drawing/2014/main" id="{00000000-0008-0000-0300-000041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206</xdr:row>
      <xdr:rowOff>0</xdr:rowOff>
    </xdr:from>
    <xdr:ext cx="85725" cy="1019175"/>
    <xdr:sp macro="" textlink="">
      <xdr:nvSpPr>
        <xdr:cNvPr id="3394" name="Text Box 4">
          <a:extLst>
            <a:ext uri="{FF2B5EF4-FFF2-40B4-BE49-F238E27FC236}">
              <a16:creationId xmlns:a16="http://schemas.microsoft.com/office/drawing/2014/main" id="{00000000-0008-0000-0300-0000420D0000}"/>
            </a:ext>
          </a:extLst>
        </xdr:cNvPr>
        <xdr:cNvSpPr txBox="1">
          <a:spLocks noChangeArrowheads="1"/>
        </xdr:cNvSpPr>
      </xdr:nvSpPr>
      <xdr:spPr bwMode="auto">
        <a:xfrm>
          <a:off x="1209675" y="48777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206</xdr:row>
      <xdr:rowOff>0</xdr:rowOff>
    </xdr:from>
    <xdr:ext cx="85725" cy="1019175"/>
    <xdr:sp macro="" textlink="">
      <xdr:nvSpPr>
        <xdr:cNvPr id="3395" name="Text Box 6">
          <a:extLst>
            <a:ext uri="{FF2B5EF4-FFF2-40B4-BE49-F238E27FC236}">
              <a16:creationId xmlns:a16="http://schemas.microsoft.com/office/drawing/2014/main" id="{00000000-0008-0000-0300-0000430D0000}"/>
            </a:ext>
          </a:extLst>
        </xdr:cNvPr>
        <xdr:cNvSpPr txBox="1">
          <a:spLocks noChangeArrowheads="1"/>
        </xdr:cNvSpPr>
      </xdr:nvSpPr>
      <xdr:spPr bwMode="auto">
        <a:xfrm>
          <a:off x="1209675" y="48777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206</xdr:row>
      <xdr:rowOff>0</xdr:rowOff>
    </xdr:from>
    <xdr:ext cx="85725" cy="676274"/>
    <xdr:sp macro="" textlink="">
      <xdr:nvSpPr>
        <xdr:cNvPr id="3396" name="Text Box 4">
          <a:extLst>
            <a:ext uri="{FF2B5EF4-FFF2-40B4-BE49-F238E27FC236}">
              <a16:creationId xmlns:a16="http://schemas.microsoft.com/office/drawing/2014/main" id="{00000000-0008-0000-0300-000044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206</xdr:row>
      <xdr:rowOff>0</xdr:rowOff>
    </xdr:from>
    <xdr:ext cx="85725" cy="676274"/>
    <xdr:sp macro="" textlink="">
      <xdr:nvSpPr>
        <xdr:cNvPr id="3397" name="Text Box 6">
          <a:extLst>
            <a:ext uri="{FF2B5EF4-FFF2-40B4-BE49-F238E27FC236}">
              <a16:creationId xmlns:a16="http://schemas.microsoft.com/office/drawing/2014/main" id="{00000000-0008-0000-0300-000045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206</xdr:row>
      <xdr:rowOff>0</xdr:rowOff>
    </xdr:from>
    <xdr:ext cx="85725" cy="676274"/>
    <xdr:sp macro="" textlink="">
      <xdr:nvSpPr>
        <xdr:cNvPr id="3398" name="Text Box 4">
          <a:extLst>
            <a:ext uri="{FF2B5EF4-FFF2-40B4-BE49-F238E27FC236}">
              <a16:creationId xmlns:a16="http://schemas.microsoft.com/office/drawing/2014/main" id="{00000000-0008-0000-0300-0000460D0000}"/>
            </a:ext>
          </a:extLst>
        </xdr:cNvPr>
        <xdr:cNvSpPr txBox="1">
          <a:spLocks noChangeArrowheads="1"/>
        </xdr:cNvSpPr>
      </xdr:nvSpPr>
      <xdr:spPr bwMode="auto">
        <a:xfrm>
          <a:off x="260032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206</xdr:row>
      <xdr:rowOff>0</xdr:rowOff>
    </xdr:from>
    <xdr:ext cx="85725" cy="676274"/>
    <xdr:sp macro="" textlink="">
      <xdr:nvSpPr>
        <xdr:cNvPr id="3399" name="Text Box 6">
          <a:extLst>
            <a:ext uri="{FF2B5EF4-FFF2-40B4-BE49-F238E27FC236}">
              <a16:creationId xmlns:a16="http://schemas.microsoft.com/office/drawing/2014/main" id="{00000000-0008-0000-0300-0000470D0000}"/>
            </a:ext>
          </a:extLst>
        </xdr:cNvPr>
        <xdr:cNvSpPr txBox="1">
          <a:spLocks noChangeArrowheads="1"/>
        </xdr:cNvSpPr>
      </xdr:nvSpPr>
      <xdr:spPr bwMode="auto">
        <a:xfrm>
          <a:off x="260032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206</xdr:row>
      <xdr:rowOff>0</xdr:rowOff>
    </xdr:from>
    <xdr:ext cx="85725" cy="676274"/>
    <xdr:sp macro="" textlink="">
      <xdr:nvSpPr>
        <xdr:cNvPr id="3400" name="Text Box 4">
          <a:extLst>
            <a:ext uri="{FF2B5EF4-FFF2-40B4-BE49-F238E27FC236}">
              <a16:creationId xmlns:a16="http://schemas.microsoft.com/office/drawing/2014/main" id="{00000000-0008-0000-0300-000048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206</xdr:row>
      <xdr:rowOff>0</xdr:rowOff>
    </xdr:from>
    <xdr:ext cx="85725" cy="676274"/>
    <xdr:sp macro="" textlink="">
      <xdr:nvSpPr>
        <xdr:cNvPr id="3401" name="Text Box 6">
          <a:extLst>
            <a:ext uri="{FF2B5EF4-FFF2-40B4-BE49-F238E27FC236}">
              <a16:creationId xmlns:a16="http://schemas.microsoft.com/office/drawing/2014/main" id="{00000000-0008-0000-0300-000049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206</xdr:row>
      <xdr:rowOff>0</xdr:rowOff>
    </xdr:from>
    <xdr:ext cx="85725" cy="676274"/>
    <xdr:sp macro="" textlink="">
      <xdr:nvSpPr>
        <xdr:cNvPr id="3402" name="Text Box 4">
          <a:extLst>
            <a:ext uri="{FF2B5EF4-FFF2-40B4-BE49-F238E27FC236}">
              <a16:creationId xmlns:a16="http://schemas.microsoft.com/office/drawing/2014/main" id="{00000000-0008-0000-0300-00004A0D0000}"/>
            </a:ext>
          </a:extLst>
        </xdr:cNvPr>
        <xdr:cNvSpPr txBox="1">
          <a:spLocks noChangeArrowheads="1"/>
        </xdr:cNvSpPr>
      </xdr:nvSpPr>
      <xdr:spPr bwMode="auto">
        <a:xfrm>
          <a:off x="0"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206</xdr:row>
      <xdr:rowOff>0</xdr:rowOff>
    </xdr:from>
    <xdr:ext cx="85725" cy="676274"/>
    <xdr:sp macro="" textlink="">
      <xdr:nvSpPr>
        <xdr:cNvPr id="3403" name="Text Box 6">
          <a:extLst>
            <a:ext uri="{FF2B5EF4-FFF2-40B4-BE49-F238E27FC236}">
              <a16:creationId xmlns:a16="http://schemas.microsoft.com/office/drawing/2014/main" id="{00000000-0008-0000-0300-00004B0D0000}"/>
            </a:ext>
          </a:extLst>
        </xdr:cNvPr>
        <xdr:cNvSpPr txBox="1">
          <a:spLocks noChangeArrowheads="1"/>
        </xdr:cNvSpPr>
      </xdr:nvSpPr>
      <xdr:spPr bwMode="auto">
        <a:xfrm>
          <a:off x="0"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206</xdr:row>
      <xdr:rowOff>0</xdr:rowOff>
    </xdr:from>
    <xdr:ext cx="85725" cy="150329"/>
    <xdr:sp macro="" textlink="">
      <xdr:nvSpPr>
        <xdr:cNvPr id="3404" name="Text Box 4">
          <a:extLst>
            <a:ext uri="{FF2B5EF4-FFF2-40B4-BE49-F238E27FC236}">
              <a16:creationId xmlns:a16="http://schemas.microsoft.com/office/drawing/2014/main" id="{00000000-0008-0000-0300-00004C0D0000}"/>
            </a:ext>
          </a:extLst>
        </xdr:cNvPr>
        <xdr:cNvSpPr txBox="1">
          <a:spLocks noChangeArrowheads="1"/>
        </xdr:cNvSpPr>
      </xdr:nvSpPr>
      <xdr:spPr bwMode="auto">
        <a:xfrm>
          <a:off x="314325" y="469487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206</xdr:row>
      <xdr:rowOff>0</xdr:rowOff>
    </xdr:from>
    <xdr:ext cx="85725" cy="152400"/>
    <xdr:sp macro="" textlink="">
      <xdr:nvSpPr>
        <xdr:cNvPr id="3405" name="Text Box 4">
          <a:extLst>
            <a:ext uri="{FF2B5EF4-FFF2-40B4-BE49-F238E27FC236}">
              <a16:creationId xmlns:a16="http://schemas.microsoft.com/office/drawing/2014/main" id="{00000000-0008-0000-0300-00004D0D0000}"/>
            </a:ext>
          </a:extLst>
        </xdr:cNvPr>
        <xdr:cNvSpPr txBox="1">
          <a:spLocks noChangeArrowheads="1"/>
        </xdr:cNvSpPr>
      </xdr:nvSpPr>
      <xdr:spPr bwMode="auto">
        <a:xfrm>
          <a:off x="3829050" y="48777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206</xdr:row>
      <xdr:rowOff>0</xdr:rowOff>
    </xdr:from>
    <xdr:ext cx="85725" cy="152400"/>
    <xdr:sp macro="" textlink="">
      <xdr:nvSpPr>
        <xdr:cNvPr id="3406" name="Text Box 6">
          <a:extLst>
            <a:ext uri="{FF2B5EF4-FFF2-40B4-BE49-F238E27FC236}">
              <a16:creationId xmlns:a16="http://schemas.microsoft.com/office/drawing/2014/main" id="{00000000-0008-0000-0300-00004E0D0000}"/>
            </a:ext>
          </a:extLst>
        </xdr:cNvPr>
        <xdr:cNvSpPr txBox="1">
          <a:spLocks noChangeArrowheads="1"/>
        </xdr:cNvSpPr>
      </xdr:nvSpPr>
      <xdr:spPr bwMode="auto">
        <a:xfrm>
          <a:off x="3829050" y="48777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206</xdr:row>
      <xdr:rowOff>0</xdr:rowOff>
    </xdr:from>
    <xdr:ext cx="85725" cy="677957"/>
    <xdr:sp macro="" textlink="">
      <xdr:nvSpPr>
        <xdr:cNvPr id="3407" name="Text Box 6">
          <a:extLst>
            <a:ext uri="{FF2B5EF4-FFF2-40B4-BE49-F238E27FC236}">
              <a16:creationId xmlns:a16="http://schemas.microsoft.com/office/drawing/2014/main" id="{00000000-0008-0000-0300-00004F0D0000}"/>
            </a:ext>
          </a:extLst>
        </xdr:cNvPr>
        <xdr:cNvSpPr txBox="1">
          <a:spLocks noChangeArrowheads="1"/>
        </xdr:cNvSpPr>
      </xdr:nvSpPr>
      <xdr:spPr bwMode="auto">
        <a:xfrm>
          <a:off x="120967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206</xdr:row>
      <xdr:rowOff>0</xdr:rowOff>
    </xdr:from>
    <xdr:ext cx="85725" cy="1024218"/>
    <xdr:sp macro="" textlink="">
      <xdr:nvSpPr>
        <xdr:cNvPr id="3408" name="Text Box 4">
          <a:extLst>
            <a:ext uri="{FF2B5EF4-FFF2-40B4-BE49-F238E27FC236}">
              <a16:creationId xmlns:a16="http://schemas.microsoft.com/office/drawing/2014/main" id="{00000000-0008-0000-0300-0000500D0000}"/>
            </a:ext>
          </a:extLst>
        </xdr:cNvPr>
        <xdr:cNvSpPr txBox="1">
          <a:spLocks noChangeArrowheads="1"/>
        </xdr:cNvSpPr>
      </xdr:nvSpPr>
      <xdr:spPr bwMode="auto">
        <a:xfrm>
          <a:off x="1209675" y="501872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206</xdr:row>
      <xdr:rowOff>0</xdr:rowOff>
    </xdr:from>
    <xdr:ext cx="85725" cy="1024218"/>
    <xdr:sp macro="" textlink="">
      <xdr:nvSpPr>
        <xdr:cNvPr id="3409" name="Text Box 6">
          <a:extLst>
            <a:ext uri="{FF2B5EF4-FFF2-40B4-BE49-F238E27FC236}">
              <a16:creationId xmlns:a16="http://schemas.microsoft.com/office/drawing/2014/main" id="{00000000-0008-0000-0300-0000510D0000}"/>
            </a:ext>
          </a:extLst>
        </xdr:cNvPr>
        <xdr:cNvSpPr txBox="1">
          <a:spLocks noChangeArrowheads="1"/>
        </xdr:cNvSpPr>
      </xdr:nvSpPr>
      <xdr:spPr bwMode="auto">
        <a:xfrm>
          <a:off x="1209675" y="501872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206</xdr:row>
      <xdr:rowOff>0</xdr:rowOff>
    </xdr:from>
    <xdr:ext cx="85725" cy="677957"/>
    <xdr:sp macro="" textlink="">
      <xdr:nvSpPr>
        <xdr:cNvPr id="3410" name="Text Box 4">
          <a:extLst>
            <a:ext uri="{FF2B5EF4-FFF2-40B4-BE49-F238E27FC236}">
              <a16:creationId xmlns:a16="http://schemas.microsoft.com/office/drawing/2014/main" id="{00000000-0008-0000-0300-0000520D0000}"/>
            </a:ext>
          </a:extLst>
        </xdr:cNvPr>
        <xdr:cNvSpPr txBox="1">
          <a:spLocks noChangeArrowheads="1"/>
        </xdr:cNvSpPr>
      </xdr:nvSpPr>
      <xdr:spPr bwMode="auto">
        <a:xfrm>
          <a:off x="120967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206</xdr:row>
      <xdr:rowOff>0</xdr:rowOff>
    </xdr:from>
    <xdr:ext cx="85725" cy="677957"/>
    <xdr:sp macro="" textlink="">
      <xdr:nvSpPr>
        <xdr:cNvPr id="3411" name="Text Box 6">
          <a:extLst>
            <a:ext uri="{FF2B5EF4-FFF2-40B4-BE49-F238E27FC236}">
              <a16:creationId xmlns:a16="http://schemas.microsoft.com/office/drawing/2014/main" id="{00000000-0008-0000-0300-0000530D0000}"/>
            </a:ext>
          </a:extLst>
        </xdr:cNvPr>
        <xdr:cNvSpPr txBox="1">
          <a:spLocks noChangeArrowheads="1"/>
        </xdr:cNvSpPr>
      </xdr:nvSpPr>
      <xdr:spPr bwMode="auto">
        <a:xfrm>
          <a:off x="120967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206</xdr:row>
      <xdr:rowOff>0</xdr:rowOff>
    </xdr:from>
    <xdr:ext cx="85725" cy="677957"/>
    <xdr:sp macro="" textlink="">
      <xdr:nvSpPr>
        <xdr:cNvPr id="3412" name="Text Box 4">
          <a:extLst>
            <a:ext uri="{FF2B5EF4-FFF2-40B4-BE49-F238E27FC236}">
              <a16:creationId xmlns:a16="http://schemas.microsoft.com/office/drawing/2014/main" id="{00000000-0008-0000-0300-0000540D0000}"/>
            </a:ext>
          </a:extLst>
        </xdr:cNvPr>
        <xdr:cNvSpPr txBox="1">
          <a:spLocks noChangeArrowheads="1"/>
        </xdr:cNvSpPr>
      </xdr:nvSpPr>
      <xdr:spPr bwMode="auto">
        <a:xfrm>
          <a:off x="260032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206</xdr:row>
      <xdr:rowOff>0</xdr:rowOff>
    </xdr:from>
    <xdr:ext cx="85725" cy="677957"/>
    <xdr:sp macro="" textlink="">
      <xdr:nvSpPr>
        <xdr:cNvPr id="3413" name="Text Box 6">
          <a:extLst>
            <a:ext uri="{FF2B5EF4-FFF2-40B4-BE49-F238E27FC236}">
              <a16:creationId xmlns:a16="http://schemas.microsoft.com/office/drawing/2014/main" id="{00000000-0008-0000-0300-0000550D0000}"/>
            </a:ext>
          </a:extLst>
        </xdr:cNvPr>
        <xdr:cNvSpPr txBox="1">
          <a:spLocks noChangeArrowheads="1"/>
        </xdr:cNvSpPr>
      </xdr:nvSpPr>
      <xdr:spPr bwMode="auto">
        <a:xfrm>
          <a:off x="260032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206</xdr:row>
      <xdr:rowOff>0</xdr:rowOff>
    </xdr:from>
    <xdr:ext cx="85725" cy="677957"/>
    <xdr:sp macro="" textlink="">
      <xdr:nvSpPr>
        <xdr:cNvPr id="3414" name="Text Box 4">
          <a:extLst>
            <a:ext uri="{FF2B5EF4-FFF2-40B4-BE49-F238E27FC236}">
              <a16:creationId xmlns:a16="http://schemas.microsoft.com/office/drawing/2014/main" id="{00000000-0008-0000-0300-0000560D0000}"/>
            </a:ext>
          </a:extLst>
        </xdr:cNvPr>
        <xdr:cNvSpPr txBox="1">
          <a:spLocks noChangeArrowheads="1"/>
        </xdr:cNvSpPr>
      </xdr:nvSpPr>
      <xdr:spPr bwMode="auto">
        <a:xfrm>
          <a:off x="120967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206</xdr:row>
      <xdr:rowOff>0</xdr:rowOff>
    </xdr:from>
    <xdr:ext cx="85725" cy="677957"/>
    <xdr:sp macro="" textlink="">
      <xdr:nvSpPr>
        <xdr:cNvPr id="3415" name="Text Box 6">
          <a:extLst>
            <a:ext uri="{FF2B5EF4-FFF2-40B4-BE49-F238E27FC236}">
              <a16:creationId xmlns:a16="http://schemas.microsoft.com/office/drawing/2014/main" id="{00000000-0008-0000-0300-0000570D0000}"/>
            </a:ext>
          </a:extLst>
        </xdr:cNvPr>
        <xdr:cNvSpPr txBox="1">
          <a:spLocks noChangeArrowheads="1"/>
        </xdr:cNvSpPr>
      </xdr:nvSpPr>
      <xdr:spPr bwMode="auto">
        <a:xfrm>
          <a:off x="120967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206</xdr:row>
      <xdr:rowOff>0</xdr:rowOff>
    </xdr:from>
    <xdr:ext cx="85725" cy="677957"/>
    <xdr:sp macro="" textlink="">
      <xdr:nvSpPr>
        <xdr:cNvPr id="3416" name="Text Box 4">
          <a:extLst>
            <a:ext uri="{FF2B5EF4-FFF2-40B4-BE49-F238E27FC236}">
              <a16:creationId xmlns:a16="http://schemas.microsoft.com/office/drawing/2014/main" id="{00000000-0008-0000-0300-0000580D0000}"/>
            </a:ext>
          </a:extLst>
        </xdr:cNvPr>
        <xdr:cNvSpPr txBox="1">
          <a:spLocks noChangeArrowheads="1"/>
        </xdr:cNvSpPr>
      </xdr:nvSpPr>
      <xdr:spPr bwMode="auto">
        <a:xfrm>
          <a:off x="0"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206</xdr:row>
      <xdr:rowOff>0</xdr:rowOff>
    </xdr:from>
    <xdr:ext cx="85725" cy="677957"/>
    <xdr:sp macro="" textlink="">
      <xdr:nvSpPr>
        <xdr:cNvPr id="3417" name="Text Box 6">
          <a:extLst>
            <a:ext uri="{FF2B5EF4-FFF2-40B4-BE49-F238E27FC236}">
              <a16:creationId xmlns:a16="http://schemas.microsoft.com/office/drawing/2014/main" id="{00000000-0008-0000-0300-0000590D0000}"/>
            </a:ext>
          </a:extLst>
        </xdr:cNvPr>
        <xdr:cNvSpPr txBox="1">
          <a:spLocks noChangeArrowheads="1"/>
        </xdr:cNvSpPr>
      </xdr:nvSpPr>
      <xdr:spPr bwMode="auto">
        <a:xfrm>
          <a:off x="0"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206</xdr:row>
      <xdr:rowOff>0</xdr:rowOff>
    </xdr:from>
    <xdr:ext cx="85725" cy="152400"/>
    <xdr:sp macro="" textlink="">
      <xdr:nvSpPr>
        <xdr:cNvPr id="3418" name="Text Box 4">
          <a:extLst>
            <a:ext uri="{FF2B5EF4-FFF2-40B4-BE49-F238E27FC236}">
              <a16:creationId xmlns:a16="http://schemas.microsoft.com/office/drawing/2014/main" id="{00000000-0008-0000-0300-00005A0D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206</xdr:row>
      <xdr:rowOff>0</xdr:rowOff>
    </xdr:from>
    <xdr:ext cx="85725" cy="152400"/>
    <xdr:sp macro="" textlink="">
      <xdr:nvSpPr>
        <xdr:cNvPr id="3419" name="Text Box 6">
          <a:extLst>
            <a:ext uri="{FF2B5EF4-FFF2-40B4-BE49-F238E27FC236}">
              <a16:creationId xmlns:a16="http://schemas.microsoft.com/office/drawing/2014/main" id="{00000000-0008-0000-0300-00005B0D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206</xdr:row>
      <xdr:rowOff>0</xdr:rowOff>
    </xdr:from>
    <xdr:ext cx="85725" cy="114300"/>
    <xdr:sp macro="" textlink="">
      <xdr:nvSpPr>
        <xdr:cNvPr id="3420" name="Text Box 4">
          <a:extLst>
            <a:ext uri="{FF2B5EF4-FFF2-40B4-BE49-F238E27FC236}">
              <a16:creationId xmlns:a16="http://schemas.microsoft.com/office/drawing/2014/main" id="{00000000-0008-0000-0300-00005C0D0000}"/>
            </a:ext>
          </a:extLst>
        </xdr:cNvPr>
        <xdr:cNvSpPr txBox="1">
          <a:spLocks noChangeArrowheads="1"/>
        </xdr:cNvSpPr>
      </xdr:nvSpPr>
      <xdr:spPr bwMode="auto">
        <a:xfrm>
          <a:off x="1209675" y="50187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206</xdr:row>
      <xdr:rowOff>0</xdr:rowOff>
    </xdr:from>
    <xdr:ext cx="85725" cy="114300"/>
    <xdr:sp macro="" textlink="">
      <xdr:nvSpPr>
        <xdr:cNvPr id="3421" name="Text Box 6">
          <a:extLst>
            <a:ext uri="{FF2B5EF4-FFF2-40B4-BE49-F238E27FC236}">
              <a16:creationId xmlns:a16="http://schemas.microsoft.com/office/drawing/2014/main" id="{00000000-0008-0000-0300-00005D0D0000}"/>
            </a:ext>
          </a:extLst>
        </xdr:cNvPr>
        <xdr:cNvSpPr txBox="1">
          <a:spLocks noChangeArrowheads="1"/>
        </xdr:cNvSpPr>
      </xdr:nvSpPr>
      <xdr:spPr bwMode="auto">
        <a:xfrm>
          <a:off x="1209675" y="50187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206</xdr:row>
      <xdr:rowOff>0</xdr:rowOff>
    </xdr:from>
    <xdr:ext cx="85725" cy="816348"/>
    <xdr:sp macro="" textlink="">
      <xdr:nvSpPr>
        <xdr:cNvPr id="3422" name="Text Box 4">
          <a:extLst>
            <a:ext uri="{FF2B5EF4-FFF2-40B4-BE49-F238E27FC236}">
              <a16:creationId xmlns:a16="http://schemas.microsoft.com/office/drawing/2014/main" id="{00000000-0008-0000-0300-00005E0D0000}"/>
            </a:ext>
          </a:extLst>
        </xdr:cNvPr>
        <xdr:cNvSpPr txBox="1">
          <a:spLocks noChangeArrowheads="1"/>
        </xdr:cNvSpPr>
      </xdr:nvSpPr>
      <xdr:spPr bwMode="auto">
        <a:xfrm>
          <a:off x="1209675" y="50187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206</xdr:row>
      <xdr:rowOff>0</xdr:rowOff>
    </xdr:from>
    <xdr:ext cx="85725" cy="816348"/>
    <xdr:sp macro="" textlink="">
      <xdr:nvSpPr>
        <xdr:cNvPr id="3423" name="Text Box 6">
          <a:extLst>
            <a:ext uri="{FF2B5EF4-FFF2-40B4-BE49-F238E27FC236}">
              <a16:creationId xmlns:a16="http://schemas.microsoft.com/office/drawing/2014/main" id="{00000000-0008-0000-0300-00005F0D0000}"/>
            </a:ext>
          </a:extLst>
        </xdr:cNvPr>
        <xdr:cNvSpPr txBox="1">
          <a:spLocks noChangeArrowheads="1"/>
        </xdr:cNvSpPr>
      </xdr:nvSpPr>
      <xdr:spPr bwMode="auto">
        <a:xfrm>
          <a:off x="1209675" y="50187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206</xdr:row>
      <xdr:rowOff>0</xdr:rowOff>
    </xdr:from>
    <xdr:ext cx="85725" cy="675153"/>
    <xdr:sp macro="" textlink="">
      <xdr:nvSpPr>
        <xdr:cNvPr id="3424" name="Text Box 6">
          <a:extLst>
            <a:ext uri="{FF2B5EF4-FFF2-40B4-BE49-F238E27FC236}">
              <a16:creationId xmlns:a16="http://schemas.microsoft.com/office/drawing/2014/main" id="{00000000-0008-0000-0300-0000600D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206</xdr:row>
      <xdr:rowOff>0</xdr:rowOff>
    </xdr:from>
    <xdr:ext cx="85725" cy="1016373"/>
    <xdr:sp macro="" textlink="">
      <xdr:nvSpPr>
        <xdr:cNvPr id="3425" name="Text Box 4">
          <a:extLst>
            <a:ext uri="{FF2B5EF4-FFF2-40B4-BE49-F238E27FC236}">
              <a16:creationId xmlns:a16="http://schemas.microsoft.com/office/drawing/2014/main" id="{00000000-0008-0000-0300-0000610D0000}"/>
            </a:ext>
          </a:extLst>
        </xdr:cNvPr>
        <xdr:cNvSpPr txBox="1">
          <a:spLocks noChangeArrowheads="1"/>
        </xdr:cNvSpPr>
      </xdr:nvSpPr>
      <xdr:spPr bwMode="auto">
        <a:xfrm>
          <a:off x="1209675" y="50187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206</xdr:row>
      <xdr:rowOff>0</xdr:rowOff>
    </xdr:from>
    <xdr:ext cx="85725" cy="1016373"/>
    <xdr:sp macro="" textlink="">
      <xdr:nvSpPr>
        <xdr:cNvPr id="3426" name="Text Box 6">
          <a:extLst>
            <a:ext uri="{FF2B5EF4-FFF2-40B4-BE49-F238E27FC236}">
              <a16:creationId xmlns:a16="http://schemas.microsoft.com/office/drawing/2014/main" id="{00000000-0008-0000-0300-0000620D0000}"/>
            </a:ext>
          </a:extLst>
        </xdr:cNvPr>
        <xdr:cNvSpPr txBox="1">
          <a:spLocks noChangeArrowheads="1"/>
        </xdr:cNvSpPr>
      </xdr:nvSpPr>
      <xdr:spPr bwMode="auto">
        <a:xfrm>
          <a:off x="1209675" y="50187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206</xdr:row>
      <xdr:rowOff>0</xdr:rowOff>
    </xdr:from>
    <xdr:ext cx="85725" cy="675153"/>
    <xdr:sp macro="" textlink="">
      <xdr:nvSpPr>
        <xdr:cNvPr id="3427" name="Text Box 4">
          <a:extLst>
            <a:ext uri="{FF2B5EF4-FFF2-40B4-BE49-F238E27FC236}">
              <a16:creationId xmlns:a16="http://schemas.microsoft.com/office/drawing/2014/main" id="{00000000-0008-0000-0300-0000630D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206</xdr:row>
      <xdr:rowOff>0</xdr:rowOff>
    </xdr:from>
    <xdr:ext cx="85725" cy="675153"/>
    <xdr:sp macro="" textlink="">
      <xdr:nvSpPr>
        <xdr:cNvPr id="3428" name="Text Box 6">
          <a:extLst>
            <a:ext uri="{FF2B5EF4-FFF2-40B4-BE49-F238E27FC236}">
              <a16:creationId xmlns:a16="http://schemas.microsoft.com/office/drawing/2014/main" id="{00000000-0008-0000-0300-0000640D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206</xdr:row>
      <xdr:rowOff>0</xdr:rowOff>
    </xdr:from>
    <xdr:ext cx="85725" cy="675153"/>
    <xdr:sp macro="" textlink="">
      <xdr:nvSpPr>
        <xdr:cNvPr id="3429" name="Text Box 4">
          <a:extLst>
            <a:ext uri="{FF2B5EF4-FFF2-40B4-BE49-F238E27FC236}">
              <a16:creationId xmlns:a16="http://schemas.microsoft.com/office/drawing/2014/main" id="{00000000-0008-0000-0300-0000650D0000}"/>
            </a:ext>
          </a:extLst>
        </xdr:cNvPr>
        <xdr:cNvSpPr txBox="1">
          <a:spLocks noChangeArrowheads="1"/>
        </xdr:cNvSpPr>
      </xdr:nvSpPr>
      <xdr:spPr bwMode="auto">
        <a:xfrm>
          <a:off x="260032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206</xdr:row>
      <xdr:rowOff>0</xdr:rowOff>
    </xdr:from>
    <xdr:ext cx="85725" cy="675153"/>
    <xdr:sp macro="" textlink="">
      <xdr:nvSpPr>
        <xdr:cNvPr id="3430" name="Text Box 6">
          <a:extLst>
            <a:ext uri="{FF2B5EF4-FFF2-40B4-BE49-F238E27FC236}">
              <a16:creationId xmlns:a16="http://schemas.microsoft.com/office/drawing/2014/main" id="{00000000-0008-0000-0300-0000660D0000}"/>
            </a:ext>
          </a:extLst>
        </xdr:cNvPr>
        <xdr:cNvSpPr txBox="1">
          <a:spLocks noChangeArrowheads="1"/>
        </xdr:cNvSpPr>
      </xdr:nvSpPr>
      <xdr:spPr bwMode="auto">
        <a:xfrm>
          <a:off x="260032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206</xdr:row>
      <xdr:rowOff>0</xdr:rowOff>
    </xdr:from>
    <xdr:ext cx="85725" cy="675153"/>
    <xdr:sp macro="" textlink="">
      <xdr:nvSpPr>
        <xdr:cNvPr id="3431" name="Text Box 4">
          <a:extLst>
            <a:ext uri="{FF2B5EF4-FFF2-40B4-BE49-F238E27FC236}">
              <a16:creationId xmlns:a16="http://schemas.microsoft.com/office/drawing/2014/main" id="{00000000-0008-0000-0300-0000670D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206</xdr:row>
      <xdr:rowOff>0</xdr:rowOff>
    </xdr:from>
    <xdr:ext cx="85725" cy="675153"/>
    <xdr:sp macro="" textlink="">
      <xdr:nvSpPr>
        <xdr:cNvPr id="3432" name="Text Box 6">
          <a:extLst>
            <a:ext uri="{FF2B5EF4-FFF2-40B4-BE49-F238E27FC236}">
              <a16:creationId xmlns:a16="http://schemas.microsoft.com/office/drawing/2014/main" id="{00000000-0008-0000-0300-0000680D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206</xdr:row>
      <xdr:rowOff>0</xdr:rowOff>
    </xdr:from>
    <xdr:ext cx="85725" cy="675153"/>
    <xdr:sp macro="" textlink="">
      <xdr:nvSpPr>
        <xdr:cNvPr id="3433" name="Text Box 4">
          <a:extLst>
            <a:ext uri="{FF2B5EF4-FFF2-40B4-BE49-F238E27FC236}">
              <a16:creationId xmlns:a16="http://schemas.microsoft.com/office/drawing/2014/main" id="{00000000-0008-0000-0300-0000690D0000}"/>
            </a:ext>
          </a:extLst>
        </xdr:cNvPr>
        <xdr:cNvSpPr txBox="1">
          <a:spLocks noChangeArrowheads="1"/>
        </xdr:cNvSpPr>
      </xdr:nvSpPr>
      <xdr:spPr bwMode="auto">
        <a:xfrm>
          <a:off x="0"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206</xdr:row>
      <xdr:rowOff>0</xdr:rowOff>
    </xdr:from>
    <xdr:ext cx="85725" cy="675153"/>
    <xdr:sp macro="" textlink="">
      <xdr:nvSpPr>
        <xdr:cNvPr id="3434" name="Text Box 6">
          <a:extLst>
            <a:ext uri="{FF2B5EF4-FFF2-40B4-BE49-F238E27FC236}">
              <a16:creationId xmlns:a16="http://schemas.microsoft.com/office/drawing/2014/main" id="{00000000-0008-0000-0300-00006A0D0000}"/>
            </a:ext>
          </a:extLst>
        </xdr:cNvPr>
        <xdr:cNvSpPr txBox="1">
          <a:spLocks noChangeArrowheads="1"/>
        </xdr:cNvSpPr>
      </xdr:nvSpPr>
      <xdr:spPr bwMode="auto">
        <a:xfrm>
          <a:off x="0"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206</xdr:row>
      <xdr:rowOff>0</xdr:rowOff>
    </xdr:from>
    <xdr:ext cx="85725" cy="152400"/>
    <xdr:sp macro="" textlink="">
      <xdr:nvSpPr>
        <xdr:cNvPr id="3435" name="Text Box 4">
          <a:extLst>
            <a:ext uri="{FF2B5EF4-FFF2-40B4-BE49-F238E27FC236}">
              <a16:creationId xmlns:a16="http://schemas.microsoft.com/office/drawing/2014/main" id="{00000000-0008-0000-0300-00006B0D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206</xdr:row>
      <xdr:rowOff>0</xdr:rowOff>
    </xdr:from>
    <xdr:ext cx="85725" cy="152400"/>
    <xdr:sp macro="" textlink="">
      <xdr:nvSpPr>
        <xdr:cNvPr id="3436" name="Text Box 6">
          <a:extLst>
            <a:ext uri="{FF2B5EF4-FFF2-40B4-BE49-F238E27FC236}">
              <a16:creationId xmlns:a16="http://schemas.microsoft.com/office/drawing/2014/main" id="{00000000-0008-0000-0300-00006C0D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206</xdr:row>
      <xdr:rowOff>0</xdr:rowOff>
    </xdr:from>
    <xdr:ext cx="85725" cy="150329"/>
    <xdr:sp macro="" textlink="">
      <xdr:nvSpPr>
        <xdr:cNvPr id="3437" name="Text Box 4">
          <a:extLst>
            <a:ext uri="{FF2B5EF4-FFF2-40B4-BE49-F238E27FC236}">
              <a16:creationId xmlns:a16="http://schemas.microsoft.com/office/drawing/2014/main" id="{00000000-0008-0000-0300-00006D0D0000}"/>
            </a:ext>
          </a:extLst>
        </xdr:cNvPr>
        <xdr:cNvSpPr txBox="1">
          <a:spLocks noChangeArrowheads="1"/>
        </xdr:cNvSpPr>
      </xdr:nvSpPr>
      <xdr:spPr bwMode="auto">
        <a:xfrm>
          <a:off x="314325" y="469487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206</xdr:row>
      <xdr:rowOff>0</xdr:rowOff>
    </xdr:from>
    <xdr:ext cx="85725" cy="114300"/>
    <xdr:sp macro="" textlink="">
      <xdr:nvSpPr>
        <xdr:cNvPr id="3438" name="Text Box 4">
          <a:extLst>
            <a:ext uri="{FF2B5EF4-FFF2-40B4-BE49-F238E27FC236}">
              <a16:creationId xmlns:a16="http://schemas.microsoft.com/office/drawing/2014/main" id="{00000000-0008-0000-0300-00006E0D0000}"/>
            </a:ext>
          </a:extLst>
        </xdr:cNvPr>
        <xdr:cNvSpPr txBox="1">
          <a:spLocks noChangeArrowheads="1"/>
        </xdr:cNvSpPr>
      </xdr:nvSpPr>
      <xdr:spPr bwMode="auto">
        <a:xfrm>
          <a:off x="1209675" y="48777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206</xdr:row>
      <xdr:rowOff>0</xdr:rowOff>
    </xdr:from>
    <xdr:ext cx="85725" cy="114300"/>
    <xdr:sp macro="" textlink="">
      <xdr:nvSpPr>
        <xdr:cNvPr id="3439" name="Text Box 6">
          <a:extLst>
            <a:ext uri="{FF2B5EF4-FFF2-40B4-BE49-F238E27FC236}">
              <a16:creationId xmlns:a16="http://schemas.microsoft.com/office/drawing/2014/main" id="{00000000-0008-0000-0300-00006F0D0000}"/>
            </a:ext>
          </a:extLst>
        </xdr:cNvPr>
        <xdr:cNvSpPr txBox="1">
          <a:spLocks noChangeArrowheads="1"/>
        </xdr:cNvSpPr>
      </xdr:nvSpPr>
      <xdr:spPr bwMode="auto">
        <a:xfrm>
          <a:off x="1209675" y="48777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206</xdr:row>
      <xdr:rowOff>0</xdr:rowOff>
    </xdr:from>
    <xdr:ext cx="85725" cy="819150"/>
    <xdr:sp macro="" textlink="">
      <xdr:nvSpPr>
        <xdr:cNvPr id="3440" name="Text Box 4">
          <a:extLst>
            <a:ext uri="{FF2B5EF4-FFF2-40B4-BE49-F238E27FC236}">
              <a16:creationId xmlns:a16="http://schemas.microsoft.com/office/drawing/2014/main" id="{00000000-0008-0000-0300-0000700D0000}"/>
            </a:ext>
          </a:extLst>
        </xdr:cNvPr>
        <xdr:cNvSpPr txBox="1">
          <a:spLocks noChangeArrowheads="1"/>
        </xdr:cNvSpPr>
      </xdr:nvSpPr>
      <xdr:spPr bwMode="auto">
        <a:xfrm>
          <a:off x="1800225" y="488251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206</xdr:row>
      <xdr:rowOff>0</xdr:rowOff>
    </xdr:from>
    <xdr:ext cx="85725" cy="819150"/>
    <xdr:sp macro="" textlink="">
      <xdr:nvSpPr>
        <xdr:cNvPr id="3441" name="Text Box 6">
          <a:extLst>
            <a:ext uri="{FF2B5EF4-FFF2-40B4-BE49-F238E27FC236}">
              <a16:creationId xmlns:a16="http://schemas.microsoft.com/office/drawing/2014/main" id="{00000000-0008-0000-0300-0000710D0000}"/>
            </a:ext>
          </a:extLst>
        </xdr:cNvPr>
        <xdr:cNvSpPr txBox="1">
          <a:spLocks noChangeArrowheads="1"/>
        </xdr:cNvSpPr>
      </xdr:nvSpPr>
      <xdr:spPr bwMode="auto">
        <a:xfrm>
          <a:off x="1209675" y="48777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206</xdr:row>
      <xdr:rowOff>0</xdr:rowOff>
    </xdr:from>
    <xdr:ext cx="85725" cy="676274"/>
    <xdr:sp macro="" textlink="">
      <xdr:nvSpPr>
        <xdr:cNvPr id="3442" name="Text Box 6">
          <a:extLst>
            <a:ext uri="{FF2B5EF4-FFF2-40B4-BE49-F238E27FC236}">
              <a16:creationId xmlns:a16="http://schemas.microsoft.com/office/drawing/2014/main" id="{00000000-0008-0000-0300-000072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206</xdr:row>
      <xdr:rowOff>0</xdr:rowOff>
    </xdr:from>
    <xdr:ext cx="85725" cy="1019175"/>
    <xdr:sp macro="" textlink="">
      <xdr:nvSpPr>
        <xdr:cNvPr id="3443" name="Text Box 4">
          <a:extLst>
            <a:ext uri="{FF2B5EF4-FFF2-40B4-BE49-F238E27FC236}">
              <a16:creationId xmlns:a16="http://schemas.microsoft.com/office/drawing/2014/main" id="{00000000-0008-0000-0300-0000730D0000}"/>
            </a:ext>
          </a:extLst>
        </xdr:cNvPr>
        <xdr:cNvSpPr txBox="1">
          <a:spLocks noChangeArrowheads="1"/>
        </xdr:cNvSpPr>
      </xdr:nvSpPr>
      <xdr:spPr bwMode="auto">
        <a:xfrm>
          <a:off x="1209675" y="48777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206</xdr:row>
      <xdr:rowOff>0</xdr:rowOff>
    </xdr:from>
    <xdr:ext cx="85725" cy="1019175"/>
    <xdr:sp macro="" textlink="">
      <xdr:nvSpPr>
        <xdr:cNvPr id="3444" name="Text Box 6">
          <a:extLst>
            <a:ext uri="{FF2B5EF4-FFF2-40B4-BE49-F238E27FC236}">
              <a16:creationId xmlns:a16="http://schemas.microsoft.com/office/drawing/2014/main" id="{00000000-0008-0000-0300-0000740D0000}"/>
            </a:ext>
          </a:extLst>
        </xdr:cNvPr>
        <xdr:cNvSpPr txBox="1">
          <a:spLocks noChangeArrowheads="1"/>
        </xdr:cNvSpPr>
      </xdr:nvSpPr>
      <xdr:spPr bwMode="auto">
        <a:xfrm>
          <a:off x="1209675" y="48777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206</xdr:row>
      <xdr:rowOff>0</xdr:rowOff>
    </xdr:from>
    <xdr:ext cx="85725" cy="676274"/>
    <xdr:sp macro="" textlink="">
      <xdr:nvSpPr>
        <xdr:cNvPr id="3445" name="Text Box 4">
          <a:extLst>
            <a:ext uri="{FF2B5EF4-FFF2-40B4-BE49-F238E27FC236}">
              <a16:creationId xmlns:a16="http://schemas.microsoft.com/office/drawing/2014/main" id="{00000000-0008-0000-0300-000075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206</xdr:row>
      <xdr:rowOff>0</xdr:rowOff>
    </xdr:from>
    <xdr:ext cx="85725" cy="676274"/>
    <xdr:sp macro="" textlink="">
      <xdr:nvSpPr>
        <xdr:cNvPr id="3446" name="Text Box 6">
          <a:extLst>
            <a:ext uri="{FF2B5EF4-FFF2-40B4-BE49-F238E27FC236}">
              <a16:creationId xmlns:a16="http://schemas.microsoft.com/office/drawing/2014/main" id="{00000000-0008-0000-0300-000076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206</xdr:row>
      <xdr:rowOff>0</xdr:rowOff>
    </xdr:from>
    <xdr:ext cx="85725" cy="676274"/>
    <xdr:sp macro="" textlink="">
      <xdr:nvSpPr>
        <xdr:cNvPr id="3447" name="Text Box 4">
          <a:extLst>
            <a:ext uri="{FF2B5EF4-FFF2-40B4-BE49-F238E27FC236}">
              <a16:creationId xmlns:a16="http://schemas.microsoft.com/office/drawing/2014/main" id="{00000000-0008-0000-0300-0000770D0000}"/>
            </a:ext>
          </a:extLst>
        </xdr:cNvPr>
        <xdr:cNvSpPr txBox="1">
          <a:spLocks noChangeArrowheads="1"/>
        </xdr:cNvSpPr>
      </xdr:nvSpPr>
      <xdr:spPr bwMode="auto">
        <a:xfrm>
          <a:off x="260032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206</xdr:row>
      <xdr:rowOff>0</xdr:rowOff>
    </xdr:from>
    <xdr:ext cx="85725" cy="676274"/>
    <xdr:sp macro="" textlink="">
      <xdr:nvSpPr>
        <xdr:cNvPr id="3448" name="Text Box 6">
          <a:extLst>
            <a:ext uri="{FF2B5EF4-FFF2-40B4-BE49-F238E27FC236}">
              <a16:creationId xmlns:a16="http://schemas.microsoft.com/office/drawing/2014/main" id="{00000000-0008-0000-0300-0000780D0000}"/>
            </a:ext>
          </a:extLst>
        </xdr:cNvPr>
        <xdr:cNvSpPr txBox="1">
          <a:spLocks noChangeArrowheads="1"/>
        </xdr:cNvSpPr>
      </xdr:nvSpPr>
      <xdr:spPr bwMode="auto">
        <a:xfrm>
          <a:off x="260032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206</xdr:row>
      <xdr:rowOff>0</xdr:rowOff>
    </xdr:from>
    <xdr:ext cx="85725" cy="676274"/>
    <xdr:sp macro="" textlink="">
      <xdr:nvSpPr>
        <xdr:cNvPr id="3449" name="Text Box 4">
          <a:extLst>
            <a:ext uri="{FF2B5EF4-FFF2-40B4-BE49-F238E27FC236}">
              <a16:creationId xmlns:a16="http://schemas.microsoft.com/office/drawing/2014/main" id="{00000000-0008-0000-0300-000079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206</xdr:row>
      <xdr:rowOff>0</xdr:rowOff>
    </xdr:from>
    <xdr:ext cx="85725" cy="676274"/>
    <xdr:sp macro="" textlink="">
      <xdr:nvSpPr>
        <xdr:cNvPr id="3450" name="Text Box 6">
          <a:extLst>
            <a:ext uri="{FF2B5EF4-FFF2-40B4-BE49-F238E27FC236}">
              <a16:creationId xmlns:a16="http://schemas.microsoft.com/office/drawing/2014/main" id="{00000000-0008-0000-0300-00007A0D0000}"/>
            </a:ext>
          </a:extLst>
        </xdr:cNvPr>
        <xdr:cNvSpPr txBox="1">
          <a:spLocks noChangeArrowheads="1"/>
        </xdr:cNvSpPr>
      </xdr:nvSpPr>
      <xdr:spPr bwMode="auto">
        <a:xfrm>
          <a:off x="21240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206</xdr:row>
      <xdr:rowOff>0</xdr:rowOff>
    </xdr:from>
    <xdr:ext cx="85725" cy="114300"/>
    <xdr:sp macro="" textlink="">
      <xdr:nvSpPr>
        <xdr:cNvPr id="3451" name="Text Box 4">
          <a:extLst>
            <a:ext uri="{FF2B5EF4-FFF2-40B4-BE49-F238E27FC236}">
              <a16:creationId xmlns:a16="http://schemas.microsoft.com/office/drawing/2014/main" id="{00000000-0008-0000-0300-00007B0D0000}"/>
            </a:ext>
          </a:extLst>
        </xdr:cNvPr>
        <xdr:cNvSpPr txBox="1">
          <a:spLocks noChangeArrowheads="1"/>
        </xdr:cNvSpPr>
      </xdr:nvSpPr>
      <xdr:spPr bwMode="auto">
        <a:xfrm>
          <a:off x="1209675" y="50187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206</xdr:row>
      <xdr:rowOff>0</xdr:rowOff>
    </xdr:from>
    <xdr:ext cx="85725" cy="114300"/>
    <xdr:sp macro="" textlink="">
      <xdr:nvSpPr>
        <xdr:cNvPr id="3452" name="Text Box 6">
          <a:extLst>
            <a:ext uri="{FF2B5EF4-FFF2-40B4-BE49-F238E27FC236}">
              <a16:creationId xmlns:a16="http://schemas.microsoft.com/office/drawing/2014/main" id="{00000000-0008-0000-0300-00007C0D0000}"/>
            </a:ext>
          </a:extLst>
        </xdr:cNvPr>
        <xdr:cNvSpPr txBox="1">
          <a:spLocks noChangeArrowheads="1"/>
        </xdr:cNvSpPr>
      </xdr:nvSpPr>
      <xdr:spPr bwMode="auto">
        <a:xfrm>
          <a:off x="1209675" y="50187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206</xdr:row>
      <xdr:rowOff>0</xdr:rowOff>
    </xdr:from>
    <xdr:ext cx="85725" cy="819150"/>
    <xdr:sp macro="" textlink="">
      <xdr:nvSpPr>
        <xdr:cNvPr id="3453" name="Text Box 4">
          <a:extLst>
            <a:ext uri="{FF2B5EF4-FFF2-40B4-BE49-F238E27FC236}">
              <a16:creationId xmlns:a16="http://schemas.microsoft.com/office/drawing/2014/main" id="{00000000-0008-0000-0300-00007D0D0000}"/>
            </a:ext>
          </a:extLst>
        </xdr:cNvPr>
        <xdr:cNvSpPr txBox="1">
          <a:spLocks noChangeArrowheads="1"/>
        </xdr:cNvSpPr>
      </xdr:nvSpPr>
      <xdr:spPr bwMode="auto">
        <a:xfrm>
          <a:off x="1800225" y="502348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206</xdr:row>
      <xdr:rowOff>0</xdr:rowOff>
    </xdr:from>
    <xdr:ext cx="85725" cy="819150"/>
    <xdr:sp macro="" textlink="">
      <xdr:nvSpPr>
        <xdr:cNvPr id="3454" name="Text Box 6">
          <a:extLst>
            <a:ext uri="{FF2B5EF4-FFF2-40B4-BE49-F238E27FC236}">
              <a16:creationId xmlns:a16="http://schemas.microsoft.com/office/drawing/2014/main" id="{00000000-0008-0000-0300-00007E0D0000}"/>
            </a:ext>
          </a:extLst>
        </xdr:cNvPr>
        <xdr:cNvSpPr txBox="1">
          <a:spLocks noChangeArrowheads="1"/>
        </xdr:cNvSpPr>
      </xdr:nvSpPr>
      <xdr:spPr bwMode="auto">
        <a:xfrm>
          <a:off x="1209675" y="501872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206</xdr:row>
      <xdr:rowOff>0</xdr:rowOff>
    </xdr:from>
    <xdr:ext cx="85725" cy="676274"/>
    <xdr:sp macro="" textlink="">
      <xdr:nvSpPr>
        <xdr:cNvPr id="3455" name="Text Box 6">
          <a:extLst>
            <a:ext uri="{FF2B5EF4-FFF2-40B4-BE49-F238E27FC236}">
              <a16:creationId xmlns:a16="http://schemas.microsoft.com/office/drawing/2014/main" id="{00000000-0008-0000-0300-00007F0D0000}"/>
            </a:ext>
          </a:extLst>
        </xdr:cNvPr>
        <xdr:cNvSpPr txBox="1">
          <a:spLocks noChangeArrowheads="1"/>
        </xdr:cNvSpPr>
      </xdr:nvSpPr>
      <xdr:spPr bwMode="auto">
        <a:xfrm>
          <a:off x="120967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206</xdr:row>
      <xdr:rowOff>0</xdr:rowOff>
    </xdr:from>
    <xdr:ext cx="85725" cy="1019175"/>
    <xdr:sp macro="" textlink="">
      <xdr:nvSpPr>
        <xdr:cNvPr id="3456" name="Text Box 4">
          <a:extLst>
            <a:ext uri="{FF2B5EF4-FFF2-40B4-BE49-F238E27FC236}">
              <a16:creationId xmlns:a16="http://schemas.microsoft.com/office/drawing/2014/main" id="{00000000-0008-0000-0300-0000800D0000}"/>
            </a:ext>
          </a:extLst>
        </xdr:cNvPr>
        <xdr:cNvSpPr txBox="1">
          <a:spLocks noChangeArrowheads="1"/>
        </xdr:cNvSpPr>
      </xdr:nvSpPr>
      <xdr:spPr bwMode="auto">
        <a:xfrm>
          <a:off x="1209675" y="501872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206</xdr:row>
      <xdr:rowOff>0</xdr:rowOff>
    </xdr:from>
    <xdr:ext cx="85725" cy="1019175"/>
    <xdr:sp macro="" textlink="">
      <xdr:nvSpPr>
        <xdr:cNvPr id="3457" name="Text Box 6">
          <a:extLst>
            <a:ext uri="{FF2B5EF4-FFF2-40B4-BE49-F238E27FC236}">
              <a16:creationId xmlns:a16="http://schemas.microsoft.com/office/drawing/2014/main" id="{00000000-0008-0000-0300-0000810D0000}"/>
            </a:ext>
          </a:extLst>
        </xdr:cNvPr>
        <xdr:cNvSpPr txBox="1">
          <a:spLocks noChangeArrowheads="1"/>
        </xdr:cNvSpPr>
      </xdr:nvSpPr>
      <xdr:spPr bwMode="auto">
        <a:xfrm>
          <a:off x="1209675" y="501872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206</xdr:row>
      <xdr:rowOff>0</xdr:rowOff>
    </xdr:from>
    <xdr:ext cx="85725" cy="676274"/>
    <xdr:sp macro="" textlink="">
      <xdr:nvSpPr>
        <xdr:cNvPr id="3458" name="Text Box 4">
          <a:extLst>
            <a:ext uri="{FF2B5EF4-FFF2-40B4-BE49-F238E27FC236}">
              <a16:creationId xmlns:a16="http://schemas.microsoft.com/office/drawing/2014/main" id="{00000000-0008-0000-0300-0000820D0000}"/>
            </a:ext>
          </a:extLst>
        </xdr:cNvPr>
        <xdr:cNvSpPr txBox="1">
          <a:spLocks noChangeArrowheads="1"/>
        </xdr:cNvSpPr>
      </xdr:nvSpPr>
      <xdr:spPr bwMode="auto">
        <a:xfrm>
          <a:off x="120967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206</xdr:row>
      <xdr:rowOff>0</xdr:rowOff>
    </xdr:from>
    <xdr:ext cx="85725" cy="676274"/>
    <xdr:sp macro="" textlink="">
      <xdr:nvSpPr>
        <xdr:cNvPr id="3459" name="Text Box 6">
          <a:extLst>
            <a:ext uri="{FF2B5EF4-FFF2-40B4-BE49-F238E27FC236}">
              <a16:creationId xmlns:a16="http://schemas.microsoft.com/office/drawing/2014/main" id="{00000000-0008-0000-0300-0000830D0000}"/>
            </a:ext>
          </a:extLst>
        </xdr:cNvPr>
        <xdr:cNvSpPr txBox="1">
          <a:spLocks noChangeArrowheads="1"/>
        </xdr:cNvSpPr>
      </xdr:nvSpPr>
      <xdr:spPr bwMode="auto">
        <a:xfrm>
          <a:off x="120967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206</xdr:row>
      <xdr:rowOff>0</xdr:rowOff>
    </xdr:from>
    <xdr:ext cx="85725" cy="676274"/>
    <xdr:sp macro="" textlink="">
      <xdr:nvSpPr>
        <xdr:cNvPr id="3460" name="Text Box 4">
          <a:extLst>
            <a:ext uri="{FF2B5EF4-FFF2-40B4-BE49-F238E27FC236}">
              <a16:creationId xmlns:a16="http://schemas.microsoft.com/office/drawing/2014/main" id="{00000000-0008-0000-0300-0000840D0000}"/>
            </a:ext>
          </a:extLst>
        </xdr:cNvPr>
        <xdr:cNvSpPr txBox="1">
          <a:spLocks noChangeArrowheads="1"/>
        </xdr:cNvSpPr>
      </xdr:nvSpPr>
      <xdr:spPr bwMode="auto">
        <a:xfrm>
          <a:off x="260032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206</xdr:row>
      <xdr:rowOff>0</xdr:rowOff>
    </xdr:from>
    <xdr:ext cx="85725" cy="676274"/>
    <xdr:sp macro="" textlink="">
      <xdr:nvSpPr>
        <xdr:cNvPr id="3461" name="Text Box 6">
          <a:extLst>
            <a:ext uri="{FF2B5EF4-FFF2-40B4-BE49-F238E27FC236}">
              <a16:creationId xmlns:a16="http://schemas.microsoft.com/office/drawing/2014/main" id="{00000000-0008-0000-0300-0000850D0000}"/>
            </a:ext>
          </a:extLst>
        </xdr:cNvPr>
        <xdr:cNvSpPr txBox="1">
          <a:spLocks noChangeArrowheads="1"/>
        </xdr:cNvSpPr>
      </xdr:nvSpPr>
      <xdr:spPr bwMode="auto">
        <a:xfrm>
          <a:off x="260032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206</xdr:row>
      <xdr:rowOff>0</xdr:rowOff>
    </xdr:from>
    <xdr:ext cx="85725" cy="676274"/>
    <xdr:sp macro="" textlink="">
      <xdr:nvSpPr>
        <xdr:cNvPr id="3462" name="Text Box 4">
          <a:extLst>
            <a:ext uri="{FF2B5EF4-FFF2-40B4-BE49-F238E27FC236}">
              <a16:creationId xmlns:a16="http://schemas.microsoft.com/office/drawing/2014/main" id="{00000000-0008-0000-0300-0000860D0000}"/>
            </a:ext>
          </a:extLst>
        </xdr:cNvPr>
        <xdr:cNvSpPr txBox="1">
          <a:spLocks noChangeArrowheads="1"/>
        </xdr:cNvSpPr>
      </xdr:nvSpPr>
      <xdr:spPr bwMode="auto">
        <a:xfrm>
          <a:off x="120967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206</xdr:row>
      <xdr:rowOff>0</xdr:rowOff>
    </xdr:from>
    <xdr:ext cx="85725" cy="676274"/>
    <xdr:sp macro="" textlink="">
      <xdr:nvSpPr>
        <xdr:cNvPr id="3463" name="Text Box 6">
          <a:extLst>
            <a:ext uri="{FF2B5EF4-FFF2-40B4-BE49-F238E27FC236}">
              <a16:creationId xmlns:a16="http://schemas.microsoft.com/office/drawing/2014/main" id="{00000000-0008-0000-0300-0000870D0000}"/>
            </a:ext>
          </a:extLst>
        </xdr:cNvPr>
        <xdr:cNvSpPr txBox="1">
          <a:spLocks noChangeArrowheads="1"/>
        </xdr:cNvSpPr>
      </xdr:nvSpPr>
      <xdr:spPr bwMode="auto">
        <a:xfrm>
          <a:off x="212407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80</xdr:row>
      <xdr:rowOff>85725</xdr:rowOff>
    </xdr:from>
    <xdr:ext cx="85725" cy="676274"/>
    <xdr:sp macro="" textlink="">
      <xdr:nvSpPr>
        <xdr:cNvPr id="3465" name="Text Box 6">
          <a:extLst>
            <a:ext uri="{FF2B5EF4-FFF2-40B4-BE49-F238E27FC236}">
              <a16:creationId xmlns:a16="http://schemas.microsoft.com/office/drawing/2014/main" id="{00000000-0008-0000-0300-0000890D0000}"/>
            </a:ext>
          </a:extLst>
        </xdr:cNvPr>
        <xdr:cNvSpPr txBox="1">
          <a:spLocks noChangeArrowheads="1"/>
        </xdr:cNvSpPr>
      </xdr:nvSpPr>
      <xdr:spPr bwMode="auto">
        <a:xfrm>
          <a:off x="2190750" y="158781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111</xdr:row>
      <xdr:rowOff>85725</xdr:rowOff>
    </xdr:from>
    <xdr:ext cx="85725" cy="676274"/>
    <xdr:sp macro="" textlink="">
      <xdr:nvSpPr>
        <xdr:cNvPr id="3464" name="Text Box 6">
          <a:extLst>
            <a:ext uri="{FF2B5EF4-FFF2-40B4-BE49-F238E27FC236}">
              <a16:creationId xmlns:a16="http://schemas.microsoft.com/office/drawing/2014/main" id="{00000000-0008-0000-0300-0000880D0000}"/>
            </a:ext>
          </a:extLst>
        </xdr:cNvPr>
        <xdr:cNvSpPr txBox="1">
          <a:spLocks noChangeArrowheads="1"/>
        </xdr:cNvSpPr>
      </xdr:nvSpPr>
      <xdr:spPr bwMode="auto">
        <a:xfrm>
          <a:off x="2190750" y="17287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140</xdr:row>
      <xdr:rowOff>85725</xdr:rowOff>
    </xdr:from>
    <xdr:ext cx="85725" cy="676274"/>
    <xdr:sp macro="" textlink="">
      <xdr:nvSpPr>
        <xdr:cNvPr id="3466" name="Text Box 6">
          <a:extLst>
            <a:ext uri="{FF2B5EF4-FFF2-40B4-BE49-F238E27FC236}">
              <a16:creationId xmlns:a16="http://schemas.microsoft.com/office/drawing/2014/main" id="{00000000-0008-0000-0300-00008A0D0000}"/>
            </a:ext>
          </a:extLst>
        </xdr:cNvPr>
        <xdr:cNvSpPr txBox="1">
          <a:spLocks noChangeArrowheads="1"/>
        </xdr:cNvSpPr>
      </xdr:nvSpPr>
      <xdr:spPr bwMode="auto">
        <a:xfrm>
          <a:off x="2190750" y="17287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169</xdr:row>
      <xdr:rowOff>85725</xdr:rowOff>
    </xdr:from>
    <xdr:ext cx="85725" cy="676274"/>
    <xdr:sp macro="" textlink="">
      <xdr:nvSpPr>
        <xdr:cNvPr id="3467" name="Text Box 6">
          <a:extLst>
            <a:ext uri="{FF2B5EF4-FFF2-40B4-BE49-F238E27FC236}">
              <a16:creationId xmlns:a16="http://schemas.microsoft.com/office/drawing/2014/main" id="{00000000-0008-0000-0300-00008B0D0000}"/>
            </a:ext>
          </a:extLst>
        </xdr:cNvPr>
        <xdr:cNvSpPr txBox="1">
          <a:spLocks noChangeArrowheads="1"/>
        </xdr:cNvSpPr>
      </xdr:nvSpPr>
      <xdr:spPr bwMode="auto">
        <a:xfrm>
          <a:off x="2190750" y="17287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198</xdr:row>
      <xdr:rowOff>85725</xdr:rowOff>
    </xdr:from>
    <xdr:ext cx="85725" cy="676274"/>
    <xdr:sp macro="" textlink="">
      <xdr:nvSpPr>
        <xdr:cNvPr id="3468" name="Text Box 6">
          <a:extLst>
            <a:ext uri="{FF2B5EF4-FFF2-40B4-BE49-F238E27FC236}">
              <a16:creationId xmlns:a16="http://schemas.microsoft.com/office/drawing/2014/main" id="{00000000-0008-0000-0300-00008C0D0000}"/>
            </a:ext>
          </a:extLst>
        </xdr:cNvPr>
        <xdr:cNvSpPr txBox="1">
          <a:spLocks noChangeArrowheads="1"/>
        </xdr:cNvSpPr>
      </xdr:nvSpPr>
      <xdr:spPr bwMode="auto">
        <a:xfrm>
          <a:off x="2190750" y="17287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206</xdr:row>
      <xdr:rowOff>0</xdr:rowOff>
    </xdr:from>
    <xdr:ext cx="85725" cy="676274"/>
    <xdr:sp macro="" textlink="">
      <xdr:nvSpPr>
        <xdr:cNvPr id="3469" name="Text Box 6">
          <a:extLst>
            <a:ext uri="{FF2B5EF4-FFF2-40B4-BE49-F238E27FC236}">
              <a16:creationId xmlns:a16="http://schemas.microsoft.com/office/drawing/2014/main" id="{00000000-0008-0000-0300-00008D0D0000}"/>
            </a:ext>
          </a:extLst>
        </xdr:cNvPr>
        <xdr:cNvSpPr txBox="1">
          <a:spLocks noChangeArrowheads="1"/>
        </xdr:cNvSpPr>
      </xdr:nvSpPr>
      <xdr:spPr bwMode="auto">
        <a:xfrm>
          <a:off x="2190750" y="17287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0</xdr:col>
      <xdr:colOff>342900</xdr:colOff>
      <xdr:row>0</xdr:row>
      <xdr:rowOff>20882</xdr:rowOff>
    </xdr:from>
    <xdr:to>
      <xdr:col>2</xdr:col>
      <xdr:colOff>314325</xdr:colOff>
      <xdr:row>4</xdr:row>
      <xdr:rowOff>148004</xdr:rowOff>
    </xdr:to>
    <xdr:pic>
      <xdr:nvPicPr>
        <xdr:cNvPr id="3470" name="3469 Imagen">
          <a:extLst>
            <a:ext uri="{FF2B5EF4-FFF2-40B4-BE49-F238E27FC236}">
              <a16:creationId xmlns:a16="http://schemas.microsoft.com/office/drawing/2014/main" id="{00000000-0008-0000-0300-00008E0D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9615" b="8654"/>
        <a:stretch/>
      </xdr:blipFill>
      <xdr:spPr>
        <a:xfrm>
          <a:off x="342900" y="20882"/>
          <a:ext cx="1181100" cy="965322"/>
        </a:xfrm>
        <a:prstGeom prst="rect">
          <a:avLst/>
        </a:prstGeom>
      </xdr:spPr>
    </xdr:pic>
    <xdr:clientData/>
  </xdr:twoCellAnchor>
  <xdr:oneCellAnchor>
    <xdr:from>
      <xdr:col>3</xdr:col>
      <xdr:colOff>9525</xdr:colOff>
      <xdr:row>135</xdr:row>
      <xdr:rowOff>85725</xdr:rowOff>
    </xdr:from>
    <xdr:ext cx="85725" cy="676274"/>
    <xdr:sp macro="" textlink="">
      <xdr:nvSpPr>
        <xdr:cNvPr id="3471" name="Text Box 6">
          <a:extLst>
            <a:ext uri="{FF2B5EF4-FFF2-40B4-BE49-F238E27FC236}">
              <a16:creationId xmlns:a16="http://schemas.microsoft.com/office/drawing/2014/main" id="{00000000-0008-0000-0300-00008F0D0000}"/>
            </a:ext>
          </a:extLst>
        </xdr:cNvPr>
        <xdr:cNvSpPr txBox="1">
          <a:spLocks noChangeArrowheads="1"/>
        </xdr:cNvSpPr>
      </xdr:nvSpPr>
      <xdr:spPr bwMode="auto">
        <a:xfrm>
          <a:off x="2609850" y="29317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9525</xdr:colOff>
      <xdr:row>135</xdr:row>
      <xdr:rowOff>85725</xdr:rowOff>
    </xdr:from>
    <xdr:ext cx="85725" cy="676274"/>
    <xdr:sp macro="" textlink="">
      <xdr:nvSpPr>
        <xdr:cNvPr id="3472" name="Text Box 6">
          <a:extLst>
            <a:ext uri="{FF2B5EF4-FFF2-40B4-BE49-F238E27FC236}">
              <a16:creationId xmlns:a16="http://schemas.microsoft.com/office/drawing/2014/main" id="{00000000-0008-0000-0300-0000900D0000}"/>
            </a:ext>
          </a:extLst>
        </xdr:cNvPr>
        <xdr:cNvSpPr txBox="1">
          <a:spLocks noChangeArrowheads="1"/>
        </xdr:cNvSpPr>
      </xdr:nvSpPr>
      <xdr:spPr bwMode="auto">
        <a:xfrm>
          <a:off x="2609850" y="29317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193</xdr:row>
      <xdr:rowOff>85725</xdr:rowOff>
    </xdr:from>
    <xdr:ext cx="85725" cy="676274"/>
    <xdr:sp macro="" textlink="">
      <xdr:nvSpPr>
        <xdr:cNvPr id="3473" name="Text Box 6">
          <a:extLst>
            <a:ext uri="{FF2B5EF4-FFF2-40B4-BE49-F238E27FC236}">
              <a16:creationId xmlns:a16="http://schemas.microsoft.com/office/drawing/2014/main" id="{00000000-0008-0000-0300-0000910D0000}"/>
            </a:ext>
          </a:extLst>
        </xdr:cNvPr>
        <xdr:cNvSpPr txBox="1">
          <a:spLocks noChangeArrowheads="1"/>
        </xdr:cNvSpPr>
      </xdr:nvSpPr>
      <xdr:spPr bwMode="auto">
        <a:xfrm>
          <a:off x="2190750" y="159353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A325"/>
  <sheetViews>
    <sheetView topLeftCell="A241" workbookViewId="0">
      <selection activeCell="E5" sqref="E5"/>
    </sheetView>
  </sheetViews>
  <sheetFormatPr baseColWidth="10" defaultColWidth="11.42578125" defaultRowHeight="12"/>
  <cols>
    <col min="1" max="1" width="7.28515625" style="134" customWidth="1"/>
    <col min="2" max="2" width="9.42578125" style="124" customWidth="1"/>
    <col min="3" max="3" width="29.42578125" style="135" customWidth="1"/>
    <col min="4" max="16384" width="11.42578125" style="122"/>
  </cols>
  <sheetData>
    <row r="1" spans="1:3" ht="33" customHeight="1">
      <c r="A1" s="121" t="s">
        <v>1029</v>
      </c>
      <c r="B1" s="121" t="s">
        <v>1030</v>
      </c>
      <c r="C1" s="121" t="s">
        <v>1031</v>
      </c>
    </row>
    <row r="2" spans="1:3" ht="16.5" customHeight="1">
      <c r="A2" s="123">
        <v>1</v>
      </c>
      <c r="B2" s="124" t="s">
        <v>346</v>
      </c>
      <c r="C2" s="125" t="s">
        <v>347</v>
      </c>
    </row>
    <row r="3" spans="1:3" ht="16.5" customHeight="1">
      <c r="A3" s="123">
        <v>2</v>
      </c>
      <c r="B3" s="124" t="s">
        <v>348</v>
      </c>
      <c r="C3" s="125" t="s">
        <v>349</v>
      </c>
    </row>
    <row r="4" spans="1:3" ht="29.25" customHeight="1">
      <c r="A4" s="123">
        <v>3</v>
      </c>
      <c r="B4" s="124" t="s">
        <v>350</v>
      </c>
      <c r="C4" s="125" t="s">
        <v>351</v>
      </c>
    </row>
    <row r="5" spans="1:3" ht="16.5" customHeight="1">
      <c r="A5" s="123">
        <v>4</v>
      </c>
      <c r="B5" s="124" t="s">
        <v>352</v>
      </c>
      <c r="C5" s="125" t="s">
        <v>353</v>
      </c>
    </row>
    <row r="6" spans="1:3" ht="29.25" customHeight="1">
      <c r="A6" s="123">
        <v>5</v>
      </c>
      <c r="B6" s="124" t="s">
        <v>354</v>
      </c>
      <c r="C6" s="125" t="s">
        <v>355</v>
      </c>
    </row>
    <row r="7" spans="1:3" ht="29.25" customHeight="1">
      <c r="A7" s="123">
        <v>6</v>
      </c>
      <c r="B7" s="124" t="s">
        <v>356</v>
      </c>
      <c r="C7" s="125" t="s">
        <v>357</v>
      </c>
    </row>
    <row r="8" spans="1:3" ht="29.25" customHeight="1">
      <c r="A8" s="123">
        <v>7</v>
      </c>
      <c r="B8" s="124" t="s">
        <v>834</v>
      </c>
      <c r="C8" s="125" t="s">
        <v>358</v>
      </c>
    </row>
    <row r="9" spans="1:3" ht="29.25" customHeight="1">
      <c r="A9" s="123">
        <v>8</v>
      </c>
      <c r="B9" s="124" t="s">
        <v>359</v>
      </c>
      <c r="C9" s="125" t="s">
        <v>360</v>
      </c>
    </row>
    <row r="10" spans="1:3" ht="29.25" customHeight="1">
      <c r="A10" s="123">
        <v>9</v>
      </c>
      <c r="B10" s="124" t="s">
        <v>361</v>
      </c>
      <c r="C10" s="125" t="s">
        <v>362</v>
      </c>
    </row>
    <row r="11" spans="1:3" ht="29.25" customHeight="1">
      <c r="A11" s="123">
        <v>10</v>
      </c>
      <c r="B11" s="124" t="s">
        <v>363</v>
      </c>
      <c r="C11" s="125" t="s">
        <v>364</v>
      </c>
    </row>
    <row r="12" spans="1:3" ht="28.5" customHeight="1">
      <c r="A12" s="123">
        <v>11</v>
      </c>
      <c r="B12" s="124" t="s">
        <v>835</v>
      </c>
      <c r="C12" s="125" t="s">
        <v>365</v>
      </c>
    </row>
    <row r="13" spans="1:3" ht="29.25" customHeight="1">
      <c r="A13" s="123">
        <v>12</v>
      </c>
      <c r="B13" s="124" t="s">
        <v>366</v>
      </c>
      <c r="C13" s="125" t="s">
        <v>367</v>
      </c>
    </row>
    <row r="14" spans="1:3" ht="29.25" customHeight="1">
      <c r="A14" s="123">
        <v>13</v>
      </c>
      <c r="B14" s="124" t="s">
        <v>368</v>
      </c>
      <c r="C14" s="125" t="s">
        <v>369</v>
      </c>
    </row>
    <row r="15" spans="1:3" ht="29.25" customHeight="1">
      <c r="A15" s="123">
        <v>14</v>
      </c>
      <c r="B15" s="124" t="s">
        <v>370</v>
      </c>
      <c r="C15" s="125" t="s">
        <v>371</v>
      </c>
    </row>
    <row r="16" spans="1:3" ht="39.75" customHeight="1">
      <c r="A16" s="123">
        <v>15</v>
      </c>
      <c r="B16" s="124" t="s">
        <v>372</v>
      </c>
      <c r="C16" s="125" t="s">
        <v>373</v>
      </c>
    </row>
    <row r="17" spans="1:3" ht="29.25" customHeight="1">
      <c r="A17" s="123">
        <v>16</v>
      </c>
      <c r="B17" s="124" t="s">
        <v>374</v>
      </c>
      <c r="C17" s="125" t="s">
        <v>375</v>
      </c>
    </row>
    <row r="18" spans="1:3" ht="29.25" customHeight="1">
      <c r="A18" s="123">
        <v>17</v>
      </c>
      <c r="B18" s="124" t="s">
        <v>376</v>
      </c>
      <c r="C18" s="125" t="s">
        <v>377</v>
      </c>
    </row>
    <row r="19" spans="1:3" ht="29.25" customHeight="1">
      <c r="A19" s="123">
        <v>18</v>
      </c>
      <c r="B19" s="124" t="s">
        <v>378</v>
      </c>
      <c r="C19" s="125" t="s">
        <v>379</v>
      </c>
    </row>
    <row r="20" spans="1:3" ht="29.25" customHeight="1">
      <c r="A20" s="123">
        <v>19</v>
      </c>
      <c r="B20" s="124" t="s">
        <v>380</v>
      </c>
      <c r="C20" s="125" t="s">
        <v>381</v>
      </c>
    </row>
    <row r="21" spans="1:3" ht="29.25" customHeight="1">
      <c r="A21" s="123">
        <v>20</v>
      </c>
      <c r="B21" s="124" t="s">
        <v>382</v>
      </c>
      <c r="C21" s="125" t="s">
        <v>383</v>
      </c>
    </row>
    <row r="22" spans="1:3" ht="29.25" customHeight="1">
      <c r="A22" s="123">
        <v>21</v>
      </c>
      <c r="B22" s="124" t="s">
        <v>384</v>
      </c>
      <c r="C22" s="125" t="s">
        <v>385</v>
      </c>
    </row>
    <row r="23" spans="1:3" ht="29.25" customHeight="1">
      <c r="A23" s="123">
        <v>22</v>
      </c>
      <c r="B23" s="124" t="s">
        <v>836</v>
      </c>
      <c r="C23" s="125" t="s">
        <v>386</v>
      </c>
    </row>
    <row r="24" spans="1:3" ht="16.5" customHeight="1">
      <c r="A24" s="123">
        <v>23</v>
      </c>
      <c r="B24" s="124" t="s">
        <v>387</v>
      </c>
      <c r="C24" s="125" t="s">
        <v>388</v>
      </c>
    </row>
    <row r="25" spans="1:3" ht="16.5" customHeight="1">
      <c r="A25" s="123">
        <v>24</v>
      </c>
      <c r="B25" s="124" t="s">
        <v>389</v>
      </c>
      <c r="C25" s="125" t="s">
        <v>390</v>
      </c>
    </row>
    <row r="26" spans="1:3" ht="16.5" customHeight="1">
      <c r="A26" s="123">
        <v>25</v>
      </c>
      <c r="B26" s="124" t="s">
        <v>391</v>
      </c>
      <c r="C26" s="125" t="s">
        <v>392</v>
      </c>
    </row>
    <row r="27" spans="1:3" ht="16.5" customHeight="1">
      <c r="A27" s="123">
        <v>26</v>
      </c>
      <c r="B27" s="124" t="s">
        <v>393</v>
      </c>
      <c r="C27" s="125" t="s">
        <v>394</v>
      </c>
    </row>
    <row r="28" spans="1:3" ht="16.5" customHeight="1">
      <c r="A28" s="123">
        <v>27</v>
      </c>
      <c r="B28" s="124" t="s">
        <v>395</v>
      </c>
      <c r="C28" s="125" t="s">
        <v>396</v>
      </c>
    </row>
    <row r="29" spans="1:3" ht="16.5" customHeight="1">
      <c r="A29" s="123">
        <v>28</v>
      </c>
      <c r="B29" s="124" t="s">
        <v>397</v>
      </c>
      <c r="C29" s="125" t="s">
        <v>398</v>
      </c>
    </row>
    <row r="30" spans="1:3" ht="16.5" customHeight="1">
      <c r="A30" s="123">
        <v>29</v>
      </c>
      <c r="B30" s="124" t="s">
        <v>399</v>
      </c>
      <c r="C30" s="125" t="s">
        <v>400</v>
      </c>
    </row>
    <row r="31" spans="1:3" ht="16.5" customHeight="1">
      <c r="A31" s="123">
        <v>30</v>
      </c>
      <c r="B31" s="124" t="s">
        <v>401</v>
      </c>
      <c r="C31" s="125" t="s">
        <v>402</v>
      </c>
    </row>
    <row r="32" spans="1:3" ht="16.5" customHeight="1">
      <c r="A32" s="123">
        <v>31</v>
      </c>
      <c r="B32" s="124" t="s">
        <v>403</v>
      </c>
      <c r="C32" s="125" t="s">
        <v>404</v>
      </c>
    </row>
    <row r="33" spans="1:3" ht="16.5" customHeight="1">
      <c r="A33" s="123">
        <v>32</v>
      </c>
      <c r="B33" s="124" t="s">
        <v>405</v>
      </c>
      <c r="C33" s="125" t="s">
        <v>406</v>
      </c>
    </row>
    <row r="34" spans="1:3" ht="16.5" customHeight="1">
      <c r="A34" s="123">
        <v>33</v>
      </c>
      <c r="B34" s="124" t="s">
        <v>407</v>
      </c>
      <c r="C34" s="125" t="s">
        <v>408</v>
      </c>
    </row>
    <row r="35" spans="1:3" ht="16.5" customHeight="1">
      <c r="A35" s="123">
        <v>34</v>
      </c>
      <c r="B35" s="124" t="s">
        <v>837</v>
      </c>
      <c r="C35" s="125" t="s">
        <v>409</v>
      </c>
    </row>
    <row r="36" spans="1:3" ht="16.5" customHeight="1">
      <c r="A36" s="123">
        <v>35</v>
      </c>
      <c r="B36" s="124" t="s">
        <v>410</v>
      </c>
      <c r="C36" s="125" t="s">
        <v>411</v>
      </c>
    </row>
    <row r="37" spans="1:3" ht="16.5" customHeight="1">
      <c r="A37" s="123">
        <v>36</v>
      </c>
      <c r="B37" s="124" t="s">
        <v>412</v>
      </c>
      <c r="C37" s="125" t="s">
        <v>413</v>
      </c>
    </row>
    <row r="38" spans="1:3" ht="29.25" customHeight="1">
      <c r="A38" s="123">
        <v>37</v>
      </c>
      <c r="B38" s="124" t="s">
        <v>414</v>
      </c>
      <c r="C38" s="125" t="s">
        <v>415</v>
      </c>
    </row>
    <row r="39" spans="1:3" ht="29.25" customHeight="1">
      <c r="A39" s="123">
        <v>38</v>
      </c>
      <c r="B39" s="124" t="s">
        <v>416</v>
      </c>
      <c r="C39" s="125" t="s">
        <v>417</v>
      </c>
    </row>
    <row r="40" spans="1:3" ht="29.25" customHeight="1">
      <c r="A40" s="123">
        <v>39</v>
      </c>
      <c r="B40" s="124" t="s">
        <v>418</v>
      </c>
      <c r="C40" s="125" t="s">
        <v>419</v>
      </c>
    </row>
    <row r="41" spans="1:3" ht="29.25" customHeight="1">
      <c r="A41" s="123">
        <v>40</v>
      </c>
      <c r="B41" s="124" t="s">
        <v>420</v>
      </c>
      <c r="C41" s="125" t="s">
        <v>421</v>
      </c>
    </row>
    <row r="42" spans="1:3" ht="29.25" customHeight="1">
      <c r="A42" s="123">
        <v>41</v>
      </c>
      <c r="B42" s="124" t="s">
        <v>422</v>
      </c>
      <c r="C42" s="125" t="s">
        <v>423</v>
      </c>
    </row>
    <row r="43" spans="1:3" ht="29.25" customHeight="1">
      <c r="A43" s="123">
        <v>42</v>
      </c>
      <c r="B43" s="124" t="s">
        <v>424</v>
      </c>
      <c r="C43" s="125" t="s">
        <v>425</v>
      </c>
    </row>
    <row r="44" spans="1:3" ht="16.5" customHeight="1">
      <c r="A44" s="123">
        <v>43</v>
      </c>
      <c r="B44" s="124" t="s">
        <v>426</v>
      </c>
      <c r="C44" s="125" t="s">
        <v>427</v>
      </c>
    </row>
    <row r="45" spans="1:3" ht="16.5" customHeight="1">
      <c r="A45" s="123">
        <v>44</v>
      </c>
      <c r="B45" s="124" t="s">
        <v>428</v>
      </c>
      <c r="C45" s="125" t="s">
        <v>429</v>
      </c>
    </row>
    <row r="46" spans="1:3" ht="29.25" customHeight="1">
      <c r="A46" s="123">
        <v>45</v>
      </c>
      <c r="B46" s="124" t="s">
        <v>430</v>
      </c>
      <c r="C46" s="125" t="s">
        <v>431</v>
      </c>
    </row>
    <row r="47" spans="1:3" ht="29.25" customHeight="1">
      <c r="A47" s="123">
        <v>46</v>
      </c>
      <c r="B47" s="124" t="s">
        <v>432</v>
      </c>
      <c r="C47" s="125" t="s">
        <v>433</v>
      </c>
    </row>
    <row r="48" spans="1:3" ht="16.5" customHeight="1">
      <c r="A48" s="123">
        <v>47</v>
      </c>
      <c r="B48" s="124" t="s">
        <v>434</v>
      </c>
      <c r="C48" s="125" t="s">
        <v>435</v>
      </c>
    </row>
    <row r="49" spans="1:4" ht="29.25" customHeight="1">
      <c r="A49" s="123">
        <v>48</v>
      </c>
      <c r="B49" s="124" t="s">
        <v>436</v>
      </c>
      <c r="C49" s="125" t="s">
        <v>437</v>
      </c>
    </row>
    <row r="50" spans="1:4" ht="29.25" customHeight="1">
      <c r="A50" s="123">
        <v>49</v>
      </c>
      <c r="B50" s="124" t="s">
        <v>438</v>
      </c>
      <c r="C50" s="125" t="s">
        <v>439</v>
      </c>
    </row>
    <row r="51" spans="1:4" ht="29.25" customHeight="1">
      <c r="A51" s="123">
        <v>50</v>
      </c>
      <c r="B51" s="124" t="s">
        <v>440</v>
      </c>
      <c r="C51" s="125" t="s">
        <v>441</v>
      </c>
      <c r="D51" s="122" t="s">
        <v>1032</v>
      </c>
    </row>
    <row r="52" spans="1:4" ht="29.25" customHeight="1">
      <c r="A52" s="123">
        <v>51</v>
      </c>
      <c r="B52" s="124" t="s">
        <v>442</v>
      </c>
      <c r="C52" s="125" t="s">
        <v>443</v>
      </c>
    </row>
    <row r="53" spans="1:4" ht="29.25" customHeight="1">
      <c r="A53" s="123">
        <v>52</v>
      </c>
      <c r="B53" s="124" t="s">
        <v>444</v>
      </c>
      <c r="C53" s="125" t="s">
        <v>445</v>
      </c>
    </row>
    <row r="54" spans="1:4" ht="29.25" customHeight="1">
      <c r="A54" s="123">
        <v>53</v>
      </c>
      <c r="B54" s="124" t="s">
        <v>446</v>
      </c>
      <c r="C54" s="125" t="s">
        <v>447</v>
      </c>
    </row>
    <row r="55" spans="1:4" ht="29.25" customHeight="1">
      <c r="A55" s="123">
        <v>54</v>
      </c>
      <c r="B55" s="124" t="s">
        <v>448</v>
      </c>
      <c r="C55" s="125" t="s">
        <v>449</v>
      </c>
    </row>
    <row r="56" spans="1:4" ht="16.5" customHeight="1">
      <c r="A56" s="123">
        <v>55</v>
      </c>
      <c r="B56" s="124" t="s">
        <v>450</v>
      </c>
      <c r="C56" s="125" t="s">
        <v>451</v>
      </c>
    </row>
    <row r="57" spans="1:4" ht="16.5" customHeight="1">
      <c r="A57" s="123">
        <v>56</v>
      </c>
      <c r="B57" s="124" t="s">
        <v>452</v>
      </c>
      <c r="C57" s="125" t="s">
        <v>453</v>
      </c>
    </row>
    <row r="58" spans="1:4" ht="16.5" customHeight="1">
      <c r="A58" s="123">
        <v>57</v>
      </c>
      <c r="B58" s="124" t="s">
        <v>454</v>
      </c>
      <c r="C58" s="125" t="s">
        <v>455</v>
      </c>
    </row>
    <row r="59" spans="1:4" ht="16.5" customHeight="1">
      <c r="A59" s="123">
        <v>58</v>
      </c>
      <c r="B59" s="124" t="s">
        <v>456</v>
      </c>
      <c r="C59" s="125" t="s">
        <v>457</v>
      </c>
    </row>
    <row r="60" spans="1:4" ht="16.5" customHeight="1">
      <c r="A60" s="123">
        <v>59</v>
      </c>
      <c r="B60" s="124" t="s">
        <v>458</v>
      </c>
      <c r="C60" s="125" t="s">
        <v>459</v>
      </c>
    </row>
    <row r="61" spans="1:4" ht="16.5" customHeight="1">
      <c r="A61" s="123">
        <v>60</v>
      </c>
      <c r="B61" s="124" t="s">
        <v>460</v>
      </c>
      <c r="C61" s="125" t="s">
        <v>461</v>
      </c>
    </row>
    <row r="62" spans="1:4" ht="16.5" customHeight="1">
      <c r="A62" s="123">
        <v>61</v>
      </c>
      <c r="B62" s="124" t="s">
        <v>462</v>
      </c>
      <c r="C62" s="125" t="s">
        <v>463</v>
      </c>
    </row>
    <row r="63" spans="1:4" ht="16.5" customHeight="1">
      <c r="A63" s="123">
        <v>62</v>
      </c>
      <c r="B63" s="124" t="s">
        <v>464</v>
      </c>
      <c r="C63" s="125" t="s">
        <v>465</v>
      </c>
    </row>
    <row r="64" spans="1:4" ht="29.25" customHeight="1">
      <c r="A64" s="123">
        <v>63</v>
      </c>
      <c r="B64" s="124" t="s">
        <v>466</v>
      </c>
      <c r="C64" s="125" t="s">
        <v>467</v>
      </c>
    </row>
    <row r="65" spans="1:3" ht="29.25" customHeight="1">
      <c r="A65" s="123">
        <v>64</v>
      </c>
      <c r="B65" s="124" t="s">
        <v>468</v>
      </c>
      <c r="C65" s="125" t="s">
        <v>469</v>
      </c>
    </row>
    <row r="66" spans="1:3" ht="29.25" customHeight="1">
      <c r="A66" s="123">
        <v>65</v>
      </c>
      <c r="B66" s="124" t="s">
        <v>470</v>
      </c>
      <c r="C66" s="125" t="s">
        <v>471</v>
      </c>
    </row>
    <row r="67" spans="1:3" ht="29.25" customHeight="1">
      <c r="A67" s="123">
        <v>66</v>
      </c>
      <c r="B67" s="124" t="s">
        <v>472</v>
      </c>
      <c r="C67" s="125" t="s">
        <v>473</v>
      </c>
    </row>
    <row r="68" spans="1:3" ht="16.5" customHeight="1">
      <c r="A68" s="123">
        <v>67</v>
      </c>
      <c r="B68" s="124" t="s">
        <v>474</v>
      </c>
      <c r="C68" s="125" t="s">
        <v>475</v>
      </c>
    </row>
    <row r="69" spans="1:3" ht="29.25" customHeight="1">
      <c r="A69" s="123">
        <v>68</v>
      </c>
      <c r="B69" s="124" t="s">
        <v>476</v>
      </c>
      <c r="C69" s="125" t="s">
        <v>477</v>
      </c>
    </row>
    <row r="70" spans="1:3" ht="29.25" customHeight="1">
      <c r="A70" s="123">
        <v>69</v>
      </c>
      <c r="B70" s="124" t="s">
        <v>478</v>
      </c>
      <c r="C70" s="125" t="s">
        <v>479</v>
      </c>
    </row>
    <row r="71" spans="1:3" ht="29.25" customHeight="1">
      <c r="A71" s="123">
        <v>70</v>
      </c>
      <c r="B71" s="124" t="s">
        <v>480</v>
      </c>
      <c r="C71" s="125" t="s">
        <v>481</v>
      </c>
    </row>
    <row r="72" spans="1:3" ht="29.25" customHeight="1">
      <c r="A72" s="123">
        <v>71</v>
      </c>
      <c r="B72" s="124" t="s">
        <v>482</v>
      </c>
      <c r="C72" s="125" t="s">
        <v>483</v>
      </c>
    </row>
    <row r="73" spans="1:3" ht="29.25" customHeight="1">
      <c r="A73" s="123">
        <v>72</v>
      </c>
      <c r="B73" s="124" t="s">
        <v>484</v>
      </c>
      <c r="C73" s="125" t="s">
        <v>485</v>
      </c>
    </row>
    <row r="74" spans="1:3" ht="29.25" customHeight="1">
      <c r="A74" s="123">
        <v>73</v>
      </c>
      <c r="B74" s="124" t="s">
        <v>486</v>
      </c>
      <c r="C74" s="125" t="s">
        <v>487</v>
      </c>
    </row>
    <row r="75" spans="1:3" ht="29.25" customHeight="1">
      <c r="A75" s="123">
        <v>74</v>
      </c>
      <c r="B75" s="124" t="s">
        <v>488</v>
      </c>
      <c r="C75" s="125" t="s">
        <v>489</v>
      </c>
    </row>
    <row r="76" spans="1:3" ht="29.25" customHeight="1">
      <c r="A76" s="123">
        <v>75</v>
      </c>
      <c r="B76" s="124" t="s">
        <v>490</v>
      </c>
      <c r="C76" s="125" t="s">
        <v>491</v>
      </c>
    </row>
    <row r="77" spans="1:3" ht="29.25" customHeight="1">
      <c r="A77" s="123">
        <v>76</v>
      </c>
      <c r="B77" s="124" t="s">
        <v>492</v>
      </c>
      <c r="C77" s="125" t="s">
        <v>493</v>
      </c>
    </row>
    <row r="78" spans="1:3" ht="29.25" customHeight="1">
      <c r="A78" s="123">
        <v>77</v>
      </c>
      <c r="B78" s="124" t="s">
        <v>494</v>
      </c>
      <c r="C78" s="125" t="s">
        <v>495</v>
      </c>
    </row>
    <row r="79" spans="1:3" ht="29.25" customHeight="1">
      <c r="A79" s="123">
        <v>78</v>
      </c>
      <c r="B79" s="124" t="s">
        <v>496</v>
      </c>
      <c r="C79" s="125" t="s">
        <v>497</v>
      </c>
    </row>
    <row r="80" spans="1:3" ht="29.25" customHeight="1">
      <c r="A80" s="123">
        <v>79</v>
      </c>
      <c r="B80" s="124" t="s">
        <v>498</v>
      </c>
      <c r="C80" s="125" t="s">
        <v>499</v>
      </c>
    </row>
    <row r="81" spans="1:3" ht="29.25" customHeight="1">
      <c r="A81" s="123">
        <v>80</v>
      </c>
      <c r="B81" s="124" t="s">
        <v>500</v>
      </c>
      <c r="C81" s="125" t="s">
        <v>501</v>
      </c>
    </row>
    <row r="82" spans="1:3" ht="29.25" customHeight="1">
      <c r="A82" s="123">
        <v>81</v>
      </c>
      <c r="B82" s="124" t="s">
        <v>502</v>
      </c>
      <c r="C82" s="125" t="s">
        <v>503</v>
      </c>
    </row>
    <row r="83" spans="1:3" ht="29.25" customHeight="1">
      <c r="A83" s="123">
        <v>82</v>
      </c>
      <c r="B83" s="124" t="s">
        <v>504</v>
      </c>
      <c r="C83" s="125" t="s">
        <v>505</v>
      </c>
    </row>
    <row r="84" spans="1:3" ht="29.25" customHeight="1">
      <c r="A84" s="123">
        <v>83</v>
      </c>
      <c r="B84" s="124" t="s">
        <v>506</v>
      </c>
      <c r="C84" s="125" t="s">
        <v>507</v>
      </c>
    </row>
    <row r="85" spans="1:3" ht="29.25" customHeight="1">
      <c r="A85" s="123">
        <v>84</v>
      </c>
      <c r="B85" s="124" t="s">
        <v>508</v>
      </c>
      <c r="C85" s="125" t="s">
        <v>509</v>
      </c>
    </row>
    <row r="86" spans="1:3" ht="29.25" customHeight="1">
      <c r="A86" s="123">
        <v>85</v>
      </c>
      <c r="B86" s="124" t="s">
        <v>510</v>
      </c>
      <c r="C86" s="125" t="s">
        <v>511</v>
      </c>
    </row>
    <row r="87" spans="1:3" ht="29.25" customHeight="1">
      <c r="A87" s="123">
        <v>86</v>
      </c>
      <c r="B87" s="124" t="s">
        <v>512</v>
      </c>
      <c r="C87" s="125" t="s">
        <v>513</v>
      </c>
    </row>
    <row r="88" spans="1:3" ht="29.25" customHeight="1">
      <c r="A88" s="123">
        <v>87</v>
      </c>
      <c r="B88" s="124" t="s">
        <v>514</v>
      </c>
      <c r="C88" s="125" t="s">
        <v>515</v>
      </c>
    </row>
    <row r="89" spans="1:3" ht="29.25" customHeight="1">
      <c r="A89" s="123">
        <v>88</v>
      </c>
      <c r="B89" s="124" t="s">
        <v>516</v>
      </c>
      <c r="C89" s="125" t="s">
        <v>517</v>
      </c>
    </row>
    <row r="90" spans="1:3" ht="29.25" customHeight="1">
      <c r="A90" s="123">
        <v>89</v>
      </c>
      <c r="B90" s="124" t="s">
        <v>518</v>
      </c>
      <c r="C90" s="125" t="s">
        <v>519</v>
      </c>
    </row>
    <row r="91" spans="1:3" ht="29.25" customHeight="1">
      <c r="A91" s="123">
        <v>90</v>
      </c>
      <c r="B91" s="124" t="s">
        <v>520</v>
      </c>
      <c r="C91" s="125" t="s">
        <v>521</v>
      </c>
    </row>
    <row r="92" spans="1:3" ht="29.25" customHeight="1">
      <c r="A92" s="123">
        <v>91</v>
      </c>
      <c r="B92" s="124" t="s">
        <v>522</v>
      </c>
      <c r="C92" s="125" t="s">
        <v>523</v>
      </c>
    </row>
    <row r="93" spans="1:3" ht="29.25" customHeight="1">
      <c r="A93" s="123">
        <v>92</v>
      </c>
      <c r="B93" s="124" t="s">
        <v>524</v>
      </c>
      <c r="C93" s="125" t="s">
        <v>525</v>
      </c>
    </row>
    <row r="94" spans="1:3" ht="29.25" customHeight="1">
      <c r="A94" s="123">
        <v>93</v>
      </c>
      <c r="B94" s="124" t="s">
        <v>526</v>
      </c>
      <c r="C94" s="125" t="s">
        <v>527</v>
      </c>
    </row>
    <row r="95" spans="1:3" ht="29.25" customHeight="1">
      <c r="A95" s="123">
        <v>94</v>
      </c>
      <c r="B95" s="124" t="s">
        <v>528</v>
      </c>
      <c r="C95" s="125" t="s">
        <v>529</v>
      </c>
    </row>
    <row r="96" spans="1:3" ht="29.25" customHeight="1">
      <c r="A96" s="123">
        <v>95</v>
      </c>
      <c r="B96" s="124" t="s">
        <v>530</v>
      </c>
      <c r="C96" s="125" t="s">
        <v>531</v>
      </c>
    </row>
    <row r="97" spans="1:3" ht="29.25" customHeight="1">
      <c r="A97" s="123">
        <v>96</v>
      </c>
      <c r="B97" s="124" t="s">
        <v>532</v>
      </c>
      <c r="C97" s="125" t="s">
        <v>533</v>
      </c>
    </row>
    <row r="98" spans="1:3" ht="29.25" customHeight="1">
      <c r="A98" s="123">
        <v>97</v>
      </c>
      <c r="B98" s="124" t="s">
        <v>534</v>
      </c>
      <c r="C98" s="125" t="s">
        <v>535</v>
      </c>
    </row>
    <row r="99" spans="1:3" ht="29.25" customHeight="1">
      <c r="A99" s="123">
        <v>98</v>
      </c>
      <c r="B99" s="124" t="s">
        <v>536</v>
      </c>
      <c r="C99" s="125" t="s">
        <v>537</v>
      </c>
    </row>
    <row r="100" spans="1:3" ht="29.25" customHeight="1">
      <c r="A100" s="123">
        <v>99</v>
      </c>
      <c r="B100" s="124" t="s">
        <v>538</v>
      </c>
      <c r="C100" s="125" t="s">
        <v>539</v>
      </c>
    </row>
    <row r="101" spans="1:3" ht="29.25" customHeight="1">
      <c r="A101" s="123">
        <v>100</v>
      </c>
      <c r="B101" s="124" t="s">
        <v>540</v>
      </c>
      <c r="C101" s="125" t="s">
        <v>541</v>
      </c>
    </row>
    <row r="102" spans="1:3" ht="29.25" customHeight="1">
      <c r="A102" s="123">
        <v>101</v>
      </c>
      <c r="B102" s="124" t="s">
        <v>542</v>
      </c>
      <c r="C102" s="125" t="s">
        <v>543</v>
      </c>
    </row>
    <row r="103" spans="1:3" ht="29.25" customHeight="1">
      <c r="A103" s="123">
        <v>102</v>
      </c>
      <c r="B103" s="124" t="s">
        <v>544</v>
      </c>
      <c r="C103" s="125" t="s">
        <v>545</v>
      </c>
    </row>
    <row r="104" spans="1:3" ht="29.25" customHeight="1">
      <c r="A104" s="123">
        <v>103</v>
      </c>
      <c r="B104" s="124" t="s">
        <v>546</v>
      </c>
      <c r="C104" s="125" t="s">
        <v>547</v>
      </c>
    </row>
    <row r="105" spans="1:3" ht="29.25" customHeight="1">
      <c r="A105" s="123">
        <v>104</v>
      </c>
      <c r="B105" s="124" t="s">
        <v>548</v>
      </c>
      <c r="C105" s="125" t="s">
        <v>549</v>
      </c>
    </row>
    <row r="106" spans="1:3" ht="29.25" customHeight="1">
      <c r="A106" s="123">
        <v>105</v>
      </c>
      <c r="B106" s="124" t="s">
        <v>550</v>
      </c>
      <c r="C106" s="125" t="s">
        <v>551</v>
      </c>
    </row>
    <row r="107" spans="1:3" ht="29.25" customHeight="1">
      <c r="A107" s="123">
        <v>106</v>
      </c>
      <c r="B107" s="124" t="s">
        <v>552</v>
      </c>
      <c r="C107" s="125" t="s">
        <v>553</v>
      </c>
    </row>
    <row r="108" spans="1:3" ht="29.25" customHeight="1">
      <c r="A108" s="123">
        <v>107</v>
      </c>
      <c r="B108" s="124" t="s">
        <v>554</v>
      </c>
      <c r="C108" s="125" t="s">
        <v>555</v>
      </c>
    </row>
    <row r="109" spans="1:3" ht="29.25" customHeight="1">
      <c r="A109" s="123">
        <v>108</v>
      </c>
      <c r="B109" s="124" t="s">
        <v>556</v>
      </c>
      <c r="C109" s="125" t="s">
        <v>557</v>
      </c>
    </row>
    <row r="110" spans="1:3" ht="29.25" customHeight="1">
      <c r="A110" s="123">
        <v>109</v>
      </c>
      <c r="B110" s="124" t="s">
        <v>558</v>
      </c>
      <c r="C110" s="125" t="s">
        <v>559</v>
      </c>
    </row>
    <row r="111" spans="1:3" ht="16.5" customHeight="1">
      <c r="A111" s="123">
        <v>110</v>
      </c>
      <c r="B111" s="124" t="s">
        <v>560</v>
      </c>
      <c r="C111" s="125" t="s">
        <v>561</v>
      </c>
    </row>
    <row r="112" spans="1:3" ht="16.5" customHeight="1">
      <c r="A112" s="123">
        <v>111</v>
      </c>
      <c r="B112" s="124" t="s">
        <v>562</v>
      </c>
      <c r="C112" s="125" t="s">
        <v>563</v>
      </c>
    </row>
    <row r="113" spans="1:3 16351:16355" ht="16.5" customHeight="1">
      <c r="A113" s="123">
        <v>112</v>
      </c>
      <c r="B113" s="124" t="s">
        <v>564</v>
      </c>
      <c r="C113" s="125" t="s">
        <v>565</v>
      </c>
    </row>
    <row r="114" spans="1:3 16351:16355" ht="16.5" customHeight="1">
      <c r="A114" s="123">
        <v>113</v>
      </c>
      <c r="B114" s="124" t="s">
        <v>566</v>
      </c>
      <c r="C114" s="125" t="s">
        <v>567</v>
      </c>
      <c r="XDW114" s="123"/>
      <c r="XDX114" s="124"/>
      <c r="XDY114" s="125"/>
      <c r="XDZ114" s="129"/>
      <c r="XEA114" s="128"/>
    </row>
    <row r="115" spans="1:3 16351:16355" ht="29.25" customHeight="1">
      <c r="A115" s="123">
        <v>114</v>
      </c>
      <c r="B115" s="124" t="s">
        <v>568</v>
      </c>
      <c r="C115" s="125" t="s">
        <v>569</v>
      </c>
    </row>
    <row r="116" spans="1:3 16351:16355" ht="16.5" customHeight="1">
      <c r="A116" s="123">
        <v>115</v>
      </c>
      <c r="B116" s="124" t="s">
        <v>570</v>
      </c>
      <c r="C116" s="125" t="s">
        <v>571</v>
      </c>
    </row>
    <row r="117" spans="1:3 16351:16355" ht="16.5" customHeight="1">
      <c r="A117" s="123">
        <v>116</v>
      </c>
      <c r="B117" s="124" t="s">
        <v>572</v>
      </c>
      <c r="C117" s="125" t="s">
        <v>573</v>
      </c>
    </row>
    <row r="118" spans="1:3 16351:16355" ht="16.5" customHeight="1">
      <c r="A118" s="123">
        <v>117</v>
      </c>
      <c r="B118" s="124" t="s">
        <v>574</v>
      </c>
      <c r="C118" s="125" t="s">
        <v>575</v>
      </c>
    </row>
    <row r="119" spans="1:3 16351:16355" ht="16.5" customHeight="1">
      <c r="A119" s="123">
        <v>118</v>
      </c>
      <c r="B119" s="124" t="s">
        <v>576</v>
      </c>
      <c r="C119" s="125" t="s">
        <v>577</v>
      </c>
    </row>
    <row r="120" spans="1:3 16351:16355" ht="16.5" customHeight="1">
      <c r="A120" s="123">
        <v>119</v>
      </c>
      <c r="B120" s="124" t="s">
        <v>578</v>
      </c>
      <c r="C120" s="125" t="s">
        <v>579</v>
      </c>
    </row>
    <row r="121" spans="1:3 16351:16355" ht="16.5" customHeight="1">
      <c r="A121" s="123">
        <v>120</v>
      </c>
      <c r="B121" s="124" t="s">
        <v>580</v>
      </c>
      <c r="C121" s="125" t="s">
        <v>1033</v>
      </c>
    </row>
    <row r="122" spans="1:3 16351:16355" ht="16.5" customHeight="1">
      <c r="A122" s="123">
        <v>121</v>
      </c>
      <c r="B122" s="124" t="s">
        <v>581</v>
      </c>
      <c r="C122" s="125" t="s">
        <v>582</v>
      </c>
    </row>
    <row r="123" spans="1:3 16351:16355" ht="16.5" customHeight="1">
      <c r="A123" s="123">
        <v>122</v>
      </c>
      <c r="B123" s="124" t="s">
        <v>583</v>
      </c>
      <c r="C123" s="125" t="s">
        <v>584</v>
      </c>
    </row>
    <row r="124" spans="1:3 16351:16355" ht="16.5" customHeight="1">
      <c r="A124" s="123">
        <v>123</v>
      </c>
      <c r="B124" s="124" t="s">
        <v>585</v>
      </c>
      <c r="C124" s="125" t="s">
        <v>586</v>
      </c>
    </row>
    <row r="125" spans="1:3 16351:16355" ht="16.5" customHeight="1">
      <c r="A125" s="123">
        <v>124</v>
      </c>
      <c r="B125" s="124" t="s">
        <v>587</v>
      </c>
      <c r="C125" s="125" t="s">
        <v>588</v>
      </c>
    </row>
    <row r="126" spans="1:3 16351:16355" ht="16.5" customHeight="1">
      <c r="A126" s="123">
        <v>125</v>
      </c>
      <c r="B126" s="124" t="s">
        <v>589</v>
      </c>
      <c r="C126" s="125" t="s">
        <v>590</v>
      </c>
    </row>
    <row r="127" spans="1:3 16351:16355" ht="16.5" customHeight="1">
      <c r="A127" s="123">
        <v>126</v>
      </c>
      <c r="B127" s="124" t="s">
        <v>591</v>
      </c>
      <c r="C127" s="125" t="s">
        <v>592</v>
      </c>
    </row>
    <row r="128" spans="1:3 16351:16355" ht="16.5" customHeight="1">
      <c r="A128" s="123">
        <v>127</v>
      </c>
      <c r="B128" s="124" t="s">
        <v>593</v>
      </c>
      <c r="C128" s="125" t="s">
        <v>594</v>
      </c>
    </row>
    <row r="129" spans="1:3" ht="16.5" customHeight="1">
      <c r="A129" s="123">
        <v>128</v>
      </c>
      <c r="B129" s="124" t="s">
        <v>595</v>
      </c>
      <c r="C129" s="125" t="s">
        <v>596</v>
      </c>
    </row>
    <row r="130" spans="1:3" ht="16.5" customHeight="1">
      <c r="A130" s="123">
        <v>129</v>
      </c>
      <c r="B130" s="124" t="s">
        <v>597</v>
      </c>
      <c r="C130" s="125" t="s">
        <v>598</v>
      </c>
    </row>
    <row r="131" spans="1:3" ht="16.5" customHeight="1">
      <c r="A131" s="123">
        <v>130</v>
      </c>
      <c r="B131" s="124" t="s">
        <v>838</v>
      </c>
      <c r="C131" s="125" t="s">
        <v>599</v>
      </c>
    </row>
    <row r="132" spans="1:3" ht="16.5" customHeight="1">
      <c r="A132" s="123">
        <v>131</v>
      </c>
      <c r="B132" s="124" t="s">
        <v>600</v>
      </c>
      <c r="C132" s="125" t="s">
        <v>601</v>
      </c>
    </row>
    <row r="133" spans="1:3" ht="16.5" customHeight="1">
      <c r="A133" s="123">
        <v>132</v>
      </c>
      <c r="B133" s="124" t="s">
        <v>602</v>
      </c>
      <c r="C133" s="125" t="s">
        <v>603</v>
      </c>
    </row>
    <row r="134" spans="1:3" ht="16.5" customHeight="1">
      <c r="A134" s="123">
        <v>133</v>
      </c>
      <c r="B134" s="124" t="s">
        <v>604</v>
      </c>
      <c r="C134" s="125" t="s">
        <v>605</v>
      </c>
    </row>
    <row r="135" spans="1:3" ht="16.5" customHeight="1">
      <c r="A135" s="123">
        <v>134</v>
      </c>
      <c r="B135" s="124" t="s">
        <v>606</v>
      </c>
      <c r="C135" s="125" t="s">
        <v>607</v>
      </c>
    </row>
    <row r="136" spans="1:3" ht="16.5" customHeight="1">
      <c r="A136" s="123">
        <v>135</v>
      </c>
      <c r="B136" s="124" t="s">
        <v>608</v>
      </c>
      <c r="C136" s="125" t="s">
        <v>609</v>
      </c>
    </row>
    <row r="137" spans="1:3" ht="16.5" customHeight="1">
      <c r="A137" s="123">
        <v>136</v>
      </c>
      <c r="B137" s="124" t="s">
        <v>610</v>
      </c>
      <c r="C137" s="125" t="s">
        <v>611</v>
      </c>
    </row>
    <row r="138" spans="1:3" ht="16.5" customHeight="1">
      <c r="A138" s="123">
        <v>137</v>
      </c>
      <c r="B138" s="124" t="s">
        <v>612</v>
      </c>
      <c r="C138" s="125" t="s">
        <v>613</v>
      </c>
    </row>
    <row r="139" spans="1:3" ht="29.25" customHeight="1">
      <c r="A139" s="123">
        <v>138</v>
      </c>
      <c r="B139" s="124" t="s">
        <v>614</v>
      </c>
      <c r="C139" s="125" t="s">
        <v>615</v>
      </c>
    </row>
    <row r="140" spans="1:3" ht="29.25" customHeight="1">
      <c r="A140" s="123">
        <v>139</v>
      </c>
      <c r="B140" s="124" t="s">
        <v>616</v>
      </c>
      <c r="C140" s="125" t="s">
        <v>617</v>
      </c>
    </row>
    <row r="141" spans="1:3" ht="29.25" customHeight="1">
      <c r="A141" s="123">
        <v>140</v>
      </c>
      <c r="B141" s="124" t="s">
        <v>839</v>
      </c>
      <c r="C141" s="125" t="s">
        <v>618</v>
      </c>
    </row>
    <row r="142" spans="1:3" ht="29.25" customHeight="1">
      <c r="A142" s="123">
        <v>141</v>
      </c>
      <c r="B142" s="124" t="s">
        <v>619</v>
      </c>
      <c r="C142" s="125" t="s">
        <v>620</v>
      </c>
    </row>
    <row r="143" spans="1:3" ht="29.25" customHeight="1">
      <c r="A143" s="123">
        <v>142</v>
      </c>
      <c r="B143" s="124" t="s">
        <v>621</v>
      </c>
      <c r="C143" s="125" t="s">
        <v>622</v>
      </c>
    </row>
    <row r="144" spans="1:3" ht="29.25" customHeight="1">
      <c r="A144" s="123">
        <v>143</v>
      </c>
      <c r="B144" s="124" t="s">
        <v>623</v>
      </c>
      <c r="C144" s="125" t="s">
        <v>624</v>
      </c>
    </row>
    <row r="145" spans="1:3" ht="29.25" customHeight="1">
      <c r="A145" s="123">
        <v>144</v>
      </c>
      <c r="B145" s="124" t="s">
        <v>625</v>
      </c>
      <c r="C145" s="125" t="s">
        <v>626</v>
      </c>
    </row>
    <row r="146" spans="1:3" ht="29.25" customHeight="1">
      <c r="A146" s="123">
        <v>145</v>
      </c>
      <c r="B146" s="124" t="s">
        <v>840</v>
      </c>
      <c r="C146" s="125" t="s">
        <v>627</v>
      </c>
    </row>
    <row r="147" spans="1:3" ht="29.25" customHeight="1">
      <c r="A147" s="123">
        <v>146</v>
      </c>
      <c r="B147" s="124" t="s">
        <v>628</v>
      </c>
      <c r="C147" s="125" t="s">
        <v>629</v>
      </c>
    </row>
    <row r="148" spans="1:3" ht="29.25" customHeight="1">
      <c r="A148" s="123">
        <v>147</v>
      </c>
      <c r="B148" s="124" t="s">
        <v>630</v>
      </c>
      <c r="C148" s="125" t="s">
        <v>631</v>
      </c>
    </row>
    <row r="149" spans="1:3" ht="29.25" customHeight="1">
      <c r="A149" s="123">
        <v>148</v>
      </c>
      <c r="B149" s="124" t="s">
        <v>632</v>
      </c>
      <c r="C149" s="125" t="s">
        <v>633</v>
      </c>
    </row>
    <row r="150" spans="1:3" ht="29.25" customHeight="1">
      <c r="A150" s="123">
        <v>149</v>
      </c>
      <c r="B150" s="124" t="s">
        <v>634</v>
      </c>
      <c r="C150" s="125" t="s">
        <v>635</v>
      </c>
    </row>
    <row r="151" spans="1:3" ht="29.25" customHeight="1">
      <c r="A151" s="123">
        <v>150</v>
      </c>
      <c r="B151" s="124" t="s">
        <v>636</v>
      </c>
      <c r="C151" s="125" t="s">
        <v>637</v>
      </c>
    </row>
    <row r="152" spans="1:3" ht="29.25" customHeight="1">
      <c r="A152" s="123">
        <v>151</v>
      </c>
      <c r="B152" s="124" t="s">
        <v>638</v>
      </c>
      <c r="C152" s="125" t="s">
        <v>639</v>
      </c>
    </row>
    <row r="153" spans="1:3" ht="29.25" customHeight="1">
      <c r="A153" s="123">
        <v>152</v>
      </c>
      <c r="B153" s="124" t="s">
        <v>640</v>
      </c>
      <c r="C153" s="125" t="s">
        <v>641</v>
      </c>
    </row>
    <row r="154" spans="1:3" ht="29.25" customHeight="1">
      <c r="A154" s="123">
        <v>153</v>
      </c>
      <c r="B154" s="124" t="s">
        <v>642</v>
      </c>
      <c r="C154" s="125" t="s">
        <v>643</v>
      </c>
    </row>
    <row r="155" spans="1:3" ht="29.25" customHeight="1">
      <c r="A155" s="123">
        <v>154</v>
      </c>
      <c r="B155" s="124" t="s">
        <v>644</v>
      </c>
      <c r="C155" s="125" t="s">
        <v>645</v>
      </c>
    </row>
    <row r="156" spans="1:3" ht="29.25" customHeight="1">
      <c r="A156" s="123">
        <v>155</v>
      </c>
      <c r="B156" s="124" t="s">
        <v>646</v>
      </c>
      <c r="C156" s="125" t="s">
        <v>647</v>
      </c>
    </row>
    <row r="157" spans="1:3" ht="29.25" customHeight="1">
      <c r="A157" s="123">
        <v>156</v>
      </c>
      <c r="B157" s="124" t="s">
        <v>648</v>
      </c>
      <c r="C157" s="125" t="s">
        <v>649</v>
      </c>
    </row>
    <row r="158" spans="1:3" ht="29.25" customHeight="1">
      <c r="A158" s="123">
        <v>157</v>
      </c>
      <c r="B158" s="124" t="s">
        <v>650</v>
      </c>
      <c r="C158" s="125" t="s">
        <v>651</v>
      </c>
    </row>
    <row r="159" spans="1:3" ht="29.25" customHeight="1">
      <c r="A159" s="123">
        <v>158</v>
      </c>
      <c r="B159" s="124" t="s">
        <v>652</v>
      </c>
      <c r="C159" s="125" t="s">
        <v>653</v>
      </c>
    </row>
    <row r="160" spans="1:3" ht="29.25" customHeight="1">
      <c r="A160" s="123">
        <v>159</v>
      </c>
      <c r="B160" s="124" t="s">
        <v>841</v>
      </c>
      <c r="C160" s="125" t="s">
        <v>654</v>
      </c>
    </row>
    <row r="161" spans="1:3" ht="29.25" customHeight="1">
      <c r="A161" s="123">
        <v>160</v>
      </c>
      <c r="B161" s="124" t="s">
        <v>655</v>
      </c>
      <c r="C161" s="125" t="s">
        <v>656</v>
      </c>
    </row>
    <row r="162" spans="1:3" ht="29.25" customHeight="1">
      <c r="A162" s="123">
        <v>161</v>
      </c>
      <c r="B162" s="124" t="s">
        <v>657</v>
      </c>
      <c r="C162" s="125" t="s">
        <v>658</v>
      </c>
    </row>
    <row r="163" spans="1:3" ht="29.25" customHeight="1">
      <c r="A163" s="123">
        <v>162</v>
      </c>
      <c r="B163" s="124" t="s">
        <v>659</v>
      </c>
      <c r="C163" s="125" t="s">
        <v>660</v>
      </c>
    </row>
    <row r="164" spans="1:3" ht="29.25" customHeight="1">
      <c r="A164" s="123">
        <v>163</v>
      </c>
      <c r="B164" s="124" t="s">
        <v>661</v>
      </c>
      <c r="C164" s="125" t="s">
        <v>662</v>
      </c>
    </row>
    <row r="165" spans="1:3" ht="29.25" customHeight="1">
      <c r="A165" s="123">
        <v>164</v>
      </c>
      <c r="B165" s="124" t="s">
        <v>663</v>
      </c>
      <c r="C165" s="125" t="s">
        <v>664</v>
      </c>
    </row>
    <row r="166" spans="1:3" ht="29.25" customHeight="1">
      <c r="A166" s="123">
        <v>165</v>
      </c>
      <c r="B166" s="124" t="s">
        <v>842</v>
      </c>
      <c r="C166" s="125" t="s">
        <v>665</v>
      </c>
    </row>
    <row r="167" spans="1:3" ht="29.25" customHeight="1">
      <c r="A167" s="123">
        <v>166</v>
      </c>
      <c r="B167" s="124" t="s">
        <v>666</v>
      </c>
      <c r="C167" s="125" t="s">
        <v>667</v>
      </c>
    </row>
    <row r="168" spans="1:3" ht="29.25" customHeight="1">
      <c r="A168" s="123">
        <v>167</v>
      </c>
      <c r="B168" s="124" t="s">
        <v>668</v>
      </c>
      <c r="C168" s="125" t="s">
        <v>669</v>
      </c>
    </row>
    <row r="169" spans="1:3" ht="29.25" customHeight="1">
      <c r="A169" s="123">
        <v>168</v>
      </c>
      <c r="B169" s="124" t="s">
        <v>670</v>
      </c>
      <c r="C169" s="125" t="s">
        <v>671</v>
      </c>
    </row>
    <row r="170" spans="1:3" ht="29.25" customHeight="1">
      <c r="A170" s="123">
        <v>169</v>
      </c>
      <c r="B170" s="124" t="s">
        <v>672</v>
      </c>
      <c r="C170" s="125" t="s">
        <v>673</v>
      </c>
    </row>
    <row r="171" spans="1:3" ht="29.25" customHeight="1">
      <c r="A171" s="123">
        <v>170</v>
      </c>
      <c r="B171" s="124" t="s">
        <v>674</v>
      </c>
      <c r="C171" s="125" t="s">
        <v>675</v>
      </c>
    </row>
    <row r="172" spans="1:3" ht="29.25" customHeight="1">
      <c r="A172" s="123">
        <v>171</v>
      </c>
      <c r="B172" s="124" t="s">
        <v>843</v>
      </c>
      <c r="C172" s="125" t="s">
        <v>676</v>
      </c>
    </row>
    <row r="173" spans="1:3" ht="29.25" customHeight="1">
      <c r="A173" s="123">
        <v>172</v>
      </c>
      <c r="B173" s="124" t="s">
        <v>677</v>
      </c>
      <c r="C173" s="125" t="s">
        <v>678</v>
      </c>
    </row>
    <row r="174" spans="1:3" ht="29.25" customHeight="1">
      <c r="A174" s="123">
        <v>173</v>
      </c>
      <c r="B174" s="124" t="s">
        <v>679</v>
      </c>
      <c r="C174" s="125" t="s">
        <v>680</v>
      </c>
    </row>
    <row r="175" spans="1:3" ht="29.25" customHeight="1">
      <c r="A175" s="123">
        <v>174</v>
      </c>
      <c r="B175" s="124" t="s">
        <v>681</v>
      </c>
      <c r="C175" s="125" t="s">
        <v>682</v>
      </c>
    </row>
    <row r="176" spans="1:3" ht="16.5" customHeight="1">
      <c r="A176" s="123">
        <v>175</v>
      </c>
      <c r="B176" s="124" t="s">
        <v>683</v>
      </c>
      <c r="C176" s="125" t="s">
        <v>684</v>
      </c>
    </row>
    <row r="177" spans="1:3 16271:16355" ht="16.5" customHeight="1">
      <c r="A177" s="123">
        <v>176</v>
      </c>
      <c r="B177" s="124" t="s">
        <v>685</v>
      </c>
      <c r="C177" s="125" t="s">
        <v>686</v>
      </c>
      <c r="XDM177" s="123"/>
      <c r="XDN177" s="124"/>
      <c r="XDO177" s="125"/>
      <c r="XDP177" s="129"/>
      <c r="XDQ177" s="128"/>
      <c r="XDW177" s="123"/>
      <c r="XDX177" s="124"/>
      <c r="XDY177" s="125"/>
      <c r="XDZ177" s="126"/>
      <c r="XEA177" s="126"/>
    </row>
    <row r="178" spans="1:3 16271:16355" ht="16.5" customHeight="1">
      <c r="A178" s="123">
        <v>177</v>
      </c>
      <c r="B178" s="124" t="s">
        <v>687</v>
      </c>
      <c r="C178" s="125" t="s">
        <v>688</v>
      </c>
      <c r="XDW178" s="123"/>
      <c r="XDX178" s="124"/>
      <c r="XDY178" s="125"/>
      <c r="XDZ178" s="129"/>
      <c r="XEA178" s="128"/>
    </row>
    <row r="179" spans="1:3 16271:16355" ht="16.5" customHeight="1">
      <c r="A179" s="123">
        <v>178</v>
      </c>
      <c r="B179" s="124" t="s">
        <v>689</v>
      </c>
      <c r="C179" s="125" t="s">
        <v>690</v>
      </c>
      <c r="XDM179" s="123"/>
      <c r="XDN179" s="124"/>
      <c r="XDO179" s="125"/>
      <c r="XDP179" s="129"/>
      <c r="XDQ179" s="128"/>
      <c r="XDW179" s="123"/>
      <c r="XDX179" s="124"/>
      <c r="XDY179" s="125"/>
      <c r="XDZ179" s="126"/>
      <c r="XEA179" s="126"/>
    </row>
    <row r="180" spans="1:3 16271:16355" ht="16.5" customHeight="1">
      <c r="A180" s="123">
        <v>179</v>
      </c>
      <c r="B180" s="124" t="s">
        <v>691</v>
      </c>
      <c r="C180" s="125" t="s">
        <v>692</v>
      </c>
      <c r="XDC180" s="123"/>
      <c r="XDD180" s="124"/>
      <c r="XDE180" s="125"/>
      <c r="XDF180" s="129"/>
      <c r="XDG180" s="128"/>
      <c r="XDM180" s="123"/>
      <c r="XDN180" s="124"/>
      <c r="XDO180" s="125"/>
      <c r="XDP180" s="126"/>
      <c r="XDQ180" s="126"/>
      <c r="XDW180" s="123"/>
      <c r="XDX180" s="124"/>
      <c r="XDY180" s="125"/>
    </row>
    <row r="181" spans="1:3 16271:16355" ht="16.5" customHeight="1">
      <c r="A181" s="123">
        <v>180</v>
      </c>
      <c r="B181" s="124" t="s">
        <v>693</v>
      </c>
      <c r="C181" s="125" t="s">
        <v>694</v>
      </c>
      <c r="XCS181" s="123"/>
      <c r="XCT181" s="124"/>
      <c r="XCU181" s="125"/>
      <c r="XCV181" s="129"/>
      <c r="XCW181" s="128"/>
      <c r="XDC181" s="123"/>
      <c r="XDD181" s="124"/>
      <c r="XDE181" s="125"/>
      <c r="XDF181" s="126"/>
      <c r="XDG181" s="126"/>
      <c r="XDM181" s="123"/>
      <c r="XDN181" s="124"/>
      <c r="XDO181" s="125"/>
      <c r="XDW181" s="123"/>
      <c r="XDX181" s="124"/>
      <c r="XDY181" s="125"/>
      <c r="XDZ181" s="126"/>
    </row>
    <row r="182" spans="1:3 16271:16355" ht="16.5" customHeight="1">
      <c r="A182" s="123">
        <v>181</v>
      </c>
      <c r="B182" s="124" t="s">
        <v>695</v>
      </c>
      <c r="C182" s="125" t="s">
        <v>696</v>
      </c>
      <c r="XCI182" s="123"/>
      <c r="XCJ182" s="124"/>
      <c r="XCK182" s="125"/>
      <c r="XCL182" s="129"/>
      <c r="XCM182" s="128"/>
      <c r="XCS182" s="123"/>
      <c r="XCT182" s="124"/>
      <c r="XCU182" s="125"/>
      <c r="XCV182" s="126"/>
      <c r="XCW182" s="126"/>
      <c r="XDC182" s="123"/>
      <c r="XDD182" s="124"/>
      <c r="XDE182" s="125"/>
      <c r="XDM182" s="123"/>
      <c r="XDN182" s="124"/>
      <c r="XDO182" s="125"/>
      <c r="XDP182" s="126"/>
      <c r="XDW182" s="123"/>
      <c r="XDX182" s="124"/>
      <c r="XDY182" s="125"/>
      <c r="XDZ182" s="127"/>
      <c r="XEA182" s="127"/>
    </row>
    <row r="183" spans="1:3 16271:16355" ht="16.5" customHeight="1">
      <c r="A183" s="123">
        <v>182</v>
      </c>
      <c r="B183" s="124" t="s">
        <v>697</v>
      </c>
      <c r="C183" s="125" t="s">
        <v>698</v>
      </c>
      <c r="XBY183" s="123"/>
      <c r="XBZ183" s="124"/>
      <c r="XCA183" s="125"/>
      <c r="XCB183" s="129"/>
      <c r="XCC183" s="128"/>
      <c r="XCI183" s="123"/>
      <c r="XCJ183" s="124"/>
      <c r="XCK183" s="125"/>
      <c r="XCL183" s="126"/>
      <c r="XCM183" s="126"/>
      <c r="XCS183" s="123"/>
      <c r="XCT183" s="124"/>
      <c r="XCU183" s="125"/>
      <c r="XDC183" s="123"/>
      <c r="XDD183" s="124"/>
      <c r="XDE183" s="125"/>
      <c r="XDF183" s="126"/>
      <c r="XDM183" s="123"/>
      <c r="XDN183" s="124"/>
      <c r="XDO183" s="125"/>
      <c r="XDP183" s="127"/>
      <c r="XDQ183" s="127"/>
      <c r="XDW183" s="123"/>
      <c r="XDX183" s="124"/>
      <c r="XDY183" s="125"/>
      <c r="XDZ183" s="127"/>
      <c r="XEA183" s="127"/>
    </row>
    <row r="184" spans="1:3 16271:16355" ht="16.5" customHeight="1">
      <c r="A184" s="123">
        <v>183</v>
      </c>
      <c r="B184" s="124" t="s">
        <v>699</v>
      </c>
      <c r="C184" s="125" t="s">
        <v>700</v>
      </c>
      <c r="XBO184" s="123"/>
      <c r="XBP184" s="124"/>
      <c r="XBQ184" s="125"/>
      <c r="XBR184" s="129"/>
      <c r="XBS184" s="128"/>
      <c r="XBY184" s="123"/>
      <c r="XBZ184" s="124"/>
      <c r="XCA184" s="125"/>
      <c r="XCB184" s="126"/>
      <c r="XCC184" s="126"/>
      <c r="XCI184" s="123"/>
      <c r="XCJ184" s="124"/>
      <c r="XCK184" s="125"/>
      <c r="XCS184" s="123"/>
      <c r="XCT184" s="124"/>
      <c r="XCU184" s="125"/>
      <c r="XCV184" s="126"/>
      <c r="XDC184" s="123"/>
      <c r="XDD184" s="124"/>
      <c r="XDE184" s="125"/>
      <c r="XDF184" s="127"/>
      <c r="XDG184" s="127"/>
      <c r="XDM184" s="123"/>
      <c r="XDN184" s="124"/>
      <c r="XDO184" s="125"/>
      <c r="XDP184" s="127"/>
      <c r="XDQ184" s="127"/>
      <c r="XDW184" s="123"/>
      <c r="XDX184" s="124"/>
      <c r="XDY184" s="125"/>
    </row>
    <row r="185" spans="1:3 16271:16355" ht="16.5" customHeight="1">
      <c r="A185" s="123">
        <v>184</v>
      </c>
      <c r="B185" s="124" t="s">
        <v>701</v>
      </c>
      <c r="C185" s="125" t="s">
        <v>702</v>
      </c>
      <c r="XBE185" s="123"/>
      <c r="XBF185" s="124"/>
      <c r="XBG185" s="125"/>
      <c r="XBH185" s="129"/>
      <c r="XBI185" s="128"/>
      <c r="XBO185" s="123"/>
      <c r="XBP185" s="124"/>
      <c r="XBQ185" s="125"/>
      <c r="XBR185" s="126"/>
      <c r="XBS185" s="126"/>
      <c r="XBY185" s="123"/>
      <c r="XBZ185" s="124"/>
      <c r="XCA185" s="125"/>
      <c r="XCI185" s="123"/>
      <c r="XCJ185" s="124"/>
      <c r="XCK185" s="125"/>
      <c r="XCL185" s="126"/>
      <c r="XCS185" s="123"/>
      <c r="XCT185" s="124"/>
      <c r="XCU185" s="125"/>
      <c r="XCV185" s="127"/>
      <c r="XCW185" s="127"/>
      <c r="XDC185" s="123"/>
      <c r="XDD185" s="124"/>
      <c r="XDE185" s="125"/>
      <c r="XDF185" s="127"/>
      <c r="XDG185" s="127"/>
      <c r="XDM185" s="123"/>
      <c r="XDN185" s="124"/>
      <c r="XDO185" s="125"/>
      <c r="XDW185" s="123"/>
      <c r="XDX185" s="124"/>
      <c r="XDY185" s="125"/>
    </row>
    <row r="186" spans="1:3 16271:16355" ht="16.5" customHeight="1">
      <c r="A186" s="123">
        <v>185</v>
      </c>
      <c r="B186" s="124" t="s">
        <v>703</v>
      </c>
      <c r="C186" s="125" t="s">
        <v>704</v>
      </c>
      <c r="XAU186" s="123"/>
      <c r="XAV186" s="124"/>
      <c r="XAW186" s="125"/>
      <c r="XAX186" s="129"/>
      <c r="XAY186" s="128"/>
      <c r="XBE186" s="123"/>
      <c r="XBF186" s="124"/>
      <c r="XBG186" s="125"/>
      <c r="XBH186" s="126"/>
      <c r="XBI186" s="126"/>
      <c r="XBO186" s="123"/>
      <c r="XBP186" s="124"/>
      <c r="XBQ186" s="125"/>
      <c r="XBY186" s="123"/>
      <c r="XBZ186" s="124"/>
      <c r="XCA186" s="125"/>
      <c r="XCB186" s="126"/>
      <c r="XCI186" s="123"/>
      <c r="XCJ186" s="124"/>
      <c r="XCK186" s="125"/>
      <c r="XCL186" s="127"/>
      <c r="XCM186" s="127"/>
      <c r="XCS186" s="123"/>
      <c r="XCT186" s="124"/>
      <c r="XCU186" s="125"/>
      <c r="XCV186" s="127"/>
      <c r="XCW186" s="127"/>
      <c r="XDC186" s="123"/>
      <c r="XDD186" s="124"/>
      <c r="XDE186" s="125"/>
      <c r="XDM186" s="123"/>
      <c r="XDN186" s="124"/>
      <c r="XDO186" s="125"/>
      <c r="XDW186" s="123"/>
      <c r="XDX186" s="124"/>
      <c r="XDY186" s="125"/>
    </row>
    <row r="187" spans="1:3 16271:16355" ht="16.5" customHeight="1">
      <c r="A187" s="123">
        <v>186</v>
      </c>
      <c r="B187" s="124" t="s">
        <v>705</v>
      </c>
      <c r="C187" s="125" t="s">
        <v>706</v>
      </c>
    </row>
    <row r="188" spans="1:3 16271:16355" ht="16.5" customHeight="1">
      <c r="A188" s="123">
        <v>187</v>
      </c>
      <c r="B188" s="124" t="s">
        <v>707</v>
      </c>
      <c r="C188" s="125" t="s">
        <v>708</v>
      </c>
    </row>
    <row r="189" spans="1:3 16271:16355" ht="16.5" customHeight="1">
      <c r="A189" s="123">
        <v>188</v>
      </c>
      <c r="B189" s="124" t="s">
        <v>709</v>
      </c>
      <c r="C189" s="125" t="s">
        <v>710</v>
      </c>
      <c r="XBE189" s="123"/>
      <c r="XBF189" s="124"/>
      <c r="XBG189" s="125"/>
      <c r="XBH189" s="129"/>
      <c r="XBI189" s="128"/>
      <c r="XBO189" s="123"/>
      <c r="XBP189" s="124"/>
      <c r="XBQ189" s="125"/>
      <c r="XBR189" s="126"/>
      <c r="XBS189" s="126"/>
      <c r="XBY189" s="123"/>
      <c r="XBZ189" s="124"/>
      <c r="XCA189" s="125"/>
      <c r="XCI189" s="123"/>
      <c r="XCJ189" s="124"/>
      <c r="XCK189" s="125"/>
      <c r="XCL189" s="126"/>
      <c r="XCS189" s="123"/>
      <c r="XCT189" s="124"/>
      <c r="XCU189" s="125"/>
      <c r="XCV189" s="127"/>
      <c r="XCW189" s="127"/>
      <c r="XDC189" s="123"/>
      <c r="XDD189" s="124"/>
      <c r="XDE189" s="125"/>
      <c r="XDF189" s="127"/>
      <c r="XDG189" s="127"/>
      <c r="XDM189" s="123"/>
      <c r="XDN189" s="124"/>
      <c r="XDO189" s="125"/>
      <c r="XDW189" s="123"/>
      <c r="XDX189" s="124"/>
      <c r="XDY189" s="125"/>
    </row>
    <row r="190" spans="1:3 16271:16355" ht="16.5" customHeight="1">
      <c r="A190" s="123">
        <v>189</v>
      </c>
      <c r="B190" s="124" t="s">
        <v>711</v>
      </c>
      <c r="C190" s="125" t="s">
        <v>712</v>
      </c>
    </row>
    <row r="191" spans="1:3 16271:16355" ht="16.5" customHeight="1">
      <c r="A191" s="123">
        <v>190</v>
      </c>
      <c r="B191" s="124" t="s">
        <v>713</v>
      </c>
      <c r="C191" s="125" t="s">
        <v>714</v>
      </c>
    </row>
    <row r="192" spans="1:3 16271:16355" ht="16.5" customHeight="1">
      <c r="A192" s="123">
        <v>191</v>
      </c>
      <c r="B192" s="124" t="s">
        <v>715</v>
      </c>
      <c r="C192" s="125" t="s">
        <v>716</v>
      </c>
      <c r="XBO192" s="123"/>
      <c r="XBP192" s="124"/>
      <c r="XBQ192" s="125"/>
      <c r="XBR192" s="129"/>
      <c r="XBS192" s="128"/>
      <c r="XBY192" s="123"/>
      <c r="XBZ192" s="124"/>
      <c r="XCA192" s="125"/>
      <c r="XCB192" s="126"/>
      <c r="XCC192" s="126"/>
      <c r="XCI192" s="123"/>
      <c r="XCJ192" s="124"/>
      <c r="XCK192" s="125"/>
      <c r="XCS192" s="123"/>
      <c r="XCT192" s="124"/>
      <c r="XCU192" s="125"/>
      <c r="XCV192" s="126"/>
      <c r="XDC192" s="123"/>
      <c r="XDD192" s="124"/>
      <c r="XDE192" s="125"/>
      <c r="XDF192" s="127"/>
      <c r="XDG192" s="127"/>
      <c r="XDM192" s="123"/>
      <c r="XDN192" s="124"/>
      <c r="XDO192" s="125"/>
      <c r="XDP192" s="127"/>
      <c r="XDQ192" s="127"/>
      <c r="XDW192" s="123"/>
      <c r="XDX192" s="124"/>
      <c r="XDY192" s="125"/>
    </row>
    <row r="193" spans="1:3 16321:16354" ht="16.5" customHeight="1">
      <c r="A193" s="123">
        <v>192</v>
      </c>
      <c r="B193" s="124" t="s">
        <v>717</v>
      </c>
      <c r="C193" s="125" t="s">
        <v>718</v>
      </c>
    </row>
    <row r="194" spans="1:3 16321:16354" ht="16.5" customHeight="1">
      <c r="A194" s="123">
        <v>193</v>
      </c>
      <c r="B194" s="124" t="s">
        <v>719</v>
      </c>
      <c r="C194" s="125" t="s">
        <v>720</v>
      </c>
    </row>
    <row r="195" spans="1:3 16321:16354" ht="16.5" customHeight="1">
      <c r="A195" s="123">
        <v>194</v>
      </c>
      <c r="B195" s="124" t="s">
        <v>721</v>
      </c>
      <c r="C195" s="125" t="s">
        <v>722</v>
      </c>
      <c r="XCS195" s="123"/>
      <c r="XCT195" s="124"/>
      <c r="XCU195" s="125"/>
      <c r="XCV195" s="129"/>
      <c r="XCW195" s="128"/>
      <c r="XDC195" s="123"/>
      <c r="XDD195" s="124"/>
      <c r="XDE195" s="125"/>
      <c r="XDF195" s="126"/>
      <c r="XDG195" s="126"/>
      <c r="XDM195" s="123"/>
      <c r="XDN195" s="124"/>
      <c r="XDO195" s="125"/>
      <c r="XDW195" s="123"/>
      <c r="XDX195" s="124"/>
      <c r="XDY195" s="125"/>
      <c r="XDZ195" s="126"/>
    </row>
    <row r="196" spans="1:3 16321:16354" ht="16.5" customHeight="1">
      <c r="A196" s="123">
        <v>195</v>
      </c>
      <c r="B196" s="124" t="s">
        <v>723</v>
      </c>
      <c r="C196" s="125" t="s">
        <v>724</v>
      </c>
    </row>
    <row r="197" spans="1:3 16321:16354" ht="29.25" customHeight="1">
      <c r="A197" s="123">
        <v>196</v>
      </c>
      <c r="B197" s="124" t="s">
        <v>725</v>
      </c>
      <c r="C197" s="125" t="s">
        <v>726</v>
      </c>
    </row>
    <row r="198" spans="1:3 16321:16354" ht="29.25" customHeight="1">
      <c r="A198" s="123">
        <v>197</v>
      </c>
      <c r="B198" s="124" t="s">
        <v>727</v>
      </c>
      <c r="C198" s="125" t="s">
        <v>728</v>
      </c>
    </row>
    <row r="199" spans="1:3 16321:16354" ht="29.25" customHeight="1">
      <c r="A199" s="123">
        <v>198</v>
      </c>
      <c r="B199" s="124" t="s">
        <v>729</v>
      </c>
      <c r="C199" s="125" t="s">
        <v>730</v>
      </c>
    </row>
    <row r="200" spans="1:3 16321:16354" ht="29.25" customHeight="1">
      <c r="A200" s="123">
        <v>199</v>
      </c>
      <c r="B200" s="124" t="s">
        <v>731</v>
      </c>
      <c r="C200" s="125" t="s">
        <v>732</v>
      </c>
    </row>
    <row r="201" spans="1:3 16321:16354" ht="29.25" customHeight="1">
      <c r="A201" s="123">
        <v>200</v>
      </c>
      <c r="B201" s="124" t="s">
        <v>733</v>
      </c>
      <c r="C201" s="125" t="s">
        <v>734</v>
      </c>
    </row>
    <row r="202" spans="1:3 16321:16354" ht="29.25" customHeight="1">
      <c r="A202" s="123">
        <v>201</v>
      </c>
      <c r="B202" s="124" t="s">
        <v>735</v>
      </c>
      <c r="C202" s="125" t="s">
        <v>736</v>
      </c>
    </row>
    <row r="203" spans="1:3 16321:16354" ht="29.25" customHeight="1">
      <c r="A203" s="123">
        <v>202</v>
      </c>
      <c r="B203" s="124" t="s">
        <v>737</v>
      </c>
      <c r="C203" s="125" t="s">
        <v>738</v>
      </c>
    </row>
    <row r="204" spans="1:3 16321:16354" ht="29.25" customHeight="1">
      <c r="A204" s="123">
        <v>203</v>
      </c>
      <c r="B204" s="124" t="s">
        <v>739</v>
      </c>
      <c r="C204" s="125" t="s">
        <v>740</v>
      </c>
    </row>
    <row r="205" spans="1:3 16321:16354" ht="29.25" customHeight="1">
      <c r="A205" s="123">
        <v>204</v>
      </c>
      <c r="B205" s="124" t="s">
        <v>741</v>
      </c>
      <c r="C205" s="125" t="s">
        <v>742</v>
      </c>
    </row>
    <row r="206" spans="1:3 16321:16354" ht="29.25" customHeight="1">
      <c r="A206" s="123">
        <v>205</v>
      </c>
      <c r="B206" s="124" t="s">
        <v>743</v>
      </c>
      <c r="C206" s="125" t="s">
        <v>744</v>
      </c>
    </row>
    <row r="207" spans="1:3 16321:16354" ht="29.25" customHeight="1">
      <c r="A207" s="123">
        <v>206</v>
      </c>
      <c r="B207" s="124" t="s">
        <v>745</v>
      </c>
      <c r="C207" s="125" t="s">
        <v>746</v>
      </c>
    </row>
    <row r="208" spans="1:3 16321:16354" ht="29.25" customHeight="1">
      <c r="A208" s="123">
        <v>207</v>
      </c>
      <c r="B208" s="124" t="s">
        <v>747</v>
      </c>
      <c r="C208" s="125" t="s">
        <v>748</v>
      </c>
    </row>
    <row r="209" spans="1:3" ht="29.25" customHeight="1">
      <c r="A209" s="123">
        <v>208</v>
      </c>
      <c r="B209" s="124" t="s">
        <v>749</v>
      </c>
      <c r="C209" s="125" t="s">
        <v>750</v>
      </c>
    </row>
    <row r="210" spans="1:3" ht="29.25" customHeight="1">
      <c r="A210" s="123">
        <v>209</v>
      </c>
      <c r="B210" s="124" t="s">
        <v>751</v>
      </c>
      <c r="C210" s="125" t="s">
        <v>752</v>
      </c>
    </row>
    <row r="211" spans="1:3" ht="29.25" customHeight="1">
      <c r="A211" s="123">
        <v>210</v>
      </c>
      <c r="B211" s="124" t="s">
        <v>844</v>
      </c>
      <c r="C211" s="125" t="s">
        <v>753</v>
      </c>
    </row>
    <row r="212" spans="1:3" ht="29.25" customHeight="1">
      <c r="A212" s="123">
        <v>211</v>
      </c>
      <c r="B212" s="124" t="s">
        <v>847</v>
      </c>
      <c r="C212" s="125" t="s">
        <v>754</v>
      </c>
    </row>
    <row r="213" spans="1:3" ht="29.25" customHeight="1">
      <c r="A213" s="123">
        <v>212</v>
      </c>
      <c r="B213" s="124" t="s">
        <v>755</v>
      </c>
      <c r="C213" s="125" t="s">
        <v>756</v>
      </c>
    </row>
    <row r="214" spans="1:3" ht="29.25" customHeight="1">
      <c r="A214" s="123">
        <v>213</v>
      </c>
      <c r="B214" s="124" t="s">
        <v>845</v>
      </c>
      <c r="C214" s="125" t="s">
        <v>757</v>
      </c>
    </row>
    <row r="215" spans="1:3" ht="29.25" customHeight="1">
      <c r="A215" s="123">
        <v>214</v>
      </c>
      <c r="B215" s="124" t="s">
        <v>758</v>
      </c>
      <c r="C215" s="125" t="s">
        <v>759</v>
      </c>
    </row>
    <row r="216" spans="1:3" ht="29.25" customHeight="1">
      <c r="A216" s="123">
        <v>215</v>
      </c>
      <c r="B216" s="124" t="s">
        <v>760</v>
      </c>
      <c r="C216" s="125" t="s">
        <v>761</v>
      </c>
    </row>
    <row r="217" spans="1:3" ht="29.25" customHeight="1">
      <c r="A217" s="123">
        <v>216</v>
      </c>
      <c r="B217" s="124" t="s">
        <v>762</v>
      </c>
      <c r="C217" s="125" t="s">
        <v>763</v>
      </c>
    </row>
    <row r="218" spans="1:3" ht="29.25" customHeight="1">
      <c r="A218" s="123">
        <v>217</v>
      </c>
      <c r="B218" s="124" t="s">
        <v>764</v>
      </c>
      <c r="C218" s="125" t="s">
        <v>765</v>
      </c>
    </row>
    <row r="219" spans="1:3" ht="16.5" customHeight="1">
      <c r="A219" s="123">
        <v>218</v>
      </c>
      <c r="B219" s="124" t="s">
        <v>766</v>
      </c>
      <c r="C219" s="125" t="s">
        <v>1034</v>
      </c>
    </row>
    <row r="220" spans="1:3" ht="29.25" customHeight="1">
      <c r="A220" s="123">
        <v>219</v>
      </c>
      <c r="B220" s="124" t="s">
        <v>768</v>
      </c>
      <c r="C220" s="125" t="s">
        <v>769</v>
      </c>
    </row>
    <row r="221" spans="1:3" ht="29.25" customHeight="1">
      <c r="A221" s="123">
        <v>220</v>
      </c>
      <c r="B221" s="124" t="s">
        <v>770</v>
      </c>
      <c r="C221" s="125" t="s">
        <v>771</v>
      </c>
    </row>
    <row r="222" spans="1:3" ht="29.25" customHeight="1">
      <c r="A222" s="123">
        <v>221</v>
      </c>
      <c r="B222" s="124" t="s">
        <v>848</v>
      </c>
      <c r="C222" s="125" t="s">
        <v>772</v>
      </c>
    </row>
    <row r="223" spans="1:3" ht="29.25" customHeight="1">
      <c r="A223" s="123">
        <v>222</v>
      </c>
      <c r="B223" s="124" t="s">
        <v>773</v>
      </c>
      <c r="C223" s="125" t="s">
        <v>774</v>
      </c>
    </row>
    <row r="224" spans="1:3" ht="42.75" customHeight="1">
      <c r="A224" s="123">
        <v>223</v>
      </c>
      <c r="B224" s="124" t="s">
        <v>775</v>
      </c>
      <c r="C224" s="125" t="s">
        <v>776</v>
      </c>
    </row>
    <row r="225" spans="1:3" ht="16.5" customHeight="1">
      <c r="A225" s="123">
        <v>224</v>
      </c>
      <c r="B225" s="124" t="s">
        <v>777</v>
      </c>
      <c r="C225" s="125" t="s">
        <v>1035</v>
      </c>
    </row>
    <row r="226" spans="1:3" ht="16.5" customHeight="1">
      <c r="A226" s="123">
        <v>225</v>
      </c>
      <c r="B226" s="124" t="s">
        <v>779</v>
      </c>
      <c r="C226" s="125" t="s">
        <v>1036</v>
      </c>
    </row>
    <row r="227" spans="1:3" ht="29.25" customHeight="1">
      <c r="A227" s="123">
        <v>226</v>
      </c>
      <c r="B227" s="124" t="s">
        <v>781</v>
      </c>
      <c r="C227" s="125" t="s">
        <v>782</v>
      </c>
    </row>
    <row r="228" spans="1:3" ht="29.25" customHeight="1">
      <c r="A228" s="123">
        <v>227</v>
      </c>
      <c r="B228" s="124" t="s">
        <v>783</v>
      </c>
      <c r="C228" s="125" t="s">
        <v>784</v>
      </c>
    </row>
    <row r="229" spans="1:3" ht="29.25" customHeight="1">
      <c r="A229" s="123">
        <v>228</v>
      </c>
      <c r="B229" s="124" t="s">
        <v>849</v>
      </c>
      <c r="C229" s="125" t="s">
        <v>785</v>
      </c>
    </row>
    <row r="230" spans="1:3" ht="29.25" customHeight="1">
      <c r="A230" s="123">
        <v>229</v>
      </c>
      <c r="B230" s="124" t="s">
        <v>786</v>
      </c>
      <c r="C230" s="125" t="s">
        <v>787</v>
      </c>
    </row>
    <row r="231" spans="1:3" ht="29.25" customHeight="1">
      <c r="A231" s="123">
        <v>230</v>
      </c>
      <c r="B231" s="124" t="s">
        <v>788</v>
      </c>
      <c r="C231" s="125" t="s">
        <v>789</v>
      </c>
    </row>
    <row r="232" spans="1:3" ht="29.25" customHeight="1">
      <c r="A232" s="123">
        <v>231</v>
      </c>
      <c r="B232" s="124" t="s">
        <v>790</v>
      </c>
      <c r="C232" s="125" t="s">
        <v>791</v>
      </c>
    </row>
    <row r="233" spans="1:3" ht="29.25" customHeight="1">
      <c r="A233" s="123">
        <v>232</v>
      </c>
      <c r="B233" s="124" t="s">
        <v>792</v>
      </c>
      <c r="C233" s="125" t="s">
        <v>793</v>
      </c>
    </row>
    <row r="234" spans="1:3" ht="29.25" customHeight="1">
      <c r="A234" s="123">
        <v>233</v>
      </c>
      <c r="B234" s="124" t="s">
        <v>794</v>
      </c>
      <c r="C234" s="125" t="s">
        <v>795</v>
      </c>
    </row>
    <row r="235" spans="1:3" ht="16.5" customHeight="1">
      <c r="A235" s="123">
        <v>234</v>
      </c>
      <c r="B235" s="124" t="s">
        <v>796</v>
      </c>
      <c r="C235" s="125" t="s">
        <v>1037</v>
      </c>
    </row>
    <row r="236" spans="1:3" ht="29.25" customHeight="1">
      <c r="A236" s="123">
        <v>235</v>
      </c>
      <c r="B236" s="124" t="s">
        <v>850</v>
      </c>
      <c r="C236" s="125" t="s">
        <v>798</v>
      </c>
    </row>
    <row r="237" spans="1:3" ht="16.5" customHeight="1">
      <c r="A237" s="123">
        <v>236</v>
      </c>
      <c r="B237" s="124" t="s">
        <v>799</v>
      </c>
      <c r="C237" s="125" t="s">
        <v>1038</v>
      </c>
    </row>
    <row r="238" spans="1:3" ht="16.5" customHeight="1">
      <c r="A238" s="123">
        <v>237</v>
      </c>
      <c r="B238" s="124" t="s">
        <v>801</v>
      </c>
      <c r="C238" s="125" t="s">
        <v>1039</v>
      </c>
    </row>
    <row r="239" spans="1:3" ht="29.25" customHeight="1">
      <c r="A239" s="123">
        <v>238</v>
      </c>
      <c r="B239" s="124" t="s">
        <v>803</v>
      </c>
      <c r="C239" s="125" t="s">
        <v>804</v>
      </c>
    </row>
    <row r="240" spans="1:3" ht="16.5" customHeight="1">
      <c r="A240" s="123">
        <v>239</v>
      </c>
      <c r="B240" s="124" t="s">
        <v>851</v>
      </c>
      <c r="C240" s="125" t="s">
        <v>1040</v>
      </c>
    </row>
    <row r="241" spans="1:3" ht="16.5" customHeight="1">
      <c r="A241" s="123">
        <v>240</v>
      </c>
      <c r="B241" s="124" t="s">
        <v>806</v>
      </c>
      <c r="C241" s="125" t="s">
        <v>1041</v>
      </c>
    </row>
    <row r="242" spans="1:3" ht="29.25" customHeight="1">
      <c r="A242" s="123">
        <v>241</v>
      </c>
      <c r="B242" s="124" t="s">
        <v>808</v>
      </c>
      <c r="C242" s="125" t="s">
        <v>809</v>
      </c>
    </row>
    <row r="243" spans="1:3" ht="16.5" customHeight="1">
      <c r="A243" s="123">
        <v>242</v>
      </c>
      <c r="B243" s="124" t="s">
        <v>810</v>
      </c>
      <c r="C243" s="125" t="s">
        <v>1042</v>
      </c>
    </row>
    <row r="244" spans="1:3" ht="29.25" customHeight="1">
      <c r="A244" s="123">
        <v>243</v>
      </c>
      <c r="B244" s="124" t="s">
        <v>812</v>
      </c>
      <c r="C244" s="125" t="s">
        <v>813</v>
      </c>
    </row>
    <row r="245" spans="1:3" ht="16.5" customHeight="1">
      <c r="A245" s="123">
        <v>244</v>
      </c>
      <c r="B245" s="124" t="s">
        <v>814</v>
      </c>
      <c r="C245" s="125" t="s">
        <v>815</v>
      </c>
    </row>
    <row r="246" spans="1:3" ht="16.5" customHeight="1">
      <c r="A246" s="123">
        <v>245</v>
      </c>
      <c r="B246" s="124" t="s">
        <v>818</v>
      </c>
      <c r="C246" s="125" t="s">
        <v>819</v>
      </c>
    </row>
    <row r="247" spans="1:3" ht="29.25" customHeight="1">
      <c r="A247" s="123">
        <v>246</v>
      </c>
      <c r="B247" s="124" t="s">
        <v>826</v>
      </c>
      <c r="C247" s="125" t="s">
        <v>827</v>
      </c>
    </row>
    <row r="248" spans="1:3" ht="29.25" customHeight="1">
      <c r="A248" s="123">
        <v>247</v>
      </c>
      <c r="B248" s="124" t="s">
        <v>822</v>
      </c>
      <c r="C248" s="125" t="s">
        <v>823</v>
      </c>
    </row>
    <row r="249" spans="1:3" ht="29.25" customHeight="1">
      <c r="A249" s="123">
        <v>248</v>
      </c>
      <c r="B249" s="124" t="s">
        <v>824</v>
      </c>
      <c r="C249" s="125" t="s">
        <v>825</v>
      </c>
    </row>
    <row r="250" spans="1:3" ht="29.25" customHeight="1">
      <c r="A250" s="123">
        <v>249</v>
      </c>
      <c r="B250" s="124" t="s">
        <v>828</v>
      </c>
      <c r="C250" s="125" t="s">
        <v>829</v>
      </c>
    </row>
    <row r="251" spans="1:3" ht="15.75" customHeight="1">
      <c r="A251" s="123">
        <v>250</v>
      </c>
      <c r="B251" s="124" t="s">
        <v>830</v>
      </c>
      <c r="C251" s="125" t="s">
        <v>831</v>
      </c>
    </row>
    <row r="252" spans="1:3" ht="31.5" customHeight="1">
      <c r="A252" s="123">
        <v>251</v>
      </c>
      <c r="B252" s="124" t="s">
        <v>820</v>
      </c>
      <c r="C252" s="125" t="s">
        <v>821</v>
      </c>
    </row>
    <row r="253" spans="1:3" s="133" customFormat="1" ht="13.5" customHeight="1">
      <c r="A253" s="130"/>
      <c r="B253" s="131"/>
      <c r="C253" s="132"/>
    </row>
    <row r="254" spans="1:3" ht="13.5" customHeight="1">
      <c r="A254" s="130"/>
      <c r="B254" s="131"/>
      <c r="C254" s="132"/>
    </row>
    <row r="255" spans="1:3" ht="13.5" customHeight="1">
      <c r="A255" s="130"/>
      <c r="B255" s="131"/>
      <c r="C255" s="132"/>
    </row>
    <row r="256" spans="1:3" ht="13.5" customHeight="1">
      <c r="A256" s="130"/>
      <c r="B256" s="131"/>
      <c r="C256" s="132"/>
    </row>
    <row r="257" spans="1:3" ht="13.5" customHeight="1">
      <c r="A257" s="130"/>
      <c r="B257" s="131"/>
      <c r="C257" s="132"/>
    </row>
    <row r="258" spans="1:3" ht="13.5" customHeight="1">
      <c r="A258" s="130"/>
      <c r="B258" s="131"/>
      <c r="C258" s="132"/>
    </row>
    <row r="259" spans="1:3" ht="13.5" customHeight="1">
      <c r="A259" s="130"/>
      <c r="B259" s="131"/>
      <c r="C259" s="132"/>
    </row>
    <row r="260" spans="1:3" ht="13.5" customHeight="1">
      <c r="A260" s="130"/>
      <c r="B260" s="131"/>
      <c r="C260" s="132"/>
    </row>
    <row r="261" spans="1:3" ht="13.5" customHeight="1">
      <c r="A261" s="130"/>
      <c r="B261" s="131"/>
      <c r="C261" s="132"/>
    </row>
    <row r="262" spans="1:3" ht="13.5" customHeight="1">
      <c r="A262" s="130"/>
      <c r="B262" s="131"/>
      <c r="C262" s="132"/>
    </row>
    <row r="263" spans="1:3" ht="13.5" customHeight="1">
      <c r="A263" s="130"/>
      <c r="B263" s="131"/>
      <c r="C263" s="132"/>
    </row>
    <row r="264" spans="1:3" ht="13.5" customHeight="1">
      <c r="A264" s="130"/>
      <c r="B264" s="131"/>
      <c r="C264" s="132"/>
    </row>
    <row r="265" spans="1:3" ht="13.5" customHeight="1">
      <c r="A265" s="130"/>
      <c r="B265" s="131"/>
      <c r="C265" s="132"/>
    </row>
    <row r="266" spans="1:3" ht="13.5" customHeight="1">
      <c r="A266" s="130"/>
      <c r="B266" s="131"/>
      <c r="C266" s="132"/>
    </row>
    <row r="267" spans="1:3" ht="13.5" customHeight="1">
      <c r="A267" s="130"/>
      <c r="B267" s="131"/>
      <c r="C267" s="132"/>
    </row>
    <row r="268" spans="1:3" ht="13.5" customHeight="1">
      <c r="A268" s="130"/>
      <c r="B268" s="131"/>
      <c r="C268" s="132"/>
    </row>
    <row r="269" spans="1:3" ht="13.5" customHeight="1">
      <c r="A269" s="130"/>
      <c r="B269" s="131"/>
      <c r="C269" s="132"/>
    </row>
    <row r="270" spans="1:3" ht="13.5" customHeight="1">
      <c r="A270" s="130"/>
      <c r="B270" s="131"/>
      <c r="C270" s="132"/>
    </row>
    <row r="271" spans="1:3" ht="13.5" customHeight="1">
      <c r="A271" s="130"/>
      <c r="B271" s="131"/>
      <c r="C271" s="132"/>
    </row>
    <row r="272" spans="1:3" ht="13.5" customHeight="1">
      <c r="A272" s="130"/>
      <c r="B272" s="131"/>
      <c r="C272" s="132"/>
    </row>
    <row r="273" spans="1:3" ht="13.5" customHeight="1">
      <c r="A273" s="130"/>
      <c r="B273" s="131"/>
      <c r="C273" s="132"/>
    </row>
    <row r="274" spans="1:3" ht="13.5" customHeight="1">
      <c r="A274" s="130"/>
      <c r="B274" s="131"/>
      <c r="C274" s="132"/>
    </row>
    <row r="275" spans="1:3" ht="13.5" customHeight="1">
      <c r="A275" s="130"/>
      <c r="B275" s="131"/>
      <c r="C275" s="132"/>
    </row>
    <row r="276" spans="1:3" ht="13.5" customHeight="1">
      <c r="A276" s="130"/>
      <c r="B276" s="131"/>
      <c r="C276" s="132"/>
    </row>
    <row r="277" spans="1:3" ht="13.5" customHeight="1">
      <c r="A277" s="130"/>
      <c r="B277" s="131"/>
      <c r="C277" s="132"/>
    </row>
    <row r="278" spans="1:3" ht="13.5" customHeight="1">
      <c r="A278" s="130"/>
      <c r="B278" s="131"/>
      <c r="C278" s="132"/>
    </row>
    <row r="279" spans="1:3" ht="13.5" customHeight="1">
      <c r="A279" s="130"/>
      <c r="B279" s="131"/>
      <c r="C279" s="132"/>
    </row>
    <row r="280" spans="1:3" ht="13.5" customHeight="1">
      <c r="A280" s="130"/>
      <c r="B280" s="131"/>
      <c r="C280" s="132"/>
    </row>
    <row r="281" spans="1:3" ht="13.5" customHeight="1">
      <c r="A281" s="130"/>
      <c r="B281" s="131"/>
      <c r="C281" s="132"/>
    </row>
    <row r="282" spans="1:3" ht="13.5" customHeight="1">
      <c r="A282" s="130"/>
      <c r="B282" s="131"/>
      <c r="C282" s="132"/>
    </row>
    <row r="283" spans="1:3" ht="13.5" customHeight="1">
      <c r="A283" s="130"/>
      <c r="B283" s="131"/>
      <c r="C283" s="132"/>
    </row>
    <row r="284" spans="1:3" ht="13.5" customHeight="1">
      <c r="A284" s="130"/>
      <c r="B284" s="131"/>
      <c r="C284" s="132"/>
    </row>
    <row r="285" spans="1:3" ht="13.5" customHeight="1">
      <c r="A285" s="130"/>
      <c r="B285" s="131"/>
      <c r="C285" s="132"/>
    </row>
    <row r="286" spans="1:3" ht="13.5" customHeight="1">
      <c r="A286" s="130"/>
      <c r="B286" s="131"/>
      <c r="C286" s="132"/>
    </row>
    <row r="287" spans="1:3" ht="13.5" customHeight="1">
      <c r="A287" s="130"/>
      <c r="B287" s="131"/>
      <c r="C287" s="132"/>
    </row>
    <row r="288" spans="1:3" ht="13.5" customHeight="1">
      <c r="A288" s="130"/>
      <c r="B288" s="131"/>
      <c r="C288" s="132"/>
    </row>
    <row r="289" spans="1:3" ht="13.5" customHeight="1">
      <c r="A289" s="130"/>
      <c r="B289" s="131"/>
      <c r="C289" s="132"/>
    </row>
    <row r="290" spans="1:3" ht="13.5" customHeight="1">
      <c r="A290" s="130"/>
      <c r="B290" s="131"/>
      <c r="C290" s="132"/>
    </row>
    <row r="291" spans="1:3" ht="13.5" customHeight="1">
      <c r="A291" s="130"/>
      <c r="B291" s="131"/>
      <c r="C291" s="132"/>
    </row>
    <row r="292" spans="1:3" ht="13.5" customHeight="1">
      <c r="A292" s="130"/>
      <c r="B292" s="131"/>
      <c r="C292" s="132"/>
    </row>
    <row r="293" spans="1:3" ht="13.5" customHeight="1">
      <c r="A293" s="130"/>
      <c r="B293" s="131"/>
      <c r="C293" s="132"/>
    </row>
    <row r="294" spans="1:3" ht="13.5" customHeight="1">
      <c r="A294" s="130"/>
      <c r="B294" s="131"/>
      <c r="C294" s="132"/>
    </row>
    <row r="295" spans="1:3" ht="13.5" customHeight="1">
      <c r="A295" s="130"/>
      <c r="B295" s="131"/>
      <c r="C295" s="132"/>
    </row>
    <row r="296" spans="1:3" ht="13.5" customHeight="1">
      <c r="A296" s="130"/>
      <c r="B296" s="131"/>
      <c r="C296" s="132"/>
    </row>
    <row r="297" spans="1:3" ht="13.5" customHeight="1">
      <c r="A297" s="130"/>
      <c r="B297" s="131"/>
      <c r="C297" s="132"/>
    </row>
    <row r="298" spans="1:3" ht="13.5" customHeight="1">
      <c r="A298" s="130"/>
      <c r="B298" s="131"/>
      <c r="C298" s="132"/>
    </row>
    <row r="299" spans="1:3" ht="13.5" customHeight="1">
      <c r="A299" s="130"/>
      <c r="B299" s="131"/>
      <c r="C299" s="132"/>
    </row>
    <row r="300" spans="1:3" ht="13.5" customHeight="1">
      <c r="A300" s="130"/>
      <c r="B300" s="131"/>
      <c r="C300" s="132"/>
    </row>
    <row r="301" spans="1:3" ht="13.5" customHeight="1">
      <c r="A301" s="130"/>
      <c r="B301" s="131"/>
      <c r="C301" s="132"/>
    </row>
    <row r="302" spans="1:3" ht="13.5" customHeight="1">
      <c r="A302" s="130"/>
      <c r="B302" s="131"/>
      <c r="C302" s="132"/>
    </row>
    <row r="303" spans="1:3" ht="13.5" customHeight="1">
      <c r="A303" s="130"/>
      <c r="B303" s="131"/>
      <c r="C303" s="132"/>
    </row>
    <row r="304" spans="1:3" ht="13.5" customHeight="1">
      <c r="A304" s="130"/>
      <c r="B304" s="131"/>
      <c r="C304" s="132"/>
    </row>
    <row r="305" spans="1:3" ht="13.5" customHeight="1">
      <c r="A305" s="130"/>
      <c r="B305" s="131"/>
      <c r="C305" s="132"/>
    </row>
    <row r="306" spans="1:3" ht="13.5" customHeight="1">
      <c r="A306" s="130"/>
      <c r="B306" s="131"/>
      <c r="C306" s="132"/>
    </row>
    <row r="307" spans="1:3" ht="13.5" customHeight="1">
      <c r="A307" s="130"/>
      <c r="B307" s="131"/>
      <c r="C307" s="132"/>
    </row>
    <row r="308" spans="1:3" ht="13.5" customHeight="1">
      <c r="A308" s="130"/>
      <c r="B308" s="131"/>
      <c r="C308" s="132"/>
    </row>
    <row r="309" spans="1:3" ht="13.5" customHeight="1">
      <c r="A309" s="130"/>
      <c r="B309" s="131"/>
      <c r="C309" s="132"/>
    </row>
    <row r="310" spans="1:3" ht="13.5" customHeight="1">
      <c r="A310" s="130"/>
      <c r="B310" s="131"/>
      <c r="C310" s="132"/>
    </row>
    <row r="311" spans="1:3" ht="13.5" customHeight="1">
      <c r="A311" s="130"/>
      <c r="B311" s="131"/>
      <c r="C311" s="132"/>
    </row>
    <row r="312" spans="1:3" ht="13.5" customHeight="1">
      <c r="A312" s="130"/>
      <c r="B312" s="131"/>
      <c r="C312" s="132"/>
    </row>
    <row r="313" spans="1:3" ht="13.5" customHeight="1">
      <c r="A313" s="130"/>
      <c r="B313" s="131"/>
      <c r="C313" s="132"/>
    </row>
    <row r="314" spans="1:3" ht="13.5" customHeight="1">
      <c r="A314" s="130"/>
      <c r="B314" s="131"/>
      <c r="C314" s="132"/>
    </row>
    <row r="315" spans="1:3" ht="13.5" customHeight="1">
      <c r="A315" s="130"/>
      <c r="B315" s="131"/>
      <c r="C315" s="132"/>
    </row>
    <row r="316" spans="1:3" ht="13.5" customHeight="1">
      <c r="A316" s="130"/>
      <c r="B316" s="131"/>
      <c r="C316" s="132"/>
    </row>
    <row r="317" spans="1:3" ht="13.5" customHeight="1">
      <c r="A317" s="130"/>
      <c r="B317" s="131"/>
      <c r="C317" s="132"/>
    </row>
    <row r="318" spans="1:3" ht="13.5" customHeight="1">
      <c r="A318" s="130"/>
      <c r="B318" s="131"/>
      <c r="C318" s="132"/>
    </row>
    <row r="319" spans="1:3" ht="13.5" customHeight="1">
      <c r="A319" s="130"/>
      <c r="B319" s="131"/>
      <c r="C319" s="132"/>
    </row>
    <row r="320" spans="1:3" ht="13.5" customHeight="1">
      <c r="A320" s="130"/>
      <c r="B320" s="131"/>
      <c r="C320" s="132"/>
    </row>
    <row r="321" spans="1:3" ht="13.5" customHeight="1">
      <c r="A321" s="130"/>
      <c r="B321" s="131"/>
      <c r="C321" s="132"/>
    </row>
    <row r="322" spans="1:3" ht="13.5" customHeight="1">
      <c r="A322" s="130"/>
      <c r="B322" s="131"/>
      <c r="C322" s="132"/>
    </row>
    <row r="323" spans="1:3" ht="13.5" customHeight="1">
      <c r="A323" s="130"/>
      <c r="B323" s="131"/>
      <c r="C323" s="132"/>
    </row>
    <row r="324" spans="1:3" ht="13.5" customHeight="1">
      <c r="A324" s="130"/>
      <c r="B324" s="131"/>
      <c r="C324" s="132"/>
    </row>
    <row r="325" spans="1:3" ht="13.5" customHeight="1">
      <c r="A325" s="130"/>
      <c r="B325" s="131"/>
      <c r="C325" s="132"/>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474"/>
  <sheetViews>
    <sheetView showGridLines="0" topLeftCell="A82" zoomScale="115" zoomScaleNormal="115" zoomScaleSheetLayoutView="115" workbookViewId="0">
      <selection activeCell="A91" sqref="A91:D91"/>
    </sheetView>
  </sheetViews>
  <sheetFormatPr baseColWidth="10" defaultColWidth="11" defaultRowHeight="12.75"/>
  <cols>
    <col min="1" max="1" width="12.140625" style="1" customWidth="1"/>
    <col min="2" max="2" width="5" style="1" customWidth="1"/>
    <col min="3" max="3" width="20.85546875" style="1" customWidth="1"/>
    <col min="4" max="4" width="8.7109375" style="1" customWidth="1"/>
    <col min="5" max="5" width="10" style="1" customWidth="1"/>
    <col min="6" max="6" width="5.7109375" style="1" customWidth="1"/>
    <col min="7" max="7" width="5.42578125" style="1" customWidth="1"/>
    <col min="8" max="19" width="4.7109375" style="1" customWidth="1"/>
    <col min="20" max="20" width="9.140625" style="1" hidden="1" customWidth="1"/>
    <col min="21" max="21" width="11" style="1" customWidth="1"/>
    <col min="22" max="22" width="14.140625" style="1" customWidth="1"/>
    <col min="23" max="23" width="18.5703125" style="1" customWidth="1"/>
    <col min="24" max="24" width="11.28515625" style="1" customWidth="1"/>
    <col min="25" max="25" width="11.42578125" style="1" bestFit="1" customWidth="1"/>
    <col min="26" max="26" width="10.85546875" style="3" customWidth="1"/>
    <col min="27" max="27" width="21.28515625" style="1" customWidth="1"/>
    <col min="28" max="28" width="28.140625" style="1" customWidth="1"/>
    <col min="29" max="29" width="27.5703125" style="1" customWidth="1"/>
    <col min="30" max="30" width="11.42578125" style="1" customWidth="1"/>
    <col min="31" max="31" width="62.28515625" style="1" customWidth="1"/>
    <col min="32" max="32" width="44.7109375" style="1" customWidth="1"/>
    <col min="33" max="255" width="11.42578125" style="1" customWidth="1"/>
    <col min="256" max="16384" width="11" style="1"/>
  </cols>
  <sheetData>
    <row r="1" spans="1:22">
      <c r="U1" s="2"/>
      <c r="V1" s="2"/>
    </row>
    <row r="2" spans="1:22" ht="18.75" customHeight="1" thickBot="1">
      <c r="A2" s="4"/>
      <c r="B2" s="4"/>
      <c r="C2" s="199" t="s">
        <v>314</v>
      </c>
      <c r="D2" s="199"/>
      <c r="E2" s="199"/>
      <c r="F2" s="200"/>
      <c r="G2" s="200"/>
      <c r="H2" s="200"/>
      <c r="I2" s="200"/>
      <c r="J2" s="200"/>
      <c r="K2" s="200"/>
      <c r="L2" s="200"/>
      <c r="M2" s="200"/>
      <c r="N2" s="200"/>
      <c r="O2" s="200"/>
      <c r="P2" s="200"/>
      <c r="Q2" s="200"/>
      <c r="R2" s="200"/>
      <c r="S2" s="200"/>
      <c r="T2" s="5"/>
      <c r="U2" s="6"/>
      <c r="V2" s="6"/>
    </row>
    <row r="3" spans="1:22" ht="15.75" customHeight="1" thickBot="1">
      <c r="A3" s="4"/>
      <c r="B3" s="4"/>
      <c r="C3" s="4"/>
      <c r="D3" s="199" t="s">
        <v>315</v>
      </c>
      <c r="E3" s="199"/>
      <c r="F3" s="201"/>
      <c r="G3" s="201"/>
      <c r="H3" s="201"/>
      <c r="I3" s="201"/>
      <c r="J3" s="4"/>
      <c r="K3" s="4"/>
      <c r="L3" s="4"/>
      <c r="M3" s="4"/>
      <c r="N3" s="4"/>
      <c r="O3" s="4"/>
      <c r="P3" s="4"/>
      <c r="Q3" s="4"/>
      <c r="R3" s="4"/>
    </row>
    <row r="5" spans="1:22" ht="23.25" customHeight="1">
      <c r="A5" s="202" t="s">
        <v>330</v>
      </c>
      <c r="B5" s="202"/>
      <c r="C5" s="202"/>
      <c r="D5" s="202"/>
      <c r="E5" s="202"/>
      <c r="F5" s="202"/>
      <c r="G5" s="202"/>
      <c r="H5" s="202"/>
      <c r="I5" s="202"/>
      <c r="J5" s="202"/>
      <c r="K5" s="202"/>
      <c r="L5" s="202"/>
      <c r="M5" s="202"/>
      <c r="N5" s="202"/>
      <c r="O5" s="202"/>
      <c r="P5" s="202"/>
      <c r="Q5" s="202"/>
      <c r="R5" s="202"/>
      <c r="S5" s="7"/>
      <c r="T5" s="7"/>
      <c r="U5" s="7"/>
      <c r="V5" s="7"/>
    </row>
    <row r="6" spans="1:22" ht="3.75" customHeight="1"/>
    <row r="7" spans="1:22" ht="25.5" customHeight="1">
      <c r="A7" s="203" t="s">
        <v>0</v>
      </c>
      <c r="B7" s="203"/>
      <c r="C7" s="203"/>
      <c r="D7" s="204"/>
      <c r="E7" s="204"/>
      <c r="F7" s="204"/>
      <c r="G7" s="204"/>
      <c r="H7" s="204"/>
      <c r="I7" s="204"/>
      <c r="J7" s="204"/>
      <c r="K7" s="204"/>
      <c r="L7" s="204"/>
      <c r="M7" s="204"/>
      <c r="N7" s="204"/>
      <c r="O7" s="204"/>
      <c r="P7" s="204"/>
      <c r="Q7" s="204"/>
      <c r="R7" s="204"/>
      <c r="S7" s="204"/>
      <c r="T7" s="204"/>
      <c r="U7" s="204"/>
      <c r="V7" s="204"/>
    </row>
    <row r="8" spans="1:22" ht="17.25" customHeight="1">
      <c r="A8" s="203" t="s">
        <v>18</v>
      </c>
      <c r="B8" s="203"/>
      <c r="C8" s="203"/>
      <c r="D8" s="204"/>
      <c r="E8" s="204"/>
      <c r="F8" s="204"/>
      <c r="G8" s="204"/>
      <c r="H8" s="204"/>
      <c r="I8" s="204"/>
      <c r="J8" s="204"/>
      <c r="K8" s="204"/>
      <c r="L8" s="204"/>
      <c r="M8" s="204"/>
      <c r="N8" s="204"/>
      <c r="O8" s="204"/>
      <c r="P8" s="204"/>
      <c r="Q8" s="204"/>
      <c r="R8" s="204"/>
      <c r="S8" s="204"/>
      <c r="T8" s="204"/>
      <c r="U8" s="204"/>
      <c r="V8" s="204"/>
    </row>
    <row r="9" spans="1:22" ht="17.25" customHeight="1">
      <c r="A9" s="203" t="s">
        <v>19</v>
      </c>
      <c r="B9" s="203"/>
      <c r="C9" s="203"/>
      <c r="D9" s="208"/>
      <c r="E9" s="208"/>
      <c r="F9" s="208"/>
      <c r="G9" s="208"/>
      <c r="H9" s="208"/>
      <c r="I9" s="8"/>
      <c r="J9" s="8"/>
      <c r="K9" s="8"/>
      <c r="L9" s="8"/>
      <c r="M9" s="8"/>
      <c r="N9" s="8"/>
      <c r="O9" s="8"/>
      <c r="P9" s="8"/>
      <c r="Q9" s="8"/>
      <c r="R9" s="8"/>
      <c r="S9" s="8"/>
      <c r="T9" s="8"/>
      <c r="U9" s="8"/>
      <c r="V9" s="8"/>
    </row>
    <row r="10" spans="1:22" ht="24.75" customHeight="1">
      <c r="A10" s="203" t="s">
        <v>335</v>
      </c>
      <c r="B10" s="203"/>
      <c r="C10" s="203"/>
      <c r="D10" s="203"/>
      <c r="E10" s="203"/>
      <c r="F10" s="204"/>
      <c r="G10" s="204"/>
      <c r="H10" s="204"/>
      <c r="I10" s="204"/>
      <c r="J10" s="204"/>
      <c r="K10" s="204"/>
      <c r="L10" s="204"/>
      <c r="M10" s="204"/>
      <c r="N10" s="204"/>
      <c r="O10" s="204"/>
      <c r="P10" s="204"/>
      <c r="Q10" s="204"/>
      <c r="R10" s="204"/>
      <c r="S10" s="204"/>
      <c r="T10" s="204"/>
      <c r="U10" s="204"/>
      <c r="V10" s="204"/>
    </row>
    <row r="11" spans="1:22" ht="5.25" customHeight="1">
      <c r="A11" s="35"/>
      <c r="B11" s="35"/>
      <c r="C11" s="35"/>
      <c r="D11" s="35"/>
      <c r="E11" s="35"/>
      <c r="F11" s="36"/>
      <c r="G11" s="36"/>
      <c r="H11" s="36"/>
      <c r="I11" s="36"/>
      <c r="J11" s="36"/>
      <c r="K11" s="36"/>
      <c r="L11" s="36"/>
      <c r="M11" s="36"/>
      <c r="N11" s="36"/>
      <c r="O11" s="36"/>
      <c r="P11" s="36"/>
      <c r="Q11" s="36"/>
      <c r="R11" s="36"/>
      <c r="S11" s="36"/>
      <c r="T11" s="36"/>
      <c r="U11" s="36"/>
      <c r="V11" s="36"/>
    </row>
    <row r="12" spans="1:22" ht="24.75" customHeight="1">
      <c r="A12" s="205" t="s">
        <v>336</v>
      </c>
      <c r="B12" s="206"/>
      <c r="C12" s="206"/>
      <c r="D12" s="206"/>
      <c r="E12" s="206"/>
      <c r="F12" s="206"/>
      <c r="G12" s="206"/>
      <c r="H12" s="206"/>
      <c r="I12" s="206"/>
      <c r="J12" s="206"/>
      <c r="K12" s="206"/>
      <c r="L12" s="206"/>
      <c r="M12" s="206"/>
      <c r="N12" s="206"/>
      <c r="O12" s="206"/>
      <c r="P12" s="206"/>
      <c r="Q12" s="206"/>
      <c r="R12" s="206"/>
      <c r="S12" s="206"/>
      <c r="T12" s="206"/>
      <c r="U12" s="206"/>
      <c r="V12" s="207"/>
    </row>
    <row r="13" spans="1:22" ht="24.75" customHeight="1">
      <c r="A13" s="209" t="s">
        <v>320</v>
      </c>
      <c r="B13" s="209"/>
      <c r="C13" s="209"/>
      <c r="D13" s="210" t="s">
        <v>321</v>
      </c>
      <c r="E13" s="210"/>
      <c r="F13" s="210" t="s">
        <v>316</v>
      </c>
      <c r="G13" s="210"/>
      <c r="H13" s="210"/>
      <c r="I13" s="210"/>
      <c r="J13" s="210"/>
      <c r="K13" s="210"/>
      <c r="L13" s="210"/>
      <c r="M13" s="210"/>
      <c r="N13" s="210"/>
      <c r="O13" s="210"/>
      <c r="P13" s="210"/>
      <c r="Q13" s="210"/>
      <c r="R13" s="210"/>
      <c r="S13" s="210"/>
      <c r="T13" s="210"/>
      <c r="U13" s="210"/>
      <c r="V13" s="210"/>
    </row>
    <row r="14" spans="1:22" ht="24.75" customHeight="1">
      <c r="A14" s="211" t="s">
        <v>322</v>
      </c>
      <c r="B14" s="211"/>
      <c r="C14" s="211"/>
      <c r="D14" s="212"/>
      <c r="E14" s="212"/>
      <c r="F14" s="213" t="str">
        <f>IF(D14="","",VLOOKUP(D14,A172:B175,2))</f>
        <v/>
      </c>
      <c r="G14" s="213"/>
      <c r="H14" s="213"/>
      <c r="I14" s="213"/>
      <c r="J14" s="213"/>
      <c r="K14" s="213"/>
      <c r="L14" s="213"/>
      <c r="M14" s="213"/>
      <c r="N14" s="213"/>
      <c r="O14" s="213"/>
      <c r="P14" s="213"/>
      <c r="Q14" s="213"/>
      <c r="R14" s="213"/>
      <c r="S14" s="213"/>
      <c r="T14" s="213"/>
      <c r="U14" s="213"/>
      <c r="V14" s="213"/>
    </row>
    <row r="15" spans="1:22" ht="24.75" customHeight="1">
      <c r="A15" s="211" t="s">
        <v>323</v>
      </c>
      <c r="B15" s="214"/>
      <c r="C15" s="214"/>
      <c r="D15" s="215"/>
      <c r="E15" s="215"/>
      <c r="F15" s="213" t="str">
        <f>IF(C15="","",VLOOKUP(C15,#REF!,2))</f>
        <v/>
      </c>
      <c r="G15" s="213"/>
      <c r="H15" s="213"/>
      <c r="I15" s="213"/>
      <c r="J15" s="213"/>
      <c r="K15" s="213"/>
      <c r="L15" s="213"/>
      <c r="M15" s="213"/>
      <c r="N15" s="213"/>
      <c r="O15" s="213"/>
      <c r="P15" s="213"/>
      <c r="Q15" s="213"/>
      <c r="R15" s="213"/>
      <c r="S15" s="213"/>
      <c r="T15" s="213"/>
      <c r="U15" s="213"/>
      <c r="V15" s="213"/>
    </row>
    <row r="16" spans="1:22" ht="24.75" customHeight="1">
      <c r="A16" s="211" t="s">
        <v>324</v>
      </c>
      <c r="B16" s="214"/>
      <c r="C16" s="214"/>
      <c r="D16" s="215"/>
      <c r="E16" s="215"/>
      <c r="F16" s="216" t="str">
        <f>IF(C16="","",IF(EXACT(C15,MID(C16,1,3)),VLOOKUP(C16,#REF!,2),"VERIFIQUE QUE LA SUBFUNCIÓN CORRESPONDA AL CATÁLOGO DE FUNCIONES"))</f>
        <v/>
      </c>
      <c r="G16" s="216"/>
      <c r="H16" s="216"/>
      <c r="I16" s="216"/>
      <c r="J16" s="216"/>
      <c r="K16" s="216"/>
      <c r="L16" s="216"/>
      <c r="M16" s="216"/>
      <c r="N16" s="216"/>
      <c r="O16" s="216"/>
      <c r="P16" s="216"/>
      <c r="Q16" s="216"/>
      <c r="R16" s="216"/>
      <c r="S16" s="216"/>
      <c r="T16" s="216"/>
      <c r="U16" s="216"/>
      <c r="V16" s="216"/>
    </row>
    <row r="17" spans="1:34" ht="24.75" customHeight="1">
      <c r="A17" s="211" t="s">
        <v>325</v>
      </c>
      <c r="B17" s="214"/>
      <c r="C17" s="214"/>
      <c r="D17" s="215"/>
      <c r="E17" s="215"/>
      <c r="F17" s="217"/>
      <c r="G17" s="217"/>
      <c r="H17" s="217"/>
      <c r="I17" s="217"/>
      <c r="J17" s="217"/>
      <c r="K17" s="217"/>
      <c r="L17" s="217"/>
      <c r="M17" s="217"/>
      <c r="N17" s="217"/>
      <c r="O17" s="217"/>
      <c r="P17" s="217"/>
      <c r="Q17" s="217"/>
      <c r="R17" s="217"/>
      <c r="S17" s="217"/>
      <c r="T17" s="217"/>
      <c r="U17" s="217"/>
      <c r="V17" s="217"/>
    </row>
    <row r="18" spans="1:34" ht="6" customHeight="1">
      <c r="A18" s="35"/>
      <c r="B18" s="35"/>
      <c r="C18" s="35"/>
      <c r="D18" s="35"/>
      <c r="E18" s="35"/>
      <c r="F18" s="36"/>
      <c r="G18" s="36"/>
      <c r="H18" s="36"/>
      <c r="I18" s="36"/>
      <c r="J18" s="36"/>
      <c r="K18" s="36"/>
      <c r="L18" s="36"/>
      <c r="M18" s="36"/>
      <c r="N18" s="36"/>
      <c r="O18" s="36"/>
      <c r="P18" s="36"/>
      <c r="Q18" s="36"/>
      <c r="R18" s="36"/>
      <c r="S18" s="36"/>
      <c r="T18" s="36"/>
      <c r="U18" s="36"/>
      <c r="V18" s="36"/>
    </row>
    <row r="19" spans="1:34" ht="24.75" customHeight="1">
      <c r="A19" s="218" t="s">
        <v>326</v>
      </c>
      <c r="B19" s="218"/>
      <c r="C19" s="218"/>
      <c r="D19" s="218"/>
      <c r="E19" s="218"/>
      <c r="F19" s="218"/>
      <c r="G19" s="218"/>
      <c r="H19" s="218"/>
      <c r="I19" s="218"/>
      <c r="J19" s="218"/>
      <c r="K19" s="218"/>
      <c r="L19" s="218"/>
      <c r="M19" s="218"/>
      <c r="N19" s="218"/>
      <c r="O19" s="218"/>
      <c r="P19" s="218"/>
      <c r="Q19" s="218"/>
      <c r="R19" s="218"/>
      <c r="S19" s="218"/>
      <c r="T19" s="218"/>
      <c r="U19" s="218"/>
      <c r="V19" s="218"/>
    </row>
    <row r="20" spans="1:34" ht="24.75" customHeight="1">
      <c r="A20" s="219"/>
      <c r="B20" s="219"/>
      <c r="C20" s="219"/>
      <c r="D20" s="219"/>
      <c r="E20" s="219"/>
      <c r="F20" s="219"/>
      <c r="G20" s="219"/>
      <c r="H20" s="219"/>
      <c r="I20" s="219"/>
      <c r="J20" s="219"/>
      <c r="K20" s="219"/>
      <c r="L20" s="219"/>
      <c r="M20" s="219"/>
      <c r="N20" s="219"/>
      <c r="O20" s="219"/>
      <c r="P20" s="219"/>
      <c r="Q20" s="219"/>
      <c r="R20" s="219"/>
      <c r="S20" s="219"/>
      <c r="T20" s="219"/>
      <c r="U20" s="219"/>
      <c r="V20" s="219"/>
    </row>
    <row r="21" spans="1:34" ht="24.75" customHeight="1">
      <c r="A21" s="218" t="s">
        <v>334</v>
      </c>
      <c r="B21" s="218"/>
      <c r="C21" s="218"/>
      <c r="D21" s="218"/>
      <c r="E21" s="218"/>
      <c r="F21" s="218"/>
      <c r="G21" s="218"/>
      <c r="H21" s="218"/>
      <c r="I21" s="218"/>
      <c r="J21" s="218"/>
      <c r="K21" s="218"/>
      <c r="L21" s="218"/>
      <c r="M21" s="218"/>
      <c r="N21" s="218"/>
      <c r="O21" s="218"/>
      <c r="P21" s="218"/>
      <c r="Q21" s="218"/>
      <c r="R21" s="218"/>
      <c r="S21" s="218"/>
      <c r="T21" s="218"/>
      <c r="U21" s="218"/>
      <c r="V21" s="218"/>
    </row>
    <row r="22" spans="1:34" ht="24.75" customHeight="1">
      <c r="A22" s="220"/>
      <c r="B22" s="220"/>
      <c r="C22" s="220"/>
      <c r="D22" s="220"/>
      <c r="E22" s="220"/>
      <c r="F22" s="220"/>
      <c r="G22" s="220"/>
      <c r="H22" s="220"/>
      <c r="I22" s="220"/>
      <c r="J22" s="220"/>
      <c r="K22" s="220"/>
      <c r="L22" s="220"/>
      <c r="M22" s="220"/>
      <c r="N22" s="220"/>
      <c r="O22" s="220"/>
      <c r="P22" s="220"/>
      <c r="Q22" s="220"/>
      <c r="R22" s="220"/>
      <c r="S22" s="220"/>
      <c r="T22" s="220"/>
      <c r="U22" s="220"/>
      <c r="V22" s="220"/>
    </row>
    <row r="23" spans="1:34" ht="24.75" customHeight="1">
      <c r="A23" s="218" t="s">
        <v>329</v>
      </c>
      <c r="B23" s="218"/>
      <c r="C23" s="218"/>
      <c r="D23" s="218"/>
      <c r="E23" s="218"/>
      <c r="F23" s="218"/>
      <c r="G23" s="218"/>
      <c r="H23" s="218"/>
      <c r="I23" s="218"/>
      <c r="J23" s="218"/>
      <c r="K23" s="218"/>
      <c r="L23" s="218"/>
      <c r="M23" s="218"/>
      <c r="N23" s="218"/>
      <c r="O23" s="218"/>
      <c r="P23" s="218"/>
      <c r="Q23" s="218"/>
      <c r="R23" s="218"/>
      <c r="S23" s="218"/>
      <c r="T23" s="218"/>
      <c r="U23" s="218"/>
      <c r="V23" s="218"/>
    </row>
    <row r="24" spans="1:34" s="3" customFormat="1" ht="25.5" customHeight="1">
      <c r="A24" s="220"/>
      <c r="B24" s="220"/>
      <c r="C24" s="220"/>
      <c r="D24" s="220"/>
      <c r="E24" s="220"/>
      <c r="F24" s="220"/>
      <c r="G24" s="220"/>
      <c r="H24" s="220"/>
      <c r="I24" s="220"/>
      <c r="J24" s="220"/>
      <c r="K24" s="220"/>
      <c r="L24" s="220"/>
      <c r="M24" s="220"/>
      <c r="N24" s="220"/>
      <c r="O24" s="220"/>
      <c r="P24" s="220"/>
      <c r="Q24" s="220"/>
      <c r="R24" s="220"/>
      <c r="S24" s="220"/>
      <c r="T24" s="220"/>
      <c r="U24" s="220"/>
      <c r="V24" s="220"/>
      <c r="W24" s="1"/>
      <c r="X24" s="1"/>
      <c r="Y24" s="1"/>
      <c r="AA24" s="1"/>
      <c r="AB24" s="1"/>
      <c r="AC24" s="1"/>
      <c r="AD24" s="1"/>
      <c r="AE24" s="1"/>
      <c r="AF24" s="1"/>
      <c r="AG24" s="1"/>
      <c r="AH24" s="1"/>
    </row>
    <row r="25" spans="1:34" s="3" customFormat="1" ht="6" customHeight="1">
      <c r="A25" s="37"/>
      <c r="B25" s="38"/>
      <c r="C25" s="38"/>
      <c r="D25" s="38"/>
      <c r="E25" s="38"/>
      <c r="F25" s="38"/>
      <c r="G25" s="38"/>
      <c r="H25" s="38"/>
      <c r="I25" s="38"/>
      <c r="J25" s="38"/>
      <c r="K25" s="38"/>
      <c r="L25" s="38"/>
      <c r="M25" s="38"/>
      <c r="N25" s="38"/>
      <c r="O25" s="38"/>
      <c r="P25" s="38"/>
      <c r="Q25" s="38"/>
      <c r="R25" s="38"/>
      <c r="S25" s="38"/>
      <c r="T25" s="38"/>
      <c r="U25" s="38"/>
      <c r="V25" s="38"/>
      <c r="W25" s="1"/>
      <c r="X25" s="1"/>
      <c r="Y25" s="1"/>
      <c r="AA25" s="1"/>
      <c r="AB25" s="1"/>
      <c r="AC25" s="1"/>
      <c r="AD25" s="1"/>
      <c r="AE25" s="1"/>
      <c r="AF25" s="1"/>
      <c r="AG25" s="1"/>
      <c r="AH25" s="1"/>
    </row>
    <row r="26" spans="1:34" s="3" customFormat="1" ht="17.100000000000001" customHeight="1">
      <c r="A26" s="209" t="s">
        <v>20</v>
      </c>
      <c r="B26" s="209"/>
      <c r="C26" s="209"/>
      <c r="D26" s="209"/>
      <c r="E26" s="209"/>
      <c r="F26" s="209"/>
      <c r="G26" s="209"/>
      <c r="H26" s="209"/>
      <c r="I26" s="209"/>
      <c r="J26" s="209"/>
      <c r="K26" s="209"/>
      <c r="L26" s="209"/>
      <c r="M26" s="209"/>
      <c r="N26" s="209"/>
      <c r="O26" s="209"/>
      <c r="P26" s="209"/>
      <c r="Q26" s="209"/>
      <c r="R26" s="209"/>
      <c r="S26" s="209"/>
      <c r="T26" s="209"/>
      <c r="U26" s="209"/>
      <c r="V26" s="209"/>
      <c r="W26" s="1"/>
      <c r="X26" s="1"/>
      <c r="Y26" s="1"/>
      <c r="AA26" s="1"/>
      <c r="AB26" s="1"/>
      <c r="AC26" s="1"/>
      <c r="AD26" s="1"/>
      <c r="AE26" s="1"/>
      <c r="AF26" s="1"/>
      <c r="AG26" s="1"/>
      <c r="AH26" s="1"/>
    </row>
    <row r="27" spans="1:34" s="3" customFormat="1">
      <c r="A27" s="178" t="s">
        <v>5</v>
      </c>
      <c r="B27" s="179"/>
      <c r="C27" s="179"/>
      <c r="D27" s="179"/>
      <c r="E27" s="179"/>
      <c r="F27" s="179"/>
      <c r="G27" s="179"/>
      <c r="H27" s="179"/>
      <c r="I27" s="179"/>
      <c r="J27" s="179"/>
      <c r="K27" s="179"/>
      <c r="L27" s="179"/>
      <c r="M27" s="179"/>
      <c r="N27" s="179"/>
      <c r="O27" s="179"/>
      <c r="P27" s="179"/>
      <c r="Q27" s="179"/>
      <c r="R27" s="179"/>
      <c r="S27" s="179"/>
      <c r="T27" s="179"/>
      <c r="U27" s="179"/>
      <c r="V27" s="221"/>
      <c r="W27" s="1"/>
      <c r="X27" s="1"/>
      <c r="Y27" s="1"/>
      <c r="AA27" s="1"/>
      <c r="AB27" s="1"/>
      <c r="AC27" s="1"/>
      <c r="AD27" s="1"/>
      <c r="AE27" s="1"/>
      <c r="AF27" s="1"/>
      <c r="AG27" s="1"/>
      <c r="AH27" s="1"/>
    </row>
    <row r="28" spans="1:34" s="3" customFormat="1" ht="35.1" customHeight="1">
      <c r="A28" s="188"/>
      <c r="B28" s="189"/>
      <c r="C28" s="189"/>
      <c r="D28" s="189"/>
      <c r="E28" s="189"/>
      <c r="F28" s="189"/>
      <c r="G28" s="189"/>
      <c r="H28" s="189"/>
      <c r="I28" s="189"/>
      <c r="J28" s="189"/>
      <c r="K28" s="189"/>
      <c r="L28" s="189"/>
      <c r="M28" s="189"/>
      <c r="N28" s="189"/>
      <c r="O28" s="189"/>
      <c r="P28" s="189"/>
      <c r="Q28" s="189"/>
      <c r="R28" s="189"/>
      <c r="S28" s="189"/>
      <c r="T28" s="189"/>
      <c r="U28" s="189"/>
      <c r="V28" s="189"/>
      <c r="W28" s="1"/>
      <c r="X28" s="1"/>
      <c r="Y28" s="1"/>
      <c r="AA28" s="1"/>
      <c r="AB28" s="1"/>
      <c r="AC28" s="1"/>
      <c r="AD28" s="1"/>
      <c r="AE28" s="1"/>
      <c r="AF28" s="1"/>
      <c r="AG28" s="1"/>
      <c r="AH28" s="1"/>
    </row>
    <row r="29" spans="1:34" s="3" customFormat="1" ht="5.25" customHeight="1">
      <c r="A29" s="54"/>
      <c r="B29" s="54"/>
      <c r="C29" s="54"/>
      <c r="D29" s="54"/>
      <c r="E29" s="54"/>
      <c r="F29" s="54"/>
      <c r="G29" s="54"/>
      <c r="H29" s="54"/>
      <c r="I29" s="54"/>
      <c r="J29" s="54"/>
      <c r="K29" s="54"/>
      <c r="L29" s="54"/>
      <c r="M29" s="54"/>
      <c r="N29" s="54"/>
      <c r="O29" s="54"/>
      <c r="P29" s="54"/>
      <c r="Q29" s="54"/>
      <c r="R29" s="54"/>
      <c r="S29" s="54"/>
      <c r="T29" s="54"/>
      <c r="U29" s="54"/>
      <c r="V29" s="54"/>
      <c r="W29" s="1"/>
      <c r="X29" s="1"/>
      <c r="Y29" s="1"/>
      <c r="AA29" s="1"/>
      <c r="AB29" s="1"/>
      <c r="AC29" s="1"/>
      <c r="AD29" s="1"/>
      <c r="AE29" s="1"/>
      <c r="AF29" s="1"/>
      <c r="AG29" s="1"/>
      <c r="AH29" s="1"/>
    </row>
    <row r="30" spans="1:34" s="3" customFormat="1" ht="30" customHeight="1">
      <c r="A30" s="196" t="s">
        <v>339</v>
      </c>
      <c r="B30" s="196"/>
      <c r="C30" s="196"/>
      <c r="D30" s="197"/>
      <c r="E30" s="198"/>
      <c r="F30" s="198"/>
      <c r="G30" s="198"/>
      <c r="H30" s="198"/>
      <c r="I30" s="198"/>
      <c r="J30" s="198"/>
      <c r="K30" s="198"/>
      <c r="L30" s="198"/>
      <c r="M30" s="198"/>
      <c r="N30" s="198"/>
      <c r="O30" s="198"/>
      <c r="P30" s="198"/>
      <c r="Q30" s="198"/>
      <c r="R30" s="198"/>
      <c r="S30" s="198"/>
      <c r="T30" s="198"/>
      <c r="U30" s="198"/>
      <c r="V30" s="198"/>
      <c r="W30" s="10"/>
      <c r="X30" s="1"/>
      <c r="Y30" s="1"/>
      <c r="AA30" s="1"/>
      <c r="AB30" s="1"/>
      <c r="AC30" s="1"/>
      <c r="AD30" s="1"/>
      <c r="AE30" s="1"/>
      <c r="AF30" s="1"/>
      <c r="AG30" s="1"/>
      <c r="AH30" s="1"/>
    </row>
    <row r="31" spans="1:34" s="3" customFormat="1" ht="5.0999999999999996" customHeight="1">
      <c r="A31" s="1"/>
      <c r="B31" s="1"/>
      <c r="C31" s="9"/>
      <c r="D31" s="9"/>
      <c r="E31" s="9"/>
      <c r="F31" s="9"/>
      <c r="G31" s="9"/>
      <c r="H31" s="9"/>
      <c r="I31" s="1"/>
      <c r="J31" s="1"/>
      <c r="K31" s="1"/>
      <c r="L31" s="1"/>
      <c r="M31" s="1"/>
      <c r="N31" s="1"/>
      <c r="O31" s="1"/>
      <c r="P31" s="1"/>
      <c r="Q31" s="1"/>
      <c r="R31" s="1"/>
      <c r="S31" s="1"/>
      <c r="T31" s="1"/>
      <c r="U31" s="1"/>
      <c r="V31" s="1"/>
      <c r="W31" s="1"/>
      <c r="X31" s="1"/>
      <c r="Y31" s="1"/>
      <c r="AA31" s="1"/>
      <c r="AB31" s="1"/>
      <c r="AC31" s="1"/>
      <c r="AD31" s="1"/>
      <c r="AE31" s="1"/>
      <c r="AF31" s="1"/>
      <c r="AG31" s="1"/>
      <c r="AH31" s="1"/>
    </row>
    <row r="32" spans="1:34" s="3" customFormat="1" ht="56.25" customHeight="1">
      <c r="A32" s="169" t="s">
        <v>23</v>
      </c>
      <c r="B32" s="171"/>
      <c r="C32" s="188"/>
      <c r="D32" s="189"/>
      <c r="E32" s="189"/>
      <c r="F32" s="189"/>
      <c r="G32" s="190"/>
      <c r="H32" s="169" t="s">
        <v>24</v>
      </c>
      <c r="I32" s="170"/>
      <c r="J32" s="171"/>
      <c r="K32" s="191"/>
      <c r="L32" s="192"/>
      <c r="M32" s="192"/>
      <c r="N32" s="192"/>
      <c r="O32" s="192"/>
      <c r="P32" s="193"/>
      <c r="Q32" s="169" t="s">
        <v>338</v>
      </c>
      <c r="R32" s="171"/>
      <c r="S32" s="191"/>
      <c r="T32" s="192"/>
      <c r="U32" s="192"/>
      <c r="V32" s="192"/>
      <c r="W32" s="1"/>
      <c r="X32" s="1"/>
      <c r="Y32" s="1"/>
      <c r="AA32" s="1"/>
      <c r="AB32" s="1"/>
      <c r="AC32" s="1"/>
      <c r="AD32" s="1"/>
      <c r="AE32" s="1"/>
      <c r="AF32" s="1"/>
      <c r="AG32" s="1"/>
      <c r="AH32" s="1"/>
    </row>
    <row r="33" spans="1:34" s="3" customFormat="1" ht="15.75" customHeight="1">
      <c r="A33" s="182" t="s">
        <v>25</v>
      </c>
      <c r="B33" s="194"/>
      <c r="C33" s="168" t="s">
        <v>22</v>
      </c>
      <c r="D33" s="168" t="s">
        <v>3</v>
      </c>
      <c r="E33" s="168" t="s">
        <v>4</v>
      </c>
      <c r="F33" s="169" t="s">
        <v>328</v>
      </c>
      <c r="G33" s="170"/>
      <c r="H33" s="170"/>
      <c r="I33" s="170"/>
      <c r="J33" s="170"/>
      <c r="K33" s="170"/>
      <c r="L33" s="170"/>
      <c r="M33" s="170"/>
      <c r="N33" s="170"/>
      <c r="O33" s="170"/>
      <c r="P33" s="170"/>
      <c r="Q33" s="170"/>
      <c r="R33" s="170"/>
      <c r="S33" s="171"/>
      <c r="T33" s="51"/>
      <c r="U33" s="180" t="s">
        <v>27</v>
      </c>
      <c r="V33" s="182" t="s">
        <v>331</v>
      </c>
      <c r="W33" s="1"/>
      <c r="X33" s="1"/>
      <c r="Y33" s="1"/>
      <c r="AA33" s="1"/>
      <c r="AB33" s="1"/>
      <c r="AC33" s="1"/>
      <c r="AD33" s="1"/>
      <c r="AE33" s="1"/>
      <c r="AF33" s="1"/>
      <c r="AG33" s="1"/>
      <c r="AH33" s="1"/>
    </row>
    <row r="34" spans="1:34" ht="34.5" customHeight="1">
      <c r="A34" s="183"/>
      <c r="B34" s="195"/>
      <c r="C34" s="168"/>
      <c r="D34" s="168"/>
      <c r="E34" s="168"/>
      <c r="F34" s="186" t="s">
        <v>300</v>
      </c>
      <c r="G34" s="187"/>
      <c r="H34" s="14" t="s">
        <v>28</v>
      </c>
      <c r="I34" s="14" t="s">
        <v>7</v>
      </c>
      <c r="J34" s="14" t="s">
        <v>8</v>
      </c>
      <c r="K34" s="14" t="s">
        <v>9</v>
      </c>
      <c r="L34" s="14" t="s">
        <v>10</v>
      </c>
      <c r="M34" s="14" t="s">
        <v>11</v>
      </c>
      <c r="N34" s="14" t="s">
        <v>12</v>
      </c>
      <c r="O34" s="14" t="s">
        <v>13</v>
      </c>
      <c r="P34" s="14" t="s">
        <v>14</v>
      </c>
      <c r="Q34" s="14" t="s">
        <v>15</v>
      </c>
      <c r="R34" s="14" t="s">
        <v>16</v>
      </c>
      <c r="S34" s="14" t="s">
        <v>17</v>
      </c>
      <c r="T34" s="14"/>
      <c r="U34" s="181"/>
      <c r="V34" s="183"/>
      <c r="W34" s="15"/>
    </row>
    <row r="35" spans="1:34" ht="25.5" customHeight="1">
      <c r="A35" s="156" t="s">
        <v>1</v>
      </c>
      <c r="B35" s="156"/>
      <c r="C35" s="41"/>
      <c r="D35" s="42"/>
      <c r="E35" s="42"/>
      <c r="F35" s="168" t="s">
        <v>308</v>
      </c>
      <c r="G35" s="168"/>
      <c r="H35" s="16"/>
      <c r="I35" s="16"/>
      <c r="J35" s="16"/>
      <c r="K35" s="16"/>
      <c r="L35" s="16"/>
      <c r="M35" s="16"/>
      <c r="N35" s="16"/>
      <c r="O35" s="16"/>
      <c r="P35" s="16"/>
      <c r="Q35" s="16"/>
      <c r="R35" s="16"/>
      <c r="S35" s="16"/>
      <c r="T35" s="17"/>
      <c r="U35" s="44">
        <f>SUM(H35:S35)</f>
        <v>0</v>
      </c>
      <c r="V35" s="175" t="str">
        <f>IF(K32="",C$334,IF(OR(U35=0,U36=0,T36=0),C$335,IF(K32="PORCENTAJE",FIXED(U35/U36*100,2) &amp; "%",IF(K32="PROMEDIO",U35/U36,IF(K32="VARIACIÓN PORCENTUAL",FIXED(((U35/U36)-1)*100,2) &amp; "%")))))</f>
        <v>Favor de indicar el tipo de fórmula</v>
      </c>
      <c r="AD35" s="10"/>
      <c r="AG35" s="10"/>
      <c r="AH35" s="10"/>
    </row>
    <row r="36" spans="1:34" ht="25.5" customHeight="1">
      <c r="A36" s="156" t="s">
        <v>2</v>
      </c>
      <c r="B36" s="156"/>
      <c r="C36" s="41"/>
      <c r="D36" s="42"/>
      <c r="E36" s="42"/>
      <c r="F36" s="168" t="s">
        <v>309</v>
      </c>
      <c r="G36" s="168"/>
      <c r="H36" s="16"/>
      <c r="I36" s="16"/>
      <c r="J36" s="16"/>
      <c r="K36" s="16"/>
      <c r="L36" s="16"/>
      <c r="M36" s="16"/>
      <c r="N36" s="16"/>
      <c r="O36" s="16"/>
      <c r="P36" s="16"/>
      <c r="Q36" s="16"/>
      <c r="R36" s="16"/>
      <c r="S36" s="16"/>
      <c r="T36" s="16">
        <f>SUM(H36:S36)</f>
        <v>0</v>
      </c>
      <c r="U36" s="45"/>
      <c r="V36" s="176"/>
      <c r="W36" s="10"/>
      <c r="X36" s="10"/>
      <c r="Y36" s="10"/>
      <c r="AD36" s="10"/>
      <c r="AG36" s="10"/>
      <c r="AH36" s="10"/>
    </row>
    <row r="37" spans="1:34" ht="5.0999999999999996" customHeight="1">
      <c r="C37" s="9"/>
      <c r="D37" s="9"/>
      <c r="E37" s="9"/>
      <c r="F37" s="9"/>
      <c r="G37" s="9"/>
      <c r="H37" s="9"/>
    </row>
    <row r="38" spans="1:34" s="3" customFormat="1" ht="15.75" customHeight="1">
      <c r="A38" s="182" t="s">
        <v>25</v>
      </c>
      <c r="B38" s="194"/>
      <c r="C38" s="168" t="s">
        <v>22</v>
      </c>
      <c r="D38" s="168" t="s">
        <v>3</v>
      </c>
      <c r="E38" s="168" t="s">
        <v>4</v>
      </c>
      <c r="F38" s="169" t="s">
        <v>327</v>
      </c>
      <c r="G38" s="170"/>
      <c r="H38" s="170"/>
      <c r="I38" s="170"/>
      <c r="J38" s="170"/>
      <c r="K38" s="170"/>
      <c r="L38" s="170"/>
      <c r="M38" s="170"/>
      <c r="N38" s="170"/>
      <c r="O38" s="170"/>
      <c r="P38" s="170"/>
      <c r="Q38" s="170"/>
      <c r="R38" s="170"/>
      <c r="S38" s="171"/>
      <c r="T38" s="52"/>
      <c r="U38" s="180" t="s">
        <v>27</v>
      </c>
      <c r="V38" s="182" t="s">
        <v>332</v>
      </c>
      <c r="W38" s="1"/>
      <c r="X38" s="1"/>
      <c r="Y38" s="1"/>
      <c r="AA38" s="1"/>
      <c r="AB38" s="1"/>
      <c r="AC38" s="1"/>
      <c r="AD38" s="1"/>
      <c r="AE38" s="1"/>
      <c r="AF38" s="1"/>
      <c r="AG38" s="1"/>
      <c r="AH38" s="1"/>
    </row>
    <row r="39" spans="1:34" ht="34.5" customHeight="1">
      <c r="A39" s="183"/>
      <c r="B39" s="195"/>
      <c r="C39" s="168"/>
      <c r="D39" s="168"/>
      <c r="E39" s="168"/>
      <c r="F39" s="184" t="s">
        <v>298</v>
      </c>
      <c r="G39" s="185"/>
      <c r="H39" s="13" t="s">
        <v>28</v>
      </c>
      <c r="I39" s="13" t="s">
        <v>7</v>
      </c>
      <c r="J39" s="13" t="s">
        <v>8</v>
      </c>
      <c r="K39" s="13" t="s">
        <v>9</v>
      </c>
      <c r="L39" s="13" t="s">
        <v>10</v>
      </c>
      <c r="M39" s="13" t="s">
        <v>11</v>
      </c>
      <c r="N39" s="13" t="s">
        <v>12</v>
      </c>
      <c r="O39" s="13" t="s">
        <v>13</v>
      </c>
      <c r="P39" s="13" t="s">
        <v>14</v>
      </c>
      <c r="Q39" s="13" t="s">
        <v>15</v>
      </c>
      <c r="R39" s="13" t="s">
        <v>16</v>
      </c>
      <c r="S39" s="13" t="s">
        <v>17</v>
      </c>
      <c r="T39" s="14"/>
      <c r="U39" s="181"/>
      <c r="V39" s="183"/>
      <c r="W39" s="15"/>
    </row>
    <row r="40" spans="1:34" ht="29.25" customHeight="1">
      <c r="A40" s="156" t="s">
        <v>1</v>
      </c>
      <c r="B40" s="156"/>
      <c r="C40" s="39"/>
      <c r="D40" s="40"/>
      <c r="E40" s="40"/>
      <c r="F40" s="173" t="s">
        <v>310</v>
      </c>
      <c r="G40" s="174"/>
      <c r="H40" s="18"/>
      <c r="I40" s="19"/>
      <c r="J40" s="19"/>
      <c r="K40" s="19"/>
      <c r="L40" s="19"/>
      <c r="M40" s="19"/>
      <c r="N40" s="19"/>
      <c r="O40" s="19"/>
      <c r="P40" s="19"/>
      <c r="Q40" s="19"/>
      <c r="R40" s="19"/>
      <c r="S40" s="19"/>
      <c r="T40" s="20"/>
      <c r="U40" s="46">
        <f>SUM(H40:S40)</f>
        <v>0</v>
      </c>
      <c r="V40" s="175" t="str">
        <f>IF(K32="",C$334,IF(OR(U40=0,U41=0,T41=0),C$335,IF(K32="PORCENTAJE",FIXED(U40/U41*100,2) &amp; "%",IF(K32="PROMEDIO",U40/U41,IF(K32="VARIACIÓN PORCENTUAL",FIXED(((U40/U41)-1)*100,2) &amp; "%")))))</f>
        <v>Favor de indicar el tipo de fórmula</v>
      </c>
      <c r="AD40" s="10"/>
      <c r="AG40" s="10"/>
      <c r="AH40" s="10"/>
    </row>
    <row r="41" spans="1:34" ht="39" customHeight="1">
      <c r="A41" s="156" t="s">
        <v>2</v>
      </c>
      <c r="B41" s="156"/>
      <c r="C41" s="41"/>
      <c r="D41" s="42"/>
      <c r="E41" s="42"/>
      <c r="F41" s="177" t="s">
        <v>311</v>
      </c>
      <c r="G41" s="177"/>
      <c r="H41" s="18"/>
      <c r="I41" s="19"/>
      <c r="J41" s="19"/>
      <c r="K41" s="19"/>
      <c r="L41" s="19"/>
      <c r="M41" s="19"/>
      <c r="N41" s="19"/>
      <c r="O41" s="19"/>
      <c r="P41" s="19"/>
      <c r="Q41" s="19"/>
      <c r="R41" s="19"/>
      <c r="S41" s="19"/>
      <c r="T41" s="16">
        <f>SUM(H41:S41)</f>
        <v>0</v>
      </c>
      <c r="U41" s="47"/>
      <c r="V41" s="176"/>
      <c r="W41" s="10"/>
      <c r="X41" s="10"/>
      <c r="Y41" s="10"/>
      <c r="AD41" s="10"/>
      <c r="AE41" s="10"/>
      <c r="AF41" s="10"/>
      <c r="AG41" s="10"/>
      <c r="AH41" s="10"/>
    </row>
    <row r="42" spans="1:34" ht="9.75" customHeight="1">
      <c r="C42" s="9"/>
      <c r="D42" s="9"/>
      <c r="E42" s="9"/>
      <c r="F42" s="9"/>
      <c r="G42" s="9"/>
      <c r="H42" s="9"/>
    </row>
    <row r="43" spans="1:34" s="3" customFormat="1" ht="15" customHeight="1">
      <c r="A43" s="178" t="s">
        <v>6</v>
      </c>
      <c r="B43" s="179"/>
      <c r="C43" s="179"/>
      <c r="D43" s="179"/>
      <c r="E43" s="179"/>
      <c r="F43" s="179"/>
      <c r="G43" s="179"/>
      <c r="H43" s="179"/>
      <c r="I43" s="179"/>
      <c r="J43" s="179"/>
      <c r="K43" s="179"/>
      <c r="L43" s="179"/>
      <c r="M43" s="179"/>
      <c r="N43" s="179"/>
      <c r="O43" s="179"/>
      <c r="P43" s="179"/>
      <c r="Q43" s="179"/>
      <c r="R43" s="179"/>
      <c r="S43" s="179"/>
      <c r="T43" s="179"/>
      <c r="U43" s="179"/>
      <c r="V43" s="221"/>
      <c r="W43" s="1"/>
      <c r="X43" s="1"/>
      <c r="Y43" s="1"/>
      <c r="AA43" s="1"/>
      <c r="AB43" s="1"/>
      <c r="AC43" s="1"/>
      <c r="AD43" s="1"/>
      <c r="AE43" s="1"/>
      <c r="AF43" s="1"/>
      <c r="AG43" s="1"/>
      <c r="AH43" s="1"/>
    </row>
    <row r="44" spans="1:34" s="3" customFormat="1" ht="35.1" customHeight="1">
      <c r="A44" s="188"/>
      <c r="B44" s="189"/>
      <c r="C44" s="189"/>
      <c r="D44" s="189"/>
      <c r="E44" s="189"/>
      <c r="F44" s="189"/>
      <c r="G44" s="189"/>
      <c r="H44" s="189"/>
      <c r="I44" s="189"/>
      <c r="J44" s="189"/>
      <c r="K44" s="189"/>
      <c r="L44" s="189"/>
      <c r="M44" s="189"/>
      <c r="N44" s="189"/>
      <c r="O44" s="189"/>
      <c r="P44" s="189"/>
      <c r="Q44" s="189"/>
      <c r="R44" s="189"/>
      <c r="S44" s="189"/>
      <c r="T44" s="189"/>
      <c r="U44" s="189"/>
      <c r="V44" s="189"/>
      <c r="W44" s="1"/>
      <c r="X44" s="1"/>
      <c r="Y44" s="1"/>
      <c r="AA44" s="1"/>
      <c r="AB44" s="1"/>
      <c r="AC44" s="1"/>
      <c r="AD44" s="1"/>
      <c r="AE44" s="1"/>
      <c r="AF44" s="1"/>
      <c r="AG44" s="1"/>
      <c r="AH44" s="1"/>
    </row>
    <row r="45" spans="1:34" s="3" customFormat="1" ht="6" customHeight="1">
      <c r="A45" s="36"/>
      <c r="B45" s="36"/>
      <c r="C45" s="36"/>
      <c r="D45" s="36"/>
      <c r="E45" s="36"/>
      <c r="F45" s="36"/>
      <c r="G45" s="36"/>
      <c r="H45" s="36"/>
      <c r="I45" s="36"/>
      <c r="J45" s="36"/>
      <c r="K45" s="36"/>
      <c r="L45" s="36"/>
      <c r="M45" s="36"/>
      <c r="N45" s="36"/>
      <c r="O45" s="36"/>
      <c r="P45" s="36"/>
      <c r="Q45" s="36"/>
      <c r="R45" s="36"/>
      <c r="S45" s="36"/>
      <c r="T45" s="36"/>
      <c r="U45" s="36"/>
      <c r="V45" s="36"/>
      <c r="W45" s="1"/>
      <c r="X45" s="1"/>
      <c r="Y45" s="1"/>
      <c r="AA45" s="1"/>
      <c r="AB45" s="1"/>
      <c r="AC45" s="1"/>
      <c r="AD45" s="1"/>
      <c r="AE45" s="1"/>
      <c r="AF45" s="1"/>
      <c r="AG45" s="1"/>
      <c r="AH45" s="1"/>
    </row>
    <row r="46" spans="1:34" s="3" customFormat="1" ht="30" customHeight="1">
      <c r="A46" s="196" t="s">
        <v>340</v>
      </c>
      <c r="B46" s="196"/>
      <c r="C46" s="196"/>
      <c r="D46" s="197"/>
      <c r="E46" s="198"/>
      <c r="F46" s="198"/>
      <c r="G46" s="198"/>
      <c r="H46" s="198"/>
      <c r="I46" s="198"/>
      <c r="J46" s="198"/>
      <c r="K46" s="198"/>
      <c r="L46" s="198"/>
      <c r="M46" s="198"/>
      <c r="N46" s="198"/>
      <c r="O46" s="198"/>
      <c r="P46" s="198"/>
      <c r="Q46" s="198"/>
      <c r="R46" s="198"/>
      <c r="S46" s="198"/>
      <c r="T46" s="198"/>
      <c r="U46" s="198"/>
      <c r="V46" s="198"/>
      <c r="W46" s="10"/>
      <c r="X46" s="1"/>
      <c r="Y46" s="1"/>
      <c r="AA46" s="1"/>
      <c r="AB46" s="1"/>
      <c r="AC46" s="1"/>
      <c r="AD46" s="1"/>
      <c r="AE46" s="1"/>
      <c r="AF46" s="1"/>
      <c r="AG46" s="1"/>
      <c r="AH46" s="1"/>
    </row>
    <row r="47" spans="1:34" s="3" customFormat="1" ht="5.0999999999999996" customHeight="1">
      <c r="A47" s="1"/>
      <c r="B47" s="1"/>
      <c r="C47" s="9"/>
      <c r="D47" s="9"/>
      <c r="E47" s="9"/>
      <c r="F47" s="9"/>
      <c r="G47" s="9"/>
      <c r="H47" s="9"/>
      <c r="I47" s="1"/>
      <c r="J47" s="1"/>
      <c r="K47" s="1"/>
      <c r="L47" s="1"/>
      <c r="M47" s="1"/>
      <c r="N47" s="1"/>
      <c r="O47" s="1"/>
      <c r="P47" s="1"/>
      <c r="Q47" s="1"/>
      <c r="R47" s="1"/>
      <c r="S47" s="1"/>
      <c r="T47" s="1"/>
      <c r="U47" s="1"/>
      <c r="V47" s="1"/>
      <c r="W47" s="1"/>
      <c r="X47" s="1"/>
      <c r="Y47" s="1"/>
      <c r="AA47" s="1"/>
      <c r="AB47" s="1"/>
      <c r="AC47" s="1"/>
      <c r="AD47" s="1"/>
      <c r="AE47" s="1"/>
      <c r="AF47" s="1"/>
      <c r="AG47" s="1"/>
      <c r="AH47" s="1"/>
    </row>
    <row r="48" spans="1:34" s="3" customFormat="1" ht="56.25" customHeight="1">
      <c r="A48" s="169" t="s">
        <v>23</v>
      </c>
      <c r="B48" s="171"/>
      <c r="C48" s="188"/>
      <c r="D48" s="189"/>
      <c r="E48" s="189"/>
      <c r="F48" s="189"/>
      <c r="G48" s="190"/>
      <c r="H48" s="169" t="s">
        <v>24</v>
      </c>
      <c r="I48" s="170"/>
      <c r="J48" s="171"/>
      <c r="K48" s="191"/>
      <c r="L48" s="192"/>
      <c r="M48" s="192"/>
      <c r="N48" s="192"/>
      <c r="O48" s="192"/>
      <c r="P48" s="193"/>
      <c r="Q48" s="169" t="s">
        <v>338</v>
      </c>
      <c r="R48" s="171"/>
      <c r="S48" s="191"/>
      <c r="T48" s="192"/>
      <c r="U48" s="192"/>
      <c r="V48" s="192"/>
      <c r="W48" s="1"/>
      <c r="X48" s="1"/>
      <c r="Y48" s="1"/>
      <c r="AA48" s="1"/>
      <c r="AB48" s="1"/>
      <c r="AC48" s="1"/>
      <c r="AD48" s="1"/>
      <c r="AE48" s="1"/>
      <c r="AF48" s="1"/>
      <c r="AG48" s="1"/>
      <c r="AH48" s="1"/>
    </row>
    <row r="49" spans="1:34" s="3" customFormat="1" ht="15.75" customHeight="1">
      <c r="A49" s="182" t="s">
        <v>25</v>
      </c>
      <c r="B49" s="194"/>
      <c r="C49" s="168" t="s">
        <v>22</v>
      </c>
      <c r="D49" s="168" t="s">
        <v>3</v>
      </c>
      <c r="E49" s="168" t="s">
        <v>4</v>
      </c>
      <c r="F49" s="169" t="s">
        <v>328</v>
      </c>
      <c r="G49" s="170"/>
      <c r="H49" s="170"/>
      <c r="I49" s="170"/>
      <c r="J49" s="170"/>
      <c r="K49" s="170"/>
      <c r="L49" s="170"/>
      <c r="M49" s="170"/>
      <c r="N49" s="170"/>
      <c r="O49" s="170"/>
      <c r="P49" s="170"/>
      <c r="Q49" s="170"/>
      <c r="R49" s="170"/>
      <c r="S49" s="171"/>
      <c r="T49" s="51"/>
      <c r="U49" s="180" t="s">
        <v>27</v>
      </c>
      <c r="V49" s="182" t="s">
        <v>331</v>
      </c>
      <c r="W49" s="1"/>
      <c r="X49" s="1"/>
      <c r="Y49" s="1"/>
      <c r="AA49" s="1"/>
      <c r="AB49" s="1"/>
      <c r="AC49" s="1"/>
      <c r="AD49" s="1"/>
      <c r="AE49" s="1"/>
      <c r="AF49" s="1"/>
      <c r="AG49" s="1"/>
      <c r="AH49" s="1"/>
    </row>
    <row r="50" spans="1:34" ht="34.5" customHeight="1">
      <c r="A50" s="183"/>
      <c r="B50" s="195"/>
      <c r="C50" s="168"/>
      <c r="D50" s="168"/>
      <c r="E50" s="168"/>
      <c r="F50" s="186" t="s">
        <v>300</v>
      </c>
      <c r="G50" s="187"/>
      <c r="H50" s="14" t="s">
        <v>28</v>
      </c>
      <c r="I50" s="14" t="s">
        <v>7</v>
      </c>
      <c r="J50" s="14" t="s">
        <v>8</v>
      </c>
      <c r="K50" s="14" t="s">
        <v>9</v>
      </c>
      <c r="L50" s="14" t="s">
        <v>10</v>
      </c>
      <c r="M50" s="14" t="s">
        <v>11</v>
      </c>
      <c r="N50" s="14" t="s">
        <v>12</v>
      </c>
      <c r="O50" s="14" t="s">
        <v>13</v>
      </c>
      <c r="P50" s="14" t="s">
        <v>14</v>
      </c>
      <c r="Q50" s="14" t="s">
        <v>15</v>
      </c>
      <c r="R50" s="14" t="s">
        <v>16</v>
      </c>
      <c r="S50" s="14" t="s">
        <v>17</v>
      </c>
      <c r="T50" s="14"/>
      <c r="U50" s="181"/>
      <c r="V50" s="183"/>
      <c r="W50" s="15"/>
    </row>
    <row r="51" spans="1:34" ht="25.5" customHeight="1">
      <c r="A51" s="156" t="s">
        <v>1</v>
      </c>
      <c r="B51" s="156"/>
      <c r="C51" s="41"/>
      <c r="D51" s="42"/>
      <c r="E51" s="42"/>
      <c r="F51" s="168" t="s">
        <v>308</v>
      </c>
      <c r="G51" s="168"/>
      <c r="H51" s="16"/>
      <c r="I51" s="16"/>
      <c r="J51" s="16"/>
      <c r="K51" s="16"/>
      <c r="L51" s="16"/>
      <c r="M51" s="16"/>
      <c r="N51" s="16"/>
      <c r="O51" s="16"/>
      <c r="P51" s="16"/>
      <c r="Q51" s="16"/>
      <c r="R51" s="16"/>
      <c r="S51" s="16"/>
      <c r="T51" s="17"/>
      <c r="U51" s="44">
        <f>SUM(H51:S51)</f>
        <v>0</v>
      </c>
      <c r="V51" s="175" t="str">
        <f>IF(K48="",C$334,IF(OR(U51=0,U52=0,T52=0),C$335,IF(K48="PORCENTAJE",FIXED(U51/U52*100,2) &amp; "%",IF(K48="PROMEDIO",U51/U52,IF(K48="VARIACIÓN PORCENTUAL",FIXED(((U51/U52)-1)*100,2) &amp; "%")))))</f>
        <v>Favor de indicar el tipo de fórmula</v>
      </c>
      <c r="AD51" s="10"/>
      <c r="AG51" s="10"/>
      <c r="AH51" s="10"/>
    </row>
    <row r="52" spans="1:34" ht="25.5" customHeight="1">
      <c r="A52" s="156" t="s">
        <v>2</v>
      </c>
      <c r="B52" s="156"/>
      <c r="C52" s="41"/>
      <c r="D52" s="42"/>
      <c r="E52" s="42"/>
      <c r="F52" s="168" t="s">
        <v>309</v>
      </c>
      <c r="G52" s="168"/>
      <c r="H52" s="16"/>
      <c r="I52" s="16"/>
      <c r="J52" s="16"/>
      <c r="K52" s="16"/>
      <c r="L52" s="16"/>
      <c r="M52" s="16"/>
      <c r="N52" s="16"/>
      <c r="O52" s="16"/>
      <c r="P52" s="16"/>
      <c r="Q52" s="16"/>
      <c r="R52" s="16"/>
      <c r="S52" s="16"/>
      <c r="T52" s="16">
        <f>SUM(H52:S52)</f>
        <v>0</v>
      </c>
      <c r="U52" s="45"/>
      <c r="V52" s="176"/>
      <c r="W52" s="10"/>
      <c r="X52" s="10"/>
      <c r="Y52" s="10"/>
      <c r="AD52" s="10"/>
      <c r="AG52" s="10"/>
      <c r="AH52" s="10"/>
    </row>
    <row r="53" spans="1:34" ht="5.0999999999999996" customHeight="1">
      <c r="C53" s="9"/>
      <c r="D53" s="9"/>
      <c r="E53" s="9"/>
      <c r="F53" s="9"/>
      <c r="G53" s="9"/>
      <c r="H53" s="9"/>
    </row>
    <row r="54" spans="1:34" s="3" customFormat="1" ht="15.75" customHeight="1">
      <c r="A54" s="182" t="s">
        <v>25</v>
      </c>
      <c r="B54" s="194"/>
      <c r="C54" s="168" t="s">
        <v>22</v>
      </c>
      <c r="D54" s="168" t="s">
        <v>3</v>
      </c>
      <c r="E54" s="168" t="s">
        <v>4</v>
      </c>
      <c r="F54" s="169" t="s">
        <v>327</v>
      </c>
      <c r="G54" s="170"/>
      <c r="H54" s="170"/>
      <c r="I54" s="170"/>
      <c r="J54" s="170"/>
      <c r="K54" s="170"/>
      <c r="L54" s="170"/>
      <c r="M54" s="170"/>
      <c r="N54" s="170"/>
      <c r="O54" s="170"/>
      <c r="P54" s="170"/>
      <c r="Q54" s="170"/>
      <c r="R54" s="170"/>
      <c r="S54" s="171"/>
      <c r="T54" s="52"/>
      <c r="U54" s="180" t="s">
        <v>27</v>
      </c>
      <c r="V54" s="182" t="s">
        <v>332</v>
      </c>
      <c r="W54" s="1"/>
      <c r="X54" s="1"/>
      <c r="Y54" s="1"/>
      <c r="AA54" s="1"/>
      <c r="AB54" s="1"/>
      <c r="AC54" s="1"/>
      <c r="AD54" s="1"/>
      <c r="AE54" s="1"/>
      <c r="AF54" s="1"/>
      <c r="AG54" s="1"/>
      <c r="AH54" s="1"/>
    </row>
    <row r="55" spans="1:34" ht="34.5" customHeight="1">
      <c r="A55" s="183"/>
      <c r="B55" s="195"/>
      <c r="C55" s="168"/>
      <c r="D55" s="168"/>
      <c r="E55" s="168"/>
      <c r="F55" s="184" t="s">
        <v>298</v>
      </c>
      <c r="G55" s="185"/>
      <c r="H55" s="13" t="s">
        <v>28</v>
      </c>
      <c r="I55" s="13" t="s">
        <v>7</v>
      </c>
      <c r="J55" s="13" t="s">
        <v>8</v>
      </c>
      <c r="K55" s="13" t="s">
        <v>9</v>
      </c>
      <c r="L55" s="13" t="s">
        <v>10</v>
      </c>
      <c r="M55" s="13" t="s">
        <v>11</v>
      </c>
      <c r="N55" s="13" t="s">
        <v>12</v>
      </c>
      <c r="O55" s="13" t="s">
        <v>13</v>
      </c>
      <c r="P55" s="13" t="s">
        <v>14</v>
      </c>
      <c r="Q55" s="13" t="s">
        <v>15</v>
      </c>
      <c r="R55" s="13" t="s">
        <v>16</v>
      </c>
      <c r="S55" s="13" t="s">
        <v>17</v>
      </c>
      <c r="T55" s="14"/>
      <c r="U55" s="181"/>
      <c r="V55" s="183"/>
      <c r="W55" s="15"/>
    </row>
    <row r="56" spans="1:34" ht="29.25" customHeight="1">
      <c r="A56" s="156" t="s">
        <v>1</v>
      </c>
      <c r="B56" s="156"/>
      <c r="C56" s="39"/>
      <c r="D56" s="40"/>
      <c r="E56" s="40"/>
      <c r="F56" s="173" t="s">
        <v>310</v>
      </c>
      <c r="G56" s="174"/>
      <c r="H56" s="18"/>
      <c r="I56" s="19"/>
      <c r="J56" s="19"/>
      <c r="K56" s="19"/>
      <c r="L56" s="19"/>
      <c r="M56" s="19"/>
      <c r="N56" s="19"/>
      <c r="O56" s="19"/>
      <c r="P56" s="19"/>
      <c r="Q56" s="19"/>
      <c r="R56" s="19"/>
      <c r="S56" s="19"/>
      <c r="T56" s="20"/>
      <c r="U56" s="46">
        <f>SUM(H56:S56)</f>
        <v>0</v>
      </c>
      <c r="V56" s="175" t="str">
        <f>IF(K48="",C$334,IF(OR(U56=0,U57=0,T57=0),C$335,IF(K48="PORCENTAJE",FIXED(U56/U57*100,2) &amp; "%",IF(K48="PROMEDIO",U56/U57,IF(K48="VARIACIÓN PORCENTUAL",FIXED(((U56/U57)-1)*100,2) &amp; "%")))))</f>
        <v>Favor de indicar el tipo de fórmula</v>
      </c>
      <c r="AD56" s="10"/>
      <c r="AG56" s="10"/>
      <c r="AH56" s="10"/>
    </row>
    <row r="57" spans="1:34" ht="39" customHeight="1">
      <c r="A57" s="156" t="s">
        <v>2</v>
      </c>
      <c r="B57" s="156"/>
      <c r="C57" s="41"/>
      <c r="D57" s="42"/>
      <c r="E57" s="42"/>
      <c r="F57" s="177" t="s">
        <v>311</v>
      </c>
      <c r="G57" s="177"/>
      <c r="H57" s="18"/>
      <c r="I57" s="19"/>
      <c r="J57" s="19"/>
      <c r="K57" s="19"/>
      <c r="L57" s="19"/>
      <c r="M57" s="19"/>
      <c r="N57" s="19"/>
      <c r="O57" s="19"/>
      <c r="P57" s="19"/>
      <c r="Q57" s="19"/>
      <c r="R57" s="19"/>
      <c r="S57" s="19"/>
      <c r="T57" s="16">
        <f>SUM(H57:S57)</f>
        <v>0</v>
      </c>
      <c r="U57" s="47"/>
      <c r="V57" s="176"/>
      <c r="W57" s="10"/>
      <c r="X57" s="10"/>
      <c r="Y57" s="10"/>
      <c r="AD57" s="10"/>
      <c r="AE57" s="10"/>
      <c r="AF57" s="10"/>
      <c r="AG57" s="10"/>
      <c r="AH57" s="10"/>
    </row>
    <row r="58" spans="1:34" s="3" customFormat="1" ht="13.5" customHeight="1">
      <c r="A58" s="1"/>
      <c r="B58" s="1"/>
      <c r="C58" s="9"/>
      <c r="D58" s="9"/>
      <c r="E58" s="9"/>
      <c r="F58" s="9"/>
      <c r="G58" s="9"/>
      <c r="H58" s="9"/>
      <c r="I58" s="1"/>
      <c r="J58" s="1"/>
      <c r="K58" s="1"/>
      <c r="L58" s="1"/>
      <c r="M58" s="1"/>
      <c r="N58" s="1"/>
      <c r="O58" s="1"/>
      <c r="P58" s="1"/>
      <c r="Q58" s="1"/>
      <c r="R58" s="1"/>
      <c r="S58" s="1"/>
      <c r="T58" s="1"/>
      <c r="U58" s="1"/>
      <c r="V58" s="1"/>
      <c r="W58" s="1"/>
      <c r="X58" s="1"/>
      <c r="Y58" s="1"/>
      <c r="AA58" s="1"/>
      <c r="AB58" s="1"/>
      <c r="AC58" s="1"/>
      <c r="AD58" s="1"/>
      <c r="AE58" s="1"/>
      <c r="AF58" s="1"/>
      <c r="AG58" s="1"/>
      <c r="AH58" s="1"/>
    </row>
    <row r="59" spans="1:34" s="3" customFormat="1" ht="30" customHeight="1">
      <c r="A59" s="196" t="s">
        <v>21</v>
      </c>
      <c r="B59" s="196"/>
      <c r="C59" s="196"/>
      <c r="D59" s="197"/>
      <c r="E59" s="198"/>
      <c r="F59" s="198"/>
      <c r="G59" s="198"/>
      <c r="H59" s="198"/>
      <c r="I59" s="198"/>
      <c r="J59" s="198"/>
      <c r="K59" s="198"/>
      <c r="L59" s="198"/>
      <c r="M59" s="198"/>
      <c r="N59" s="198"/>
      <c r="O59" s="198"/>
      <c r="P59" s="198"/>
      <c r="Q59" s="198"/>
      <c r="R59" s="198"/>
      <c r="S59" s="198"/>
      <c r="T59" s="198"/>
      <c r="U59" s="198"/>
      <c r="V59" s="198"/>
      <c r="W59" s="10"/>
      <c r="X59" s="1"/>
      <c r="Y59" s="1"/>
      <c r="AA59" s="1"/>
      <c r="AB59" s="1"/>
      <c r="AC59" s="1"/>
      <c r="AD59" s="1"/>
      <c r="AE59" s="1"/>
      <c r="AF59" s="1"/>
      <c r="AG59" s="1"/>
      <c r="AH59" s="1"/>
    </row>
    <row r="60" spans="1:34" s="3" customFormat="1" ht="6" customHeight="1">
      <c r="A60" s="11"/>
      <c r="B60" s="11"/>
      <c r="C60" s="11"/>
      <c r="D60" s="12"/>
      <c r="E60" s="12"/>
      <c r="F60" s="12"/>
      <c r="G60" s="12"/>
      <c r="H60" s="12"/>
      <c r="I60" s="12"/>
      <c r="J60" s="12"/>
      <c r="K60" s="12"/>
      <c r="L60" s="12"/>
      <c r="M60" s="12"/>
      <c r="N60" s="12"/>
      <c r="O60" s="12"/>
      <c r="P60" s="12"/>
      <c r="Q60" s="12"/>
      <c r="R60" s="12"/>
      <c r="S60" s="12"/>
      <c r="T60" s="12"/>
      <c r="U60" s="12"/>
      <c r="V60" s="12"/>
      <c r="W60" s="10"/>
      <c r="X60" s="1"/>
      <c r="Y60" s="1"/>
      <c r="AA60" s="1"/>
      <c r="AB60" s="1"/>
      <c r="AC60" s="1"/>
      <c r="AD60" s="1"/>
      <c r="AE60" s="1"/>
      <c r="AF60" s="1"/>
      <c r="AG60" s="1"/>
      <c r="AH60" s="1"/>
    </row>
    <row r="61" spans="1:34" s="3" customFormat="1" ht="30" customHeight="1">
      <c r="A61" s="196" t="s">
        <v>341</v>
      </c>
      <c r="B61" s="196"/>
      <c r="C61" s="196"/>
      <c r="D61" s="197"/>
      <c r="E61" s="198"/>
      <c r="F61" s="198"/>
      <c r="G61" s="198"/>
      <c r="H61" s="198"/>
      <c r="I61" s="198"/>
      <c r="J61" s="198"/>
      <c r="K61" s="198"/>
      <c r="L61" s="198"/>
      <c r="M61" s="198"/>
      <c r="N61" s="198"/>
      <c r="O61" s="198"/>
      <c r="P61" s="198"/>
      <c r="Q61" s="198"/>
      <c r="R61" s="198"/>
      <c r="S61" s="198"/>
      <c r="T61" s="198"/>
      <c r="U61" s="198"/>
      <c r="V61" s="198"/>
      <c r="W61" s="10"/>
      <c r="X61" s="1"/>
      <c r="Y61" s="1"/>
      <c r="AA61" s="1"/>
      <c r="AB61" s="1"/>
      <c r="AC61" s="1"/>
      <c r="AD61" s="1"/>
      <c r="AE61" s="1"/>
      <c r="AF61" s="1"/>
      <c r="AG61" s="1"/>
      <c r="AH61" s="1"/>
    </row>
    <row r="62" spans="1:34" s="3" customFormat="1" ht="5.0999999999999996" customHeight="1">
      <c r="A62" s="1"/>
      <c r="B62" s="1"/>
      <c r="C62" s="9"/>
      <c r="D62" s="9"/>
      <c r="E62" s="9"/>
      <c r="F62" s="9"/>
      <c r="G62" s="9"/>
      <c r="H62" s="9"/>
      <c r="I62" s="1"/>
      <c r="J62" s="1"/>
      <c r="K62" s="1"/>
      <c r="L62" s="1"/>
      <c r="M62" s="1"/>
      <c r="N62" s="1"/>
      <c r="O62" s="1"/>
      <c r="P62" s="1"/>
      <c r="Q62" s="1"/>
      <c r="R62" s="1"/>
      <c r="S62" s="1"/>
      <c r="T62" s="1"/>
      <c r="U62" s="1"/>
      <c r="V62" s="1"/>
      <c r="W62" s="1"/>
      <c r="X62" s="1"/>
      <c r="Y62" s="1"/>
      <c r="AA62" s="1"/>
      <c r="AB62" s="1"/>
      <c r="AC62" s="1"/>
      <c r="AD62" s="1"/>
      <c r="AE62" s="1"/>
      <c r="AF62" s="1"/>
      <c r="AG62" s="1"/>
      <c r="AH62" s="1"/>
    </row>
    <row r="63" spans="1:34" s="3" customFormat="1" ht="56.25" customHeight="1">
      <c r="A63" s="169" t="s">
        <v>23</v>
      </c>
      <c r="B63" s="171"/>
      <c r="C63" s="188"/>
      <c r="D63" s="189"/>
      <c r="E63" s="189"/>
      <c r="F63" s="189"/>
      <c r="G63" s="190"/>
      <c r="H63" s="169" t="s">
        <v>24</v>
      </c>
      <c r="I63" s="170"/>
      <c r="J63" s="171"/>
      <c r="K63" s="191"/>
      <c r="L63" s="192"/>
      <c r="M63" s="192"/>
      <c r="N63" s="192"/>
      <c r="O63" s="192"/>
      <c r="P63" s="193"/>
      <c r="Q63" s="169" t="s">
        <v>338</v>
      </c>
      <c r="R63" s="171"/>
      <c r="S63" s="191"/>
      <c r="T63" s="192"/>
      <c r="U63" s="192"/>
      <c r="V63" s="192"/>
      <c r="W63" s="1"/>
      <c r="X63" s="1"/>
      <c r="Y63" s="1"/>
      <c r="AA63" s="1"/>
      <c r="AB63" s="1"/>
      <c r="AC63" s="1"/>
      <c r="AD63" s="1"/>
      <c r="AE63" s="1"/>
      <c r="AF63" s="1"/>
      <c r="AG63" s="1"/>
      <c r="AH63" s="1"/>
    </row>
    <row r="64" spans="1:34" s="3" customFormat="1" ht="15.75" customHeight="1">
      <c r="A64" s="182" t="s">
        <v>25</v>
      </c>
      <c r="B64" s="194"/>
      <c r="C64" s="168" t="s">
        <v>22</v>
      </c>
      <c r="D64" s="168" t="s">
        <v>3</v>
      </c>
      <c r="E64" s="168" t="s">
        <v>4</v>
      </c>
      <c r="F64" s="169" t="s">
        <v>328</v>
      </c>
      <c r="G64" s="170"/>
      <c r="H64" s="170"/>
      <c r="I64" s="170"/>
      <c r="J64" s="170"/>
      <c r="K64" s="170"/>
      <c r="L64" s="170"/>
      <c r="M64" s="170"/>
      <c r="N64" s="170"/>
      <c r="O64" s="170"/>
      <c r="P64" s="170"/>
      <c r="Q64" s="170"/>
      <c r="R64" s="170"/>
      <c r="S64" s="171"/>
      <c r="T64" s="51"/>
      <c r="U64" s="180" t="s">
        <v>27</v>
      </c>
      <c r="V64" s="182" t="s">
        <v>331</v>
      </c>
      <c r="W64" s="1"/>
      <c r="X64" s="1"/>
      <c r="Y64" s="1"/>
      <c r="AA64" s="1"/>
      <c r="AB64" s="1"/>
      <c r="AC64" s="1"/>
      <c r="AD64" s="1"/>
      <c r="AE64" s="1"/>
      <c r="AF64" s="1"/>
      <c r="AG64" s="1"/>
      <c r="AH64" s="1"/>
    </row>
    <row r="65" spans="1:34" ht="34.5" customHeight="1">
      <c r="A65" s="183"/>
      <c r="B65" s="195"/>
      <c r="C65" s="168"/>
      <c r="D65" s="168"/>
      <c r="E65" s="168"/>
      <c r="F65" s="186" t="s">
        <v>300</v>
      </c>
      <c r="G65" s="187"/>
      <c r="H65" s="14" t="s">
        <v>28</v>
      </c>
      <c r="I65" s="14" t="s">
        <v>7</v>
      </c>
      <c r="J65" s="14" t="s">
        <v>8</v>
      </c>
      <c r="K65" s="14" t="s">
        <v>9</v>
      </c>
      <c r="L65" s="14" t="s">
        <v>10</v>
      </c>
      <c r="M65" s="14" t="s">
        <v>11</v>
      </c>
      <c r="N65" s="14" t="s">
        <v>12</v>
      </c>
      <c r="O65" s="14" t="s">
        <v>13</v>
      </c>
      <c r="P65" s="14" t="s">
        <v>14</v>
      </c>
      <c r="Q65" s="14" t="s">
        <v>15</v>
      </c>
      <c r="R65" s="14" t="s">
        <v>16</v>
      </c>
      <c r="S65" s="14" t="s">
        <v>17</v>
      </c>
      <c r="T65" s="14"/>
      <c r="U65" s="181"/>
      <c r="V65" s="183"/>
      <c r="W65" s="15"/>
    </row>
    <row r="66" spans="1:34" ht="25.5" customHeight="1">
      <c r="A66" s="156" t="s">
        <v>1</v>
      </c>
      <c r="B66" s="156"/>
      <c r="C66" s="41"/>
      <c r="D66" s="42"/>
      <c r="E66" s="42"/>
      <c r="F66" s="168" t="s">
        <v>308</v>
      </c>
      <c r="G66" s="168"/>
      <c r="H66" s="16"/>
      <c r="I66" s="16"/>
      <c r="J66" s="16"/>
      <c r="K66" s="16"/>
      <c r="L66" s="16"/>
      <c r="M66" s="16"/>
      <c r="N66" s="16"/>
      <c r="O66" s="16"/>
      <c r="P66" s="16"/>
      <c r="Q66" s="16"/>
      <c r="R66" s="16"/>
      <c r="S66" s="16"/>
      <c r="T66" s="17"/>
      <c r="U66" s="44">
        <f>SUM(H66:S66)</f>
        <v>0</v>
      </c>
      <c r="V66" s="175" t="str">
        <f>IF(K63="",C$334,IF(OR(U66=0,U67=0,T67=0),C$335,IF(K63="PORCENTAJE",FIXED(U66/U67*100,2) &amp; "%",IF(K63="PROMEDIO",U66/U67,IF(K63="VARIACIÓN PORCENTUAL",FIXED(((U66/U67)-1)*100,2) &amp; "%")))))</f>
        <v>Favor de indicar el tipo de fórmula</v>
      </c>
      <c r="AD66" s="10"/>
      <c r="AG66" s="10"/>
      <c r="AH66" s="10"/>
    </row>
    <row r="67" spans="1:34" ht="25.5" customHeight="1">
      <c r="A67" s="156" t="s">
        <v>2</v>
      </c>
      <c r="B67" s="156"/>
      <c r="C67" s="41"/>
      <c r="D67" s="42"/>
      <c r="E67" s="42"/>
      <c r="F67" s="168" t="s">
        <v>309</v>
      </c>
      <c r="G67" s="168"/>
      <c r="H67" s="16"/>
      <c r="I67" s="16"/>
      <c r="J67" s="16"/>
      <c r="K67" s="16"/>
      <c r="L67" s="16"/>
      <c r="M67" s="16"/>
      <c r="N67" s="16"/>
      <c r="O67" s="16"/>
      <c r="P67" s="16"/>
      <c r="Q67" s="16"/>
      <c r="R67" s="16"/>
      <c r="S67" s="16"/>
      <c r="T67" s="16">
        <f>SUM(H67:S67)</f>
        <v>0</v>
      </c>
      <c r="U67" s="45"/>
      <c r="V67" s="176"/>
      <c r="W67" s="10"/>
      <c r="X67" s="10"/>
      <c r="Y67" s="10"/>
      <c r="AD67" s="10"/>
      <c r="AG67" s="10"/>
      <c r="AH67" s="10"/>
    </row>
    <row r="68" spans="1:34" ht="5.0999999999999996" customHeight="1">
      <c r="C68" s="9"/>
      <c r="D68" s="9"/>
      <c r="E68" s="9"/>
      <c r="F68" s="9"/>
      <c r="G68" s="9"/>
      <c r="H68" s="9"/>
    </row>
    <row r="69" spans="1:34" s="3" customFormat="1" ht="15.75" customHeight="1">
      <c r="A69" s="182" t="s">
        <v>25</v>
      </c>
      <c r="B69" s="194"/>
      <c r="C69" s="168" t="s">
        <v>22</v>
      </c>
      <c r="D69" s="168" t="s">
        <v>3</v>
      </c>
      <c r="E69" s="168" t="s">
        <v>4</v>
      </c>
      <c r="F69" s="169" t="s">
        <v>327</v>
      </c>
      <c r="G69" s="170"/>
      <c r="H69" s="170"/>
      <c r="I69" s="170"/>
      <c r="J69" s="170"/>
      <c r="K69" s="170"/>
      <c r="L69" s="170"/>
      <c r="M69" s="170"/>
      <c r="N69" s="170"/>
      <c r="O69" s="170"/>
      <c r="P69" s="170"/>
      <c r="Q69" s="170"/>
      <c r="R69" s="170"/>
      <c r="S69" s="171"/>
      <c r="T69" s="52"/>
      <c r="U69" s="180" t="s">
        <v>27</v>
      </c>
      <c r="V69" s="182" t="s">
        <v>332</v>
      </c>
      <c r="W69" s="1"/>
      <c r="X69" s="1"/>
      <c r="Y69" s="1"/>
      <c r="AA69" s="1"/>
      <c r="AB69" s="1"/>
      <c r="AC69" s="1"/>
      <c r="AD69" s="1"/>
      <c r="AE69" s="1"/>
      <c r="AF69" s="1"/>
      <c r="AG69" s="1"/>
      <c r="AH69" s="1"/>
    </row>
    <row r="70" spans="1:34" ht="34.5" customHeight="1">
      <c r="A70" s="183"/>
      <c r="B70" s="195"/>
      <c r="C70" s="168"/>
      <c r="D70" s="168"/>
      <c r="E70" s="168"/>
      <c r="F70" s="184" t="s">
        <v>298</v>
      </c>
      <c r="G70" s="185"/>
      <c r="H70" s="13" t="s">
        <v>28</v>
      </c>
      <c r="I70" s="13" t="s">
        <v>7</v>
      </c>
      <c r="J70" s="13" t="s">
        <v>8</v>
      </c>
      <c r="K70" s="13" t="s">
        <v>9</v>
      </c>
      <c r="L70" s="13" t="s">
        <v>10</v>
      </c>
      <c r="M70" s="13" t="s">
        <v>11</v>
      </c>
      <c r="N70" s="13" t="s">
        <v>12</v>
      </c>
      <c r="O70" s="13" t="s">
        <v>13</v>
      </c>
      <c r="P70" s="13" t="s">
        <v>14</v>
      </c>
      <c r="Q70" s="13" t="s">
        <v>15</v>
      </c>
      <c r="R70" s="13" t="s">
        <v>16</v>
      </c>
      <c r="S70" s="13" t="s">
        <v>17</v>
      </c>
      <c r="T70" s="14"/>
      <c r="U70" s="181"/>
      <c r="V70" s="183"/>
      <c r="W70" s="15"/>
    </row>
    <row r="71" spans="1:34" ht="29.25" customHeight="1">
      <c r="A71" s="156" t="s">
        <v>1</v>
      </c>
      <c r="B71" s="156"/>
      <c r="C71" s="39"/>
      <c r="D71" s="40"/>
      <c r="E71" s="40"/>
      <c r="F71" s="173" t="s">
        <v>310</v>
      </c>
      <c r="G71" s="174"/>
      <c r="H71" s="18"/>
      <c r="I71" s="19"/>
      <c r="J71" s="19"/>
      <c r="K71" s="19"/>
      <c r="L71" s="19"/>
      <c r="M71" s="19"/>
      <c r="N71" s="19"/>
      <c r="O71" s="19"/>
      <c r="P71" s="19"/>
      <c r="Q71" s="19"/>
      <c r="R71" s="19"/>
      <c r="S71" s="19"/>
      <c r="T71" s="20"/>
      <c r="U71" s="46">
        <f>SUM(H71:S71)</f>
        <v>0</v>
      </c>
      <c r="V71" s="175" t="str">
        <f>IF(K63="",C$334,IF(OR(U71=0,U72=0,T72=0),C$335,IF(K63="PORCENTAJE",FIXED(U71/U72*100,2) &amp; "%",IF(K63="PROMEDIO",U71/U72,IF(K63="VARIACIÓN PORCENTUAL",FIXED(((U71/U72)-1)*100,2) &amp; "%")))))</f>
        <v>Favor de indicar el tipo de fórmula</v>
      </c>
      <c r="AD71" s="10"/>
      <c r="AG71" s="10"/>
      <c r="AH71" s="10"/>
    </row>
    <row r="72" spans="1:34" ht="39" customHeight="1">
      <c r="A72" s="156" t="s">
        <v>2</v>
      </c>
      <c r="B72" s="156"/>
      <c r="C72" s="41"/>
      <c r="D72" s="42"/>
      <c r="E72" s="42"/>
      <c r="F72" s="177" t="s">
        <v>311</v>
      </c>
      <c r="G72" s="177"/>
      <c r="H72" s="18"/>
      <c r="I72" s="19"/>
      <c r="J72" s="19"/>
      <c r="K72" s="19"/>
      <c r="L72" s="19"/>
      <c r="M72" s="19"/>
      <c r="N72" s="19"/>
      <c r="O72" s="19"/>
      <c r="P72" s="19"/>
      <c r="Q72" s="19"/>
      <c r="R72" s="19"/>
      <c r="S72" s="19"/>
      <c r="T72" s="16">
        <f>SUM(H72:S72)</f>
        <v>0</v>
      </c>
      <c r="U72" s="47"/>
      <c r="V72" s="176"/>
      <c r="W72" s="10"/>
      <c r="X72" s="10"/>
      <c r="Y72" s="10"/>
      <c r="AD72" s="10"/>
      <c r="AE72" s="10"/>
      <c r="AF72" s="10"/>
      <c r="AG72" s="10"/>
      <c r="AH72" s="10"/>
    </row>
    <row r="73" spans="1:34" ht="5.0999999999999996" customHeight="1">
      <c r="C73" s="9"/>
      <c r="D73" s="9"/>
      <c r="E73" s="9"/>
      <c r="F73" s="9"/>
      <c r="G73" s="9"/>
      <c r="H73" s="9"/>
    </row>
    <row r="74" spans="1:34" ht="5.0999999999999996" customHeight="1">
      <c r="C74" s="9"/>
      <c r="D74" s="9"/>
      <c r="E74" s="9"/>
      <c r="F74" s="9"/>
      <c r="G74" s="9"/>
      <c r="H74" s="9"/>
    </row>
    <row r="75" spans="1:34" ht="26.25" customHeight="1">
      <c r="A75" s="178" t="s">
        <v>337</v>
      </c>
      <c r="B75" s="179"/>
      <c r="C75" s="179"/>
      <c r="D75" s="179"/>
      <c r="E75" s="179"/>
      <c r="F75" s="179"/>
      <c r="G75" s="179"/>
      <c r="H75" s="179"/>
      <c r="I75" s="179"/>
      <c r="J75" s="179"/>
      <c r="K75" s="179"/>
      <c r="L75" s="179"/>
      <c r="M75" s="179"/>
      <c r="N75" s="179"/>
      <c r="O75" s="179"/>
      <c r="P75" s="179"/>
      <c r="Q75" s="179"/>
      <c r="R75" s="179"/>
      <c r="S75" s="179"/>
      <c r="T75" s="179"/>
      <c r="U75" s="179"/>
      <c r="V75" s="179"/>
    </row>
    <row r="76" spans="1:34" ht="4.5" customHeight="1">
      <c r="C76" s="9"/>
      <c r="D76" s="9"/>
      <c r="E76" s="9"/>
      <c r="F76" s="9"/>
      <c r="G76" s="9"/>
      <c r="H76" s="9"/>
    </row>
    <row r="77" spans="1:34" ht="19.5" customHeight="1">
      <c r="A77" s="167" t="s">
        <v>29</v>
      </c>
      <c r="B77" s="168" t="s">
        <v>30</v>
      </c>
      <c r="C77" s="168"/>
      <c r="D77" s="168"/>
      <c r="E77" s="168" t="s">
        <v>3</v>
      </c>
      <c r="F77" s="169" t="s">
        <v>26</v>
      </c>
      <c r="G77" s="170"/>
      <c r="H77" s="170"/>
      <c r="I77" s="170"/>
      <c r="J77" s="170"/>
      <c r="K77" s="170"/>
      <c r="L77" s="170"/>
      <c r="M77" s="170"/>
      <c r="N77" s="170"/>
      <c r="O77" s="170"/>
      <c r="P77" s="170"/>
      <c r="Q77" s="170"/>
      <c r="R77" s="170"/>
      <c r="S77" s="171"/>
      <c r="T77" s="51"/>
      <c r="U77" s="168" t="s">
        <v>27</v>
      </c>
      <c r="V77" s="168" t="s">
        <v>301</v>
      </c>
    </row>
    <row r="78" spans="1:34" ht="25.5" customHeight="1">
      <c r="A78" s="167"/>
      <c r="B78" s="168"/>
      <c r="C78" s="168"/>
      <c r="D78" s="168"/>
      <c r="E78" s="168"/>
      <c r="F78" s="172" t="s">
        <v>299</v>
      </c>
      <c r="G78" s="172"/>
      <c r="H78" s="13" t="s">
        <v>28</v>
      </c>
      <c r="I78" s="13" t="s">
        <v>7</v>
      </c>
      <c r="J78" s="13" t="s">
        <v>8</v>
      </c>
      <c r="K78" s="13" t="s">
        <v>9</v>
      </c>
      <c r="L78" s="13" t="s">
        <v>10</v>
      </c>
      <c r="M78" s="13" t="s">
        <v>11</v>
      </c>
      <c r="N78" s="13" t="s">
        <v>12</v>
      </c>
      <c r="O78" s="13" t="s">
        <v>13</v>
      </c>
      <c r="P78" s="13" t="s">
        <v>14</v>
      </c>
      <c r="Q78" s="13" t="s">
        <v>15</v>
      </c>
      <c r="R78" s="13" t="s">
        <v>16</v>
      </c>
      <c r="S78" s="13" t="s">
        <v>17</v>
      </c>
      <c r="T78" s="13"/>
      <c r="U78" s="168"/>
      <c r="V78" s="168"/>
    </row>
    <row r="79" spans="1:34" ht="26.25" customHeight="1">
      <c r="A79" s="166" t="s">
        <v>31</v>
      </c>
      <c r="B79" s="150">
        <v>1</v>
      </c>
      <c r="C79" s="151"/>
      <c r="D79" s="152"/>
      <c r="E79" s="155"/>
      <c r="F79" s="156" t="s">
        <v>300</v>
      </c>
      <c r="G79" s="156"/>
      <c r="H79" s="26"/>
      <c r="I79" s="26"/>
      <c r="J79" s="26"/>
      <c r="K79" s="26"/>
      <c r="L79" s="26"/>
      <c r="M79" s="26"/>
      <c r="N79" s="26"/>
      <c r="O79" s="26"/>
      <c r="P79" s="26"/>
      <c r="Q79" s="26"/>
      <c r="R79" s="26"/>
      <c r="S79" s="26"/>
      <c r="T79" s="53"/>
      <c r="U79" s="48">
        <f t="shared" ref="U79:U88" si="0">SUM(H79:S79)</f>
        <v>0</v>
      </c>
      <c r="V79" s="157" t="str">
        <f>IF(U79=0,"-",U80/U79)</f>
        <v>-</v>
      </c>
    </row>
    <row r="80" spans="1:34" ht="27.75" customHeight="1">
      <c r="A80" s="166"/>
      <c r="B80" s="150"/>
      <c r="C80" s="153"/>
      <c r="D80" s="154"/>
      <c r="E80" s="155"/>
      <c r="F80" s="158" t="s">
        <v>298</v>
      </c>
      <c r="G80" s="158"/>
      <c r="H80" s="27"/>
      <c r="I80" s="27"/>
      <c r="J80" s="27"/>
      <c r="K80" s="27"/>
      <c r="L80" s="27"/>
      <c r="M80" s="27"/>
      <c r="N80" s="27"/>
      <c r="O80" s="27"/>
      <c r="P80" s="27"/>
      <c r="Q80" s="27"/>
      <c r="R80" s="27"/>
      <c r="S80" s="27"/>
      <c r="T80" s="28"/>
      <c r="U80" s="49">
        <f t="shared" si="0"/>
        <v>0</v>
      </c>
      <c r="V80" s="157"/>
    </row>
    <row r="81" spans="1:22" ht="26.25" customHeight="1">
      <c r="A81" s="166"/>
      <c r="B81" s="150">
        <v>2</v>
      </c>
      <c r="C81" s="151"/>
      <c r="D81" s="152"/>
      <c r="E81" s="155"/>
      <c r="F81" s="156" t="s">
        <v>300</v>
      </c>
      <c r="G81" s="156"/>
      <c r="H81" s="26"/>
      <c r="I81" s="26"/>
      <c r="J81" s="26"/>
      <c r="K81" s="26"/>
      <c r="L81" s="26"/>
      <c r="M81" s="26"/>
      <c r="N81" s="26"/>
      <c r="O81" s="26"/>
      <c r="P81" s="26"/>
      <c r="Q81" s="26"/>
      <c r="R81" s="26"/>
      <c r="S81" s="26"/>
      <c r="T81" s="53"/>
      <c r="U81" s="48">
        <f t="shared" si="0"/>
        <v>0</v>
      </c>
      <c r="V81" s="157" t="str">
        <f>IF(U81=0,"-",U82/U81)</f>
        <v>-</v>
      </c>
    </row>
    <row r="82" spans="1:22" ht="26.25" customHeight="1">
      <c r="A82" s="166"/>
      <c r="B82" s="150"/>
      <c r="C82" s="153"/>
      <c r="D82" s="154"/>
      <c r="E82" s="155"/>
      <c r="F82" s="158" t="s">
        <v>298</v>
      </c>
      <c r="G82" s="158"/>
      <c r="H82" s="27"/>
      <c r="I82" s="27"/>
      <c r="J82" s="27"/>
      <c r="K82" s="27"/>
      <c r="L82" s="27"/>
      <c r="M82" s="27"/>
      <c r="N82" s="27"/>
      <c r="O82" s="27"/>
      <c r="P82" s="27"/>
      <c r="Q82" s="27"/>
      <c r="R82" s="27"/>
      <c r="S82" s="27"/>
      <c r="T82" s="28"/>
      <c r="U82" s="49">
        <f t="shared" si="0"/>
        <v>0</v>
      </c>
      <c r="V82" s="157"/>
    </row>
    <row r="83" spans="1:22" ht="26.25" customHeight="1">
      <c r="A83" s="166"/>
      <c r="B83" s="150">
        <v>3</v>
      </c>
      <c r="C83" s="151"/>
      <c r="D83" s="152"/>
      <c r="E83" s="155"/>
      <c r="F83" s="156" t="s">
        <v>300</v>
      </c>
      <c r="G83" s="156"/>
      <c r="H83" s="26"/>
      <c r="I83" s="26"/>
      <c r="J83" s="26"/>
      <c r="K83" s="26"/>
      <c r="L83" s="26"/>
      <c r="M83" s="26"/>
      <c r="N83" s="26"/>
      <c r="O83" s="26"/>
      <c r="P83" s="26"/>
      <c r="Q83" s="26"/>
      <c r="R83" s="26"/>
      <c r="S83" s="26"/>
      <c r="T83" s="53"/>
      <c r="U83" s="48">
        <f t="shared" si="0"/>
        <v>0</v>
      </c>
      <c r="V83" s="157" t="str">
        <f>IF(U83=0,"-",U84/U83)</f>
        <v>-</v>
      </c>
    </row>
    <row r="84" spans="1:22" ht="26.25" customHeight="1">
      <c r="A84" s="166"/>
      <c r="B84" s="150"/>
      <c r="C84" s="153"/>
      <c r="D84" s="154"/>
      <c r="E84" s="155"/>
      <c r="F84" s="158" t="s">
        <v>298</v>
      </c>
      <c r="G84" s="158"/>
      <c r="H84" s="27"/>
      <c r="I84" s="27"/>
      <c r="J84" s="27"/>
      <c r="K84" s="27"/>
      <c r="L84" s="27"/>
      <c r="M84" s="27"/>
      <c r="N84" s="27"/>
      <c r="O84" s="27"/>
      <c r="P84" s="27"/>
      <c r="Q84" s="27"/>
      <c r="R84" s="27"/>
      <c r="S84" s="27"/>
      <c r="T84" s="28"/>
      <c r="U84" s="49">
        <f t="shared" si="0"/>
        <v>0</v>
      </c>
      <c r="V84" s="157"/>
    </row>
    <row r="85" spans="1:22" ht="26.25" customHeight="1">
      <c r="A85" s="166"/>
      <c r="B85" s="150">
        <v>4</v>
      </c>
      <c r="C85" s="151"/>
      <c r="D85" s="152"/>
      <c r="E85" s="155"/>
      <c r="F85" s="156" t="s">
        <v>300</v>
      </c>
      <c r="G85" s="156"/>
      <c r="H85" s="26"/>
      <c r="I85" s="26"/>
      <c r="J85" s="26"/>
      <c r="K85" s="26"/>
      <c r="L85" s="26"/>
      <c r="M85" s="26"/>
      <c r="N85" s="26"/>
      <c r="O85" s="26"/>
      <c r="P85" s="26"/>
      <c r="Q85" s="26"/>
      <c r="R85" s="26"/>
      <c r="S85" s="26"/>
      <c r="T85" s="53"/>
      <c r="U85" s="48">
        <f t="shared" si="0"/>
        <v>0</v>
      </c>
      <c r="V85" s="157" t="str">
        <f>IF(U85=0,"-",U86/U85)</f>
        <v>-</v>
      </c>
    </row>
    <row r="86" spans="1:22" ht="26.25" customHeight="1">
      <c r="A86" s="166"/>
      <c r="B86" s="150"/>
      <c r="C86" s="153"/>
      <c r="D86" s="154"/>
      <c r="E86" s="155"/>
      <c r="F86" s="158" t="s">
        <v>298</v>
      </c>
      <c r="G86" s="158"/>
      <c r="H86" s="27"/>
      <c r="I86" s="27"/>
      <c r="J86" s="27"/>
      <c r="K86" s="27"/>
      <c r="L86" s="27"/>
      <c r="M86" s="27"/>
      <c r="N86" s="27"/>
      <c r="O86" s="27"/>
      <c r="P86" s="27"/>
      <c r="Q86" s="27"/>
      <c r="R86" s="27"/>
      <c r="S86" s="27"/>
      <c r="T86" s="28"/>
      <c r="U86" s="49">
        <f t="shared" si="0"/>
        <v>0</v>
      </c>
      <c r="V86" s="157"/>
    </row>
    <row r="87" spans="1:22" ht="26.25" customHeight="1">
      <c r="A87" s="166"/>
      <c r="B87" s="150">
        <v>5</v>
      </c>
      <c r="C87" s="151"/>
      <c r="D87" s="152"/>
      <c r="E87" s="155"/>
      <c r="F87" s="156" t="s">
        <v>300</v>
      </c>
      <c r="G87" s="156"/>
      <c r="H87" s="26"/>
      <c r="I87" s="26"/>
      <c r="J87" s="26"/>
      <c r="K87" s="26"/>
      <c r="L87" s="26"/>
      <c r="M87" s="26"/>
      <c r="N87" s="26"/>
      <c r="O87" s="26"/>
      <c r="P87" s="26"/>
      <c r="Q87" s="26"/>
      <c r="R87" s="26"/>
      <c r="S87" s="26"/>
      <c r="T87" s="53"/>
      <c r="U87" s="48">
        <f t="shared" si="0"/>
        <v>0</v>
      </c>
      <c r="V87" s="157" t="str">
        <f>IF(U87=0,"-",U88/U87)</f>
        <v>-</v>
      </c>
    </row>
    <row r="88" spans="1:22" ht="26.25" customHeight="1">
      <c r="A88" s="166"/>
      <c r="B88" s="150"/>
      <c r="C88" s="153"/>
      <c r="D88" s="154"/>
      <c r="E88" s="155"/>
      <c r="F88" s="158" t="s">
        <v>298</v>
      </c>
      <c r="G88" s="158"/>
      <c r="H88" s="27"/>
      <c r="I88" s="27"/>
      <c r="J88" s="27"/>
      <c r="K88" s="27"/>
      <c r="L88" s="27"/>
      <c r="M88" s="27"/>
      <c r="N88" s="27"/>
      <c r="O88" s="27"/>
      <c r="P88" s="27"/>
      <c r="Q88" s="27"/>
      <c r="R88" s="27"/>
      <c r="S88" s="27"/>
      <c r="T88" s="28"/>
      <c r="U88" s="49">
        <f t="shared" si="0"/>
        <v>0</v>
      </c>
      <c r="V88" s="157"/>
    </row>
    <row r="90" spans="1:22" ht="36.75" customHeight="1">
      <c r="A90" s="159"/>
      <c r="B90" s="159"/>
      <c r="C90" s="159"/>
      <c r="D90" s="159"/>
      <c r="F90" s="159"/>
      <c r="G90" s="159"/>
      <c r="H90" s="159"/>
      <c r="I90" s="159"/>
      <c r="J90" s="159"/>
      <c r="K90" s="159"/>
      <c r="L90" s="159"/>
      <c r="M90" s="159"/>
      <c r="N90" s="159"/>
      <c r="P90" s="159"/>
      <c r="Q90" s="159"/>
      <c r="R90" s="159"/>
      <c r="S90" s="159"/>
      <c r="T90" s="159"/>
      <c r="U90" s="159"/>
      <c r="V90" s="159"/>
    </row>
    <row r="91" spans="1:22" ht="15" customHeight="1">
      <c r="A91" s="160" t="s">
        <v>333</v>
      </c>
      <c r="B91" s="160"/>
      <c r="C91" s="160"/>
      <c r="D91" s="160"/>
      <c r="E91" s="43"/>
      <c r="F91" s="160" t="s">
        <v>333</v>
      </c>
      <c r="G91" s="160"/>
      <c r="H91" s="160"/>
      <c r="I91" s="160"/>
      <c r="J91" s="160"/>
      <c r="K91" s="160"/>
      <c r="L91" s="160"/>
      <c r="M91" s="160"/>
      <c r="N91" s="160"/>
      <c r="O91" s="43"/>
      <c r="P91" s="160" t="s">
        <v>333</v>
      </c>
      <c r="Q91" s="160"/>
      <c r="R91" s="160"/>
      <c r="S91" s="160"/>
      <c r="T91" s="160"/>
      <c r="U91" s="160"/>
      <c r="V91" s="160"/>
    </row>
    <row r="92" spans="1:22" hidden="1"/>
    <row r="93" spans="1:22" ht="18" hidden="1">
      <c r="B93" s="161" t="s">
        <v>302</v>
      </c>
      <c r="C93" s="161"/>
      <c r="D93" s="161"/>
      <c r="E93" s="161"/>
      <c r="F93" s="161"/>
      <c r="G93" s="161"/>
      <c r="H93" s="161"/>
      <c r="I93" s="161"/>
      <c r="J93" s="161"/>
      <c r="K93" s="161"/>
      <c r="L93" s="161"/>
      <c r="M93" s="161"/>
      <c r="N93" s="161"/>
      <c r="O93" s="161"/>
      <c r="P93" s="161"/>
      <c r="Q93" s="161"/>
      <c r="R93" s="161"/>
      <c r="S93" s="161"/>
      <c r="T93" s="29"/>
    </row>
    <row r="94" spans="1:22" ht="4.5" hidden="1" customHeight="1"/>
    <row r="95" spans="1:22" ht="36.75" hidden="1" customHeight="1">
      <c r="B95" s="30" t="s">
        <v>303</v>
      </c>
      <c r="C95" s="162" t="s">
        <v>29</v>
      </c>
      <c r="D95" s="162"/>
      <c r="E95" s="163" t="s">
        <v>312</v>
      </c>
      <c r="F95" s="163"/>
      <c r="G95" s="163"/>
      <c r="H95" s="163"/>
      <c r="I95" s="163"/>
      <c r="J95" s="163"/>
      <c r="K95" s="31" t="s">
        <v>303</v>
      </c>
      <c r="L95" s="164" t="s">
        <v>313</v>
      </c>
      <c r="M95" s="164"/>
      <c r="N95" s="164"/>
      <c r="O95" s="164"/>
      <c r="P95" s="164"/>
      <c r="Q95" s="164"/>
      <c r="R95" s="164"/>
      <c r="S95" s="165"/>
      <c r="T95" s="32"/>
    </row>
    <row r="96" spans="1:22" ht="27" hidden="1" customHeight="1">
      <c r="B96" s="141">
        <v>1</v>
      </c>
      <c r="C96" s="144" t="str">
        <f>IF(D59="","-",D59)</f>
        <v>-</v>
      </c>
      <c r="D96" s="144"/>
      <c r="E96" s="145" t="e">
        <f>IF(LEN(#REF!)&gt;17,"-",#REF!)</f>
        <v>#REF!</v>
      </c>
      <c r="F96" s="146"/>
      <c r="G96" s="146"/>
      <c r="H96" s="146"/>
      <c r="I96" s="146"/>
      <c r="J96" s="146"/>
      <c r="K96" s="33">
        <v>1</v>
      </c>
      <c r="L96" s="147" t="str">
        <f>$V$79</f>
        <v>-</v>
      </c>
      <c r="M96" s="148"/>
      <c r="N96" s="148"/>
      <c r="O96" s="148"/>
      <c r="P96" s="148"/>
      <c r="Q96" s="148"/>
      <c r="R96" s="148"/>
      <c r="S96" s="149"/>
      <c r="T96" s="34"/>
    </row>
    <row r="97" spans="2:20" ht="27" hidden="1" customHeight="1">
      <c r="B97" s="142"/>
      <c r="C97" s="144"/>
      <c r="D97" s="144"/>
      <c r="E97" s="146"/>
      <c r="F97" s="146"/>
      <c r="G97" s="146"/>
      <c r="H97" s="146"/>
      <c r="I97" s="146"/>
      <c r="J97" s="146"/>
      <c r="K97" s="33">
        <v>2</v>
      </c>
      <c r="L97" s="147" t="str">
        <f>$V$81</f>
        <v>-</v>
      </c>
      <c r="M97" s="148"/>
      <c r="N97" s="148"/>
      <c r="O97" s="148"/>
      <c r="P97" s="148"/>
      <c r="Q97" s="148"/>
      <c r="R97" s="148"/>
      <c r="S97" s="149"/>
      <c r="T97" s="34"/>
    </row>
    <row r="98" spans="2:20" ht="27" hidden="1" customHeight="1">
      <c r="B98" s="142"/>
      <c r="C98" s="144"/>
      <c r="D98" s="144"/>
      <c r="E98" s="146"/>
      <c r="F98" s="146"/>
      <c r="G98" s="146"/>
      <c r="H98" s="146"/>
      <c r="I98" s="146"/>
      <c r="J98" s="146"/>
      <c r="K98" s="33">
        <v>3</v>
      </c>
      <c r="L98" s="147" t="str">
        <f>$V$83</f>
        <v>-</v>
      </c>
      <c r="M98" s="148"/>
      <c r="N98" s="148"/>
      <c r="O98" s="148"/>
      <c r="P98" s="148"/>
      <c r="Q98" s="148"/>
      <c r="R98" s="148"/>
      <c r="S98" s="149"/>
      <c r="T98" s="34"/>
    </row>
    <row r="99" spans="2:20" ht="27" hidden="1" customHeight="1">
      <c r="B99" s="142"/>
      <c r="C99" s="144"/>
      <c r="D99" s="144"/>
      <c r="E99" s="146"/>
      <c r="F99" s="146"/>
      <c r="G99" s="146"/>
      <c r="H99" s="146"/>
      <c r="I99" s="146"/>
      <c r="J99" s="146"/>
      <c r="K99" s="33">
        <v>4</v>
      </c>
      <c r="L99" s="147" t="str">
        <f>$V$85</f>
        <v>-</v>
      </c>
      <c r="M99" s="148"/>
      <c r="N99" s="148"/>
      <c r="O99" s="148"/>
      <c r="P99" s="148"/>
      <c r="Q99" s="148"/>
      <c r="R99" s="148"/>
      <c r="S99" s="149"/>
      <c r="T99" s="34"/>
    </row>
    <row r="100" spans="2:20" ht="27" hidden="1" customHeight="1">
      <c r="B100" s="143"/>
      <c r="C100" s="144"/>
      <c r="D100" s="144"/>
      <c r="E100" s="146"/>
      <c r="F100" s="146"/>
      <c r="G100" s="146"/>
      <c r="H100" s="146"/>
      <c r="I100" s="146"/>
      <c r="J100" s="146"/>
      <c r="K100" s="33">
        <v>5</v>
      </c>
      <c r="L100" s="147" t="str">
        <f>$V$87</f>
        <v>-</v>
      </c>
      <c r="M100" s="148"/>
      <c r="N100" s="148"/>
      <c r="O100" s="148"/>
      <c r="P100" s="148"/>
      <c r="Q100" s="148"/>
      <c r="R100" s="148"/>
      <c r="S100" s="149"/>
      <c r="T100" s="34"/>
    </row>
    <row r="101" spans="2:20" ht="27" hidden="1" customHeight="1">
      <c r="B101" s="141">
        <v>2</v>
      </c>
      <c r="C101" s="144" t="e">
        <f>IF(#REF!="","-",#REF!)</f>
        <v>#REF!</v>
      </c>
      <c r="D101" s="144"/>
      <c r="E101" s="145" t="e">
        <f>IF(LEN(#REF!)&gt;17,"-",#REF!)</f>
        <v>#REF!</v>
      </c>
      <c r="F101" s="146"/>
      <c r="G101" s="146"/>
      <c r="H101" s="146"/>
      <c r="I101" s="146"/>
      <c r="J101" s="146"/>
      <c r="K101" s="33">
        <v>1</v>
      </c>
      <c r="L101" s="147" t="e">
        <f>#REF!</f>
        <v>#REF!</v>
      </c>
      <c r="M101" s="148"/>
      <c r="N101" s="148"/>
      <c r="O101" s="148"/>
      <c r="P101" s="148"/>
      <c r="Q101" s="148"/>
      <c r="R101" s="148"/>
      <c r="S101" s="149"/>
      <c r="T101" s="34"/>
    </row>
    <row r="102" spans="2:20" ht="27" hidden="1" customHeight="1">
      <c r="B102" s="142"/>
      <c r="C102" s="144"/>
      <c r="D102" s="144"/>
      <c r="E102" s="146"/>
      <c r="F102" s="146"/>
      <c r="G102" s="146"/>
      <c r="H102" s="146"/>
      <c r="I102" s="146"/>
      <c r="J102" s="146"/>
      <c r="K102" s="33">
        <v>2</v>
      </c>
      <c r="L102" s="147" t="e">
        <f>#REF!</f>
        <v>#REF!</v>
      </c>
      <c r="M102" s="148"/>
      <c r="N102" s="148"/>
      <c r="O102" s="148"/>
      <c r="P102" s="148"/>
      <c r="Q102" s="148"/>
      <c r="R102" s="148"/>
      <c r="S102" s="149"/>
      <c r="T102" s="34"/>
    </row>
    <row r="103" spans="2:20" ht="27" hidden="1" customHeight="1">
      <c r="B103" s="142"/>
      <c r="C103" s="144"/>
      <c r="D103" s="144"/>
      <c r="E103" s="146"/>
      <c r="F103" s="146"/>
      <c r="G103" s="146"/>
      <c r="H103" s="146"/>
      <c r="I103" s="146"/>
      <c r="J103" s="146"/>
      <c r="K103" s="33">
        <v>3</v>
      </c>
      <c r="L103" s="147" t="e">
        <f>#REF!</f>
        <v>#REF!</v>
      </c>
      <c r="M103" s="148"/>
      <c r="N103" s="148"/>
      <c r="O103" s="148"/>
      <c r="P103" s="148"/>
      <c r="Q103" s="148"/>
      <c r="R103" s="148"/>
      <c r="S103" s="149"/>
      <c r="T103" s="34"/>
    </row>
    <row r="104" spans="2:20" ht="27" hidden="1" customHeight="1">
      <c r="B104" s="142"/>
      <c r="C104" s="144"/>
      <c r="D104" s="144"/>
      <c r="E104" s="146"/>
      <c r="F104" s="146"/>
      <c r="G104" s="146"/>
      <c r="H104" s="146"/>
      <c r="I104" s="146"/>
      <c r="J104" s="146"/>
      <c r="K104" s="33">
        <v>4</v>
      </c>
      <c r="L104" s="147" t="e">
        <f>#REF!</f>
        <v>#REF!</v>
      </c>
      <c r="M104" s="148"/>
      <c r="N104" s="148"/>
      <c r="O104" s="148"/>
      <c r="P104" s="148"/>
      <c r="Q104" s="148"/>
      <c r="R104" s="148"/>
      <c r="S104" s="149"/>
      <c r="T104" s="34"/>
    </row>
    <row r="105" spans="2:20" ht="27" hidden="1" customHeight="1">
      <c r="B105" s="143"/>
      <c r="C105" s="144"/>
      <c r="D105" s="144"/>
      <c r="E105" s="146"/>
      <c r="F105" s="146"/>
      <c r="G105" s="146"/>
      <c r="H105" s="146"/>
      <c r="I105" s="146"/>
      <c r="J105" s="146"/>
      <c r="K105" s="33">
        <v>5</v>
      </c>
      <c r="L105" s="147" t="e">
        <f>#REF!</f>
        <v>#REF!</v>
      </c>
      <c r="M105" s="148"/>
      <c r="N105" s="148"/>
      <c r="O105" s="148"/>
      <c r="P105" s="148"/>
      <c r="Q105" s="148"/>
      <c r="R105" s="148"/>
      <c r="S105" s="149"/>
      <c r="T105" s="34"/>
    </row>
    <row r="106" spans="2:20" ht="27" hidden="1" customHeight="1">
      <c r="B106" s="141">
        <v>3</v>
      </c>
      <c r="C106" s="144" t="e">
        <f>IF(#REF!="","-",#REF!)</f>
        <v>#REF!</v>
      </c>
      <c r="D106" s="144"/>
      <c r="E106" s="145" t="e">
        <f>IF(LEN(#REF!)&gt;17,"-",#REF!)</f>
        <v>#REF!</v>
      </c>
      <c r="F106" s="146"/>
      <c r="G106" s="146"/>
      <c r="H106" s="146"/>
      <c r="I106" s="146"/>
      <c r="J106" s="146"/>
      <c r="K106" s="33">
        <v>1</v>
      </c>
      <c r="L106" s="147" t="e">
        <f>#REF!</f>
        <v>#REF!</v>
      </c>
      <c r="M106" s="148"/>
      <c r="N106" s="148"/>
      <c r="O106" s="148"/>
      <c r="P106" s="148"/>
      <c r="Q106" s="148"/>
      <c r="R106" s="148"/>
      <c r="S106" s="149"/>
      <c r="T106" s="34"/>
    </row>
    <row r="107" spans="2:20" ht="27" hidden="1" customHeight="1">
      <c r="B107" s="142"/>
      <c r="C107" s="144"/>
      <c r="D107" s="144"/>
      <c r="E107" s="146"/>
      <c r="F107" s="146"/>
      <c r="G107" s="146"/>
      <c r="H107" s="146"/>
      <c r="I107" s="146"/>
      <c r="J107" s="146"/>
      <c r="K107" s="33">
        <v>2</v>
      </c>
      <c r="L107" s="147" t="e">
        <f>#REF!</f>
        <v>#REF!</v>
      </c>
      <c r="M107" s="148"/>
      <c r="N107" s="148"/>
      <c r="O107" s="148"/>
      <c r="P107" s="148"/>
      <c r="Q107" s="148"/>
      <c r="R107" s="148"/>
      <c r="S107" s="149"/>
      <c r="T107" s="34"/>
    </row>
    <row r="108" spans="2:20" ht="27" hidden="1" customHeight="1">
      <c r="B108" s="142"/>
      <c r="C108" s="144"/>
      <c r="D108" s="144"/>
      <c r="E108" s="146"/>
      <c r="F108" s="146"/>
      <c r="G108" s="146"/>
      <c r="H108" s="146"/>
      <c r="I108" s="146"/>
      <c r="J108" s="146"/>
      <c r="K108" s="33">
        <v>3</v>
      </c>
      <c r="L108" s="147" t="e">
        <f>#REF!</f>
        <v>#REF!</v>
      </c>
      <c r="M108" s="148"/>
      <c r="N108" s="148"/>
      <c r="O108" s="148"/>
      <c r="P108" s="148"/>
      <c r="Q108" s="148"/>
      <c r="R108" s="148"/>
      <c r="S108" s="149"/>
      <c r="T108" s="34"/>
    </row>
    <row r="109" spans="2:20" ht="27" hidden="1" customHeight="1">
      <c r="B109" s="142"/>
      <c r="C109" s="144"/>
      <c r="D109" s="144"/>
      <c r="E109" s="146"/>
      <c r="F109" s="146"/>
      <c r="G109" s="146"/>
      <c r="H109" s="146"/>
      <c r="I109" s="146"/>
      <c r="J109" s="146"/>
      <c r="K109" s="33">
        <v>4</v>
      </c>
      <c r="L109" s="147" t="e">
        <f>#REF!</f>
        <v>#REF!</v>
      </c>
      <c r="M109" s="148"/>
      <c r="N109" s="148"/>
      <c r="O109" s="148"/>
      <c r="P109" s="148"/>
      <c r="Q109" s="148"/>
      <c r="R109" s="148"/>
      <c r="S109" s="149"/>
      <c r="T109" s="34"/>
    </row>
    <row r="110" spans="2:20" ht="27" hidden="1" customHeight="1">
      <c r="B110" s="143"/>
      <c r="C110" s="144"/>
      <c r="D110" s="144"/>
      <c r="E110" s="146"/>
      <c r="F110" s="146"/>
      <c r="G110" s="146"/>
      <c r="H110" s="146"/>
      <c r="I110" s="146"/>
      <c r="J110" s="146"/>
      <c r="K110" s="33">
        <v>5</v>
      </c>
      <c r="L110" s="147" t="e">
        <f>#REF!</f>
        <v>#REF!</v>
      </c>
      <c r="M110" s="148"/>
      <c r="N110" s="148"/>
      <c r="O110" s="148"/>
      <c r="P110" s="148"/>
      <c r="Q110" s="148"/>
      <c r="R110" s="148"/>
      <c r="S110" s="149"/>
      <c r="T110" s="34"/>
    </row>
    <row r="111" spans="2:20" ht="27" hidden="1" customHeight="1">
      <c r="B111" s="141">
        <v>4</v>
      </c>
      <c r="C111" s="144" t="e">
        <f>IF(#REF!="","-",#REF!)</f>
        <v>#REF!</v>
      </c>
      <c r="D111" s="144"/>
      <c r="E111" s="145" t="e">
        <f>IF(LEN(#REF!)&gt;17,"-",#REF!)</f>
        <v>#REF!</v>
      </c>
      <c r="F111" s="146"/>
      <c r="G111" s="146"/>
      <c r="H111" s="146"/>
      <c r="I111" s="146"/>
      <c r="J111" s="146"/>
      <c r="K111" s="33">
        <v>1</v>
      </c>
      <c r="L111" s="147" t="e">
        <f>#REF!</f>
        <v>#REF!</v>
      </c>
      <c r="M111" s="148"/>
      <c r="N111" s="148"/>
      <c r="O111" s="148"/>
      <c r="P111" s="148"/>
      <c r="Q111" s="148"/>
      <c r="R111" s="148"/>
      <c r="S111" s="149"/>
      <c r="T111" s="34"/>
    </row>
    <row r="112" spans="2:20" ht="27" hidden="1" customHeight="1">
      <c r="B112" s="142"/>
      <c r="C112" s="144"/>
      <c r="D112" s="144"/>
      <c r="E112" s="146"/>
      <c r="F112" s="146"/>
      <c r="G112" s="146"/>
      <c r="H112" s="146"/>
      <c r="I112" s="146"/>
      <c r="J112" s="146"/>
      <c r="K112" s="33">
        <v>2</v>
      </c>
      <c r="L112" s="147" t="e">
        <f>#REF!</f>
        <v>#REF!</v>
      </c>
      <c r="M112" s="148"/>
      <c r="N112" s="148"/>
      <c r="O112" s="148"/>
      <c r="P112" s="148"/>
      <c r="Q112" s="148"/>
      <c r="R112" s="148"/>
      <c r="S112" s="149"/>
      <c r="T112" s="34"/>
    </row>
    <row r="113" spans="2:20" ht="27" hidden="1" customHeight="1">
      <c r="B113" s="142"/>
      <c r="C113" s="144"/>
      <c r="D113" s="144"/>
      <c r="E113" s="146"/>
      <c r="F113" s="146"/>
      <c r="G113" s="146"/>
      <c r="H113" s="146"/>
      <c r="I113" s="146"/>
      <c r="J113" s="146"/>
      <c r="K113" s="33">
        <v>3</v>
      </c>
      <c r="L113" s="147" t="e">
        <f>#REF!</f>
        <v>#REF!</v>
      </c>
      <c r="M113" s="148"/>
      <c r="N113" s="148"/>
      <c r="O113" s="148"/>
      <c r="P113" s="148"/>
      <c r="Q113" s="148"/>
      <c r="R113" s="148"/>
      <c r="S113" s="149"/>
      <c r="T113" s="34"/>
    </row>
    <row r="114" spans="2:20" ht="27" hidden="1" customHeight="1">
      <c r="B114" s="142"/>
      <c r="C114" s="144"/>
      <c r="D114" s="144"/>
      <c r="E114" s="146"/>
      <c r="F114" s="146"/>
      <c r="G114" s="146"/>
      <c r="H114" s="146"/>
      <c r="I114" s="146"/>
      <c r="J114" s="146"/>
      <c r="K114" s="33">
        <v>4</v>
      </c>
      <c r="L114" s="147" t="e">
        <f>#REF!</f>
        <v>#REF!</v>
      </c>
      <c r="M114" s="148"/>
      <c r="N114" s="148"/>
      <c r="O114" s="148"/>
      <c r="P114" s="148"/>
      <c r="Q114" s="148"/>
      <c r="R114" s="148"/>
      <c r="S114" s="149"/>
      <c r="T114" s="34"/>
    </row>
    <row r="115" spans="2:20" ht="27" hidden="1" customHeight="1">
      <c r="B115" s="143"/>
      <c r="C115" s="144"/>
      <c r="D115" s="144"/>
      <c r="E115" s="146"/>
      <c r="F115" s="146"/>
      <c r="G115" s="146"/>
      <c r="H115" s="146"/>
      <c r="I115" s="146"/>
      <c r="J115" s="146"/>
      <c r="K115" s="33">
        <v>5</v>
      </c>
      <c r="L115" s="147" t="e">
        <f>#REF!</f>
        <v>#REF!</v>
      </c>
      <c r="M115" s="148"/>
      <c r="N115" s="148"/>
      <c r="O115" s="148"/>
      <c r="P115" s="148"/>
      <c r="Q115" s="148"/>
      <c r="R115" s="148"/>
      <c r="S115" s="149"/>
      <c r="T115" s="34"/>
    </row>
    <row r="116" spans="2:20" ht="27" hidden="1" customHeight="1">
      <c r="B116" s="141">
        <v>5</v>
      </c>
      <c r="C116" s="144" t="e">
        <f>IF(#REF!="","-",#REF!)</f>
        <v>#REF!</v>
      </c>
      <c r="D116" s="144"/>
      <c r="E116" s="145" t="e">
        <f>IF(LEN(#REF!)&gt;17,"-",#REF!)</f>
        <v>#REF!</v>
      </c>
      <c r="F116" s="146"/>
      <c r="G116" s="146"/>
      <c r="H116" s="146"/>
      <c r="I116" s="146"/>
      <c r="J116" s="146"/>
      <c r="K116" s="33">
        <v>1</v>
      </c>
      <c r="L116" s="147" t="e">
        <f>#REF!</f>
        <v>#REF!</v>
      </c>
      <c r="M116" s="148"/>
      <c r="N116" s="148"/>
      <c r="O116" s="148"/>
      <c r="P116" s="148"/>
      <c r="Q116" s="148"/>
      <c r="R116" s="148"/>
      <c r="S116" s="149"/>
      <c r="T116" s="34"/>
    </row>
    <row r="117" spans="2:20" ht="27" hidden="1" customHeight="1">
      <c r="B117" s="142"/>
      <c r="C117" s="144"/>
      <c r="D117" s="144"/>
      <c r="E117" s="146"/>
      <c r="F117" s="146"/>
      <c r="G117" s="146"/>
      <c r="H117" s="146"/>
      <c r="I117" s="146"/>
      <c r="J117" s="146"/>
      <c r="K117" s="33">
        <v>2</v>
      </c>
      <c r="L117" s="147" t="e">
        <f>#REF!</f>
        <v>#REF!</v>
      </c>
      <c r="M117" s="148"/>
      <c r="N117" s="148"/>
      <c r="O117" s="148"/>
      <c r="P117" s="148"/>
      <c r="Q117" s="148"/>
      <c r="R117" s="148"/>
      <c r="S117" s="149"/>
      <c r="T117" s="34"/>
    </row>
    <row r="118" spans="2:20" ht="27" hidden="1" customHeight="1">
      <c r="B118" s="142"/>
      <c r="C118" s="144"/>
      <c r="D118" s="144"/>
      <c r="E118" s="146"/>
      <c r="F118" s="146"/>
      <c r="G118" s="146"/>
      <c r="H118" s="146"/>
      <c r="I118" s="146"/>
      <c r="J118" s="146"/>
      <c r="K118" s="33">
        <v>3</v>
      </c>
      <c r="L118" s="147" t="e">
        <f>#REF!</f>
        <v>#REF!</v>
      </c>
      <c r="M118" s="148"/>
      <c r="N118" s="148"/>
      <c r="O118" s="148"/>
      <c r="P118" s="148"/>
      <c r="Q118" s="148"/>
      <c r="R118" s="148"/>
      <c r="S118" s="149"/>
      <c r="T118" s="34"/>
    </row>
    <row r="119" spans="2:20" ht="27" hidden="1" customHeight="1">
      <c r="B119" s="142"/>
      <c r="C119" s="144"/>
      <c r="D119" s="144"/>
      <c r="E119" s="146"/>
      <c r="F119" s="146"/>
      <c r="G119" s="146"/>
      <c r="H119" s="146"/>
      <c r="I119" s="146"/>
      <c r="J119" s="146"/>
      <c r="K119" s="33">
        <v>4</v>
      </c>
      <c r="L119" s="147" t="e">
        <f>#REF!</f>
        <v>#REF!</v>
      </c>
      <c r="M119" s="148"/>
      <c r="N119" s="148"/>
      <c r="O119" s="148"/>
      <c r="P119" s="148"/>
      <c r="Q119" s="148"/>
      <c r="R119" s="148"/>
      <c r="S119" s="149"/>
      <c r="T119" s="34"/>
    </row>
    <row r="120" spans="2:20" ht="27" hidden="1" customHeight="1">
      <c r="B120" s="143"/>
      <c r="C120" s="144"/>
      <c r="D120" s="144"/>
      <c r="E120" s="146"/>
      <c r="F120" s="146"/>
      <c r="G120" s="146"/>
      <c r="H120" s="146"/>
      <c r="I120" s="146"/>
      <c r="J120" s="146"/>
      <c r="K120" s="33">
        <v>5</v>
      </c>
      <c r="L120" s="147" t="e">
        <f>#REF!</f>
        <v>#REF!</v>
      </c>
      <c r="M120" s="148"/>
      <c r="N120" s="148"/>
      <c r="O120" s="148"/>
      <c r="P120" s="148"/>
      <c r="Q120" s="148"/>
      <c r="R120" s="148"/>
      <c r="S120" s="149"/>
      <c r="T120" s="34"/>
    </row>
    <row r="121" spans="2:20" ht="12.75" hidden="1" customHeight="1"/>
    <row r="122" spans="2:20" ht="12.75" hidden="1" customHeight="1"/>
    <row r="123" spans="2:20" ht="12.75" hidden="1" customHeight="1"/>
    <row r="124" spans="2:20" ht="12.75" hidden="1" customHeight="1"/>
    <row r="125" spans="2:20" ht="12.75" hidden="1" customHeight="1"/>
    <row r="126" spans="2:20" hidden="1"/>
    <row r="127" spans="2:20" hidden="1"/>
    <row r="128" spans="2:20"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spans="1:2" hidden="1"/>
    <row r="162" spans="1:2" hidden="1"/>
    <row r="163" spans="1:2" hidden="1"/>
    <row r="164" spans="1:2" hidden="1"/>
    <row r="165" spans="1:2" hidden="1">
      <c r="A165" s="1">
        <v>1</v>
      </c>
      <c r="B165" s="10" t="s">
        <v>33</v>
      </c>
    </row>
    <row r="166" spans="1:2" hidden="1">
      <c r="A166" s="1">
        <v>2</v>
      </c>
      <c r="B166" s="10" t="s">
        <v>34</v>
      </c>
    </row>
    <row r="167" spans="1:2" hidden="1">
      <c r="A167" s="1">
        <v>3</v>
      </c>
      <c r="B167" s="10" t="s">
        <v>35</v>
      </c>
    </row>
    <row r="168" spans="1:2" hidden="1">
      <c r="A168" s="1">
        <v>4</v>
      </c>
      <c r="B168" s="10" t="s">
        <v>36</v>
      </c>
    </row>
    <row r="169" spans="1:2" hidden="1"/>
    <row r="170" spans="1:2" hidden="1"/>
    <row r="171" spans="1:2" hidden="1">
      <c r="B171" s="1" t="s">
        <v>37</v>
      </c>
    </row>
    <row r="172" spans="1:2" hidden="1">
      <c r="A172" s="1">
        <v>1</v>
      </c>
      <c r="B172" s="1" t="s">
        <v>38</v>
      </c>
    </row>
    <row r="173" spans="1:2" hidden="1">
      <c r="A173" s="1">
        <v>2</v>
      </c>
      <c r="B173" s="1" t="s">
        <v>39</v>
      </c>
    </row>
    <row r="174" spans="1:2" hidden="1">
      <c r="A174" s="1">
        <v>3</v>
      </c>
      <c r="B174" s="1" t="s">
        <v>40</v>
      </c>
    </row>
    <row r="175" spans="1:2" hidden="1">
      <c r="A175" s="1">
        <v>4</v>
      </c>
      <c r="B175" s="1" t="s">
        <v>41</v>
      </c>
    </row>
    <row r="176" spans="1:2" hidden="1"/>
    <row r="177" spans="1:2" hidden="1"/>
    <row r="178" spans="1:2" hidden="1">
      <c r="B178" s="1" t="s">
        <v>42</v>
      </c>
    </row>
    <row r="179" spans="1:2" hidden="1">
      <c r="A179" s="1">
        <v>1.1000000000000001</v>
      </c>
      <c r="B179" s="1" t="s">
        <v>43</v>
      </c>
    </row>
    <row r="180" spans="1:2" hidden="1">
      <c r="A180" s="1">
        <v>1.2</v>
      </c>
      <c r="B180" s="1" t="s">
        <v>44</v>
      </c>
    </row>
    <row r="181" spans="1:2" hidden="1">
      <c r="A181" s="1">
        <v>1.3</v>
      </c>
      <c r="B181" s="1" t="s">
        <v>45</v>
      </c>
    </row>
    <row r="182" spans="1:2" hidden="1">
      <c r="A182" s="1">
        <v>1.4</v>
      </c>
      <c r="B182" s="1" t="s">
        <v>46</v>
      </c>
    </row>
    <row r="183" spans="1:2" hidden="1">
      <c r="A183" s="1">
        <v>1.5</v>
      </c>
      <c r="B183" s="1" t="s">
        <v>47</v>
      </c>
    </row>
    <row r="184" spans="1:2" hidden="1">
      <c r="A184" s="1">
        <v>1.6</v>
      </c>
      <c r="B184" s="1" t="s">
        <v>48</v>
      </c>
    </row>
    <row r="185" spans="1:2" hidden="1">
      <c r="A185" s="1">
        <v>1.7</v>
      </c>
      <c r="B185" s="1" t="s">
        <v>49</v>
      </c>
    </row>
    <row r="186" spans="1:2" hidden="1">
      <c r="A186" s="1">
        <v>1.8</v>
      </c>
      <c r="B186" s="1" t="s">
        <v>50</v>
      </c>
    </row>
    <row r="187" spans="1:2" hidden="1">
      <c r="A187" s="1">
        <v>2.1</v>
      </c>
      <c r="B187" s="1" t="s">
        <v>51</v>
      </c>
    </row>
    <row r="188" spans="1:2" hidden="1">
      <c r="A188" s="1">
        <v>2.2000000000000002</v>
      </c>
      <c r="B188" s="1" t="s">
        <v>52</v>
      </c>
    </row>
    <row r="189" spans="1:2" hidden="1">
      <c r="A189" s="1">
        <v>2.2999999999999998</v>
      </c>
      <c r="B189" s="1" t="s">
        <v>53</v>
      </c>
    </row>
    <row r="190" spans="1:2" hidden="1">
      <c r="A190" s="1">
        <v>2.4</v>
      </c>
      <c r="B190" s="1" t="s">
        <v>54</v>
      </c>
    </row>
    <row r="191" spans="1:2" hidden="1">
      <c r="A191" s="1">
        <v>2.5</v>
      </c>
      <c r="B191" s="1" t="s">
        <v>55</v>
      </c>
    </row>
    <row r="192" spans="1:2" hidden="1">
      <c r="A192" s="1">
        <v>2.6</v>
      </c>
      <c r="B192" s="1" t="s">
        <v>56</v>
      </c>
    </row>
    <row r="193" spans="1:2" hidden="1">
      <c r="A193" s="1">
        <v>2.7</v>
      </c>
      <c r="B193" s="1" t="s">
        <v>57</v>
      </c>
    </row>
    <row r="194" spans="1:2" hidden="1">
      <c r="A194" s="1">
        <v>3.1</v>
      </c>
      <c r="B194" s="1" t="s">
        <v>58</v>
      </c>
    </row>
    <row r="195" spans="1:2" hidden="1">
      <c r="A195" s="1">
        <v>3.2</v>
      </c>
      <c r="B195" s="1" t="s">
        <v>59</v>
      </c>
    </row>
    <row r="196" spans="1:2" hidden="1">
      <c r="A196" s="1">
        <v>3.3</v>
      </c>
      <c r="B196" s="1" t="s">
        <v>60</v>
      </c>
    </row>
    <row r="197" spans="1:2" hidden="1">
      <c r="A197" s="1">
        <v>3.4</v>
      </c>
      <c r="B197" s="1" t="s">
        <v>61</v>
      </c>
    </row>
    <row r="198" spans="1:2" hidden="1">
      <c r="A198" s="1">
        <v>3.5</v>
      </c>
      <c r="B198" s="1" t="s">
        <v>62</v>
      </c>
    </row>
    <row r="199" spans="1:2" hidden="1">
      <c r="A199" s="1">
        <v>3.6</v>
      </c>
      <c r="B199" s="1" t="s">
        <v>63</v>
      </c>
    </row>
    <row r="200" spans="1:2" hidden="1">
      <c r="A200" s="1">
        <v>3.7</v>
      </c>
      <c r="B200" s="1" t="s">
        <v>64</v>
      </c>
    </row>
    <row r="201" spans="1:2" hidden="1">
      <c r="A201" s="1">
        <v>3.8</v>
      </c>
      <c r="B201" s="1" t="s">
        <v>65</v>
      </c>
    </row>
    <row r="202" spans="1:2" hidden="1">
      <c r="A202" s="1">
        <v>3.9</v>
      </c>
      <c r="B202" s="1" t="s">
        <v>66</v>
      </c>
    </row>
    <row r="203" spans="1:2" hidden="1">
      <c r="A203" s="1">
        <v>4.0999999999999996</v>
      </c>
      <c r="B203" s="1" t="s">
        <v>67</v>
      </c>
    </row>
    <row r="204" spans="1:2" hidden="1">
      <c r="A204" s="1">
        <v>4.2</v>
      </c>
      <c r="B204" s="1" t="s">
        <v>68</v>
      </c>
    </row>
    <row r="205" spans="1:2" hidden="1">
      <c r="A205" s="1">
        <v>4.3</v>
      </c>
      <c r="B205" s="1" t="s">
        <v>69</v>
      </c>
    </row>
    <row r="206" spans="1:2" hidden="1">
      <c r="A206" s="1">
        <v>4.4000000000000004</v>
      </c>
      <c r="B206" s="1" t="s">
        <v>70</v>
      </c>
    </row>
    <row r="207" spans="1:2" hidden="1"/>
    <row r="208" spans="1:2" hidden="1"/>
    <row r="209" spans="1:2" hidden="1"/>
    <row r="210" spans="1:2" hidden="1">
      <c r="B210" s="1" t="s">
        <v>71</v>
      </c>
    </row>
    <row r="211" spans="1:2" hidden="1">
      <c r="A211" s="1" t="s">
        <v>72</v>
      </c>
      <c r="B211" s="1" t="s">
        <v>43</v>
      </c>
    </row>
    <row r="212" spans="1:2" hidden="1">
      <c r="A212" s="1" t="s">
        <v>73</v>
      </c>
      <c r="B212" s="1" t="s">
        <v>74</v>
      </c>
    </row>
    <row r="213" spans="1:2" hidden="1">
      <c r="A213" s="1" t="s">
        <v>75</v>
      </c>
      <c r="B213" s="1" t="s">
        <v>76</v>
      </c>
    </row>
    <row r="214" spans="1:2" hidden="1">
      <c r="A214" s="1" t="s">
        <v>77</v>
      </c>
      <c r="B214" s="1" t="s">
        <v>78</v>
      </c>
    </row>
    <row r="215" spans="1:2" hidden="1">
      <c r="A215" s="1" t="s">
        <v>79</v>
      </c>
      <c r="B215" s="1" t="s">
        <v>80</v>
      </c>
    </row>
    <row r="216" spans="1:2" hidden="1">
      <c r="A216" s="1" t="s">
        <v>81</v>
      </c>
      <c r="B216" s="1" t="s">
        <v>82</v>
      </c>
    </row>
    <row r="217" spans="1:2" hidden="1">
      <c r="A217" s="1" t="s">
        <v>83</v>
      </c>
      <c r="B217" s="1" t="s">
        <v>84</v>
      </c>
    </row>
    <row r="218" spans="1:2" hidden="1">
      <c r="A218" s="1" t="s">
        <v>85</v>
      </c>
      <c r="B218" s="1" t="s">
        <v>86</v>
      </c>
    </row>
    <row r="219" spans="1:2" hidden="1">
      <c r="A219" s="1" t="s">
        <v>87</v>
      </c>
      <c r="B219" s="1" t="s">
        <v>88</v>
      </c>
    </row>
    <row r="220" spans="1:2" hidden="1">
      <c r="A220" s="1" t="s">
        <v>89</v>
      </c>
      <c r="B220" s="1" t="s">
        <v>90</v>
      </c>
    </row>
    <row r="221" spans="1:2" hidden="1">
      <c r="A221" s="1" t="s">
        <v>91</v>
      </c>
      <c r="B221" s="1" t="s">
        <v>92</v>
      </c>
    </row>
    <row r="222" spans="1:2" hidden="1">
      <c r="A222" s="1" t="s">
        <v>93</v>
      </c>
      <c r="B222" s="1" t="s">
        <v>94</v>
      </c>
    </row>
    <row r="223" spans="1:2" hidden="1">
      <c r="A223" s="1" t="s">
        <v>95</v>
      </c>
      <c r="B223" s="1" t="s">
        <v>96</v>
      </c>
    </row>
    <row r="224" spans="1:2" hidden="1">
      <c r="A224" s="1" t="s">
        <v>97</v>
      </c>
      <c r="B224" s="1" t="s">
        <v>98</v>
      </c>
    </row>
    <row r="225" spans="1:2" hidden="1">
      <c r="A225" s="1" t="s">
        <v>99</v>
      </c>
      <c r="B225" s="1" t="s">
        <v>100</v>
      </c>
    </row>
    <row r="226" spans="1:2" hidden="1">
      <c r="A226" s="1" t="s">
        <v>101</v>
      </c>
      <c r="B226" s="1" t="s">
        <v>46</v>
      </c>
    </row>
    <row r="227" spans="1:2" hidden="1">
      <c r="A227" s="1" t="s">
        <v>102</v>
      </c>
      <c r="B227" s="1" t="s">
        <v>103</v>
      </c>
    </row>
    <row r="228" spans="1:2" hidden="1">
      <c r="A228" s="1" t="s">
        <v>104</v>
      </c>
      <c r="B228" s="1" t="s">
        <v>105</v>
      </c>
    </row>
    <row r="229" spans="1:2" hidden="1">
      <c r="A229" s="1" t="s">
        <v>106</v>
      </c>
      <c r="B229" s="1" t="s">
        <v>107</v>
      </c>
    </row>
    <row r="230" spans="1:2" hidden="1">
      <c r="A230" s="1" t="s">
        <v>108</v>
      </c>
      <c r="B230" s="1" t="s">
        <v>109</v>
      </c>
    </row>
    <row r="231" spans="1:2" hidden="1">
      <c r="A231" s="1" t="s">
        <v>110</v>
      </c>
      <c r="B231" s="1" t="s">
        <v>111</v>
      </c>
    </row>
    <row r="232" spans="1:2" hidden="1">
      <c r="A232" s="1" t="s">
        <v>112</v>
      </c>
      <c r="B232" s="1" t="s">
        <v>113</v>
      </c>
    </row>
    <row r="233" spans="1:2" hidden="1">
      <c r="A233" s="1" t="s">
        <v>114</v>
      </c>
      <c r="B233" s="1" t="s">
        <v>115</v>
      </c>
    </row>
    <row r="234" spans="1:2" hidden="1">
      <c r="A234" s="1" t="s">
        <v>116</v>
      </c>
      <c r="B234" s="1" t="s">
        <v>117</v>
      </c>
    </row>
    <row r="235" spans="1:2" hidden="1">
      <c r="A235" s="1" t="s">
        <v>118</v>
      </c>
      <c r="B235" s="1" t="s">
        <v>119</v>
      </c>
    </row>
    <row r="236" spans="1:2" hidden="1">
      <c r="A236" s="1" t="s">
        <v>120</v>
      </c>
      <c r="B236" s="1" t="s">
        <v>121</v>
      </c>
    </row>
    <row r="237" spans="1:2" hidden="1">
      <c r="A237" s="1" t="s">
        <v>122</v>
      </c>
      <c r="B237" s="1" t="s">
        <v>123</v>
      </c>
    </row>
    <row r="238" spans="1:2" hidden="1">
      <c r="A238" s="1" t="s">
        <v>124</v>
      </c>
      <c r="B238" s="1" t="s">
        <v>125</v>
      </c>
    </row>
    <row r="239" spans="1:2" hidden="1">
      <c r="A239" s="1" t="s">
        <v>126</v>
      </c>
      <c r="B239" s="1" t="s">
        <v>127</v>
      </c>
    </row>
    <row r="240" spans="1:2" hidden="1">
      <c r="A240" s="1" t="s">
        <v>128</v>
      </c>
      <c r="B240" s="1" t="s">
        <v>100</v>
      </c>
    </row>
    <row r="241" spans="1:2" hidden="1">
      <c r="A241" s="1" t="s">
        <v>129</v>
      </c>
      <c r="B241" s="1" t="s">
        <v>130</v>
      </c>
    </row>
    <row r="242" spans="1:2" hidden="1">
      <c r="A242" s="1" t="s">
        <v>131</v>
      </c>
      <c r="B242" s="1" t="s">
        <v>132</v>
      </c>
    </row>
    <row r="243" spans="1:2" hidden="1">
      <c r="A243" s="1" t="s">
        <v>133</v>
      </c>
      <c r="B243" s="1" t="s">
        <v>134</v>
      </c>
    </row>
    <row r="244" spans="1:2" hidden="1">
      <c r="A244" s="1" t="s">
        <v>135</v>
      </c>
      <c r="B244" s="1" t="s">
        <v>136</v>
      </c>
    </row>
    <row r="245" spans="1:2" hidden="1">
      <c r="A245" s="1" t="s">
        <v>137</v>
      </c>
      <c r="B245" s="1" t="s">
        <v>138</v>
      </c>
    </row>
    <row r="246" spans="1:2" hidden="1">
      <c r="A246" s="1" t="s">
        <v>139</v>
      </c>
      <c r="B246" s="1" t="s">
        <v>140</v>
      </c>
    </row>
    <row r="247" spans="1:2" hidden="1">
      <c r="A247" s="1" t="s">
        <v>141</v>
      </c>
      <c r="B247" s="1" t="s">
        <v>142</v>
      </c>
    </row>
    <row r="248" spans="1:2" hidden="1">
      <c r="A248" s="1" t="s">
        <v>143</v>
      </c>
      <c r="B248" s="1" t="s">
        <v>144</v>
      </c>
    </row>
    <row r="249" spans="1:2" hidden="1">
      <c r="A249" s="1" t="s">
        <v>145</v>
      </c>
      <c r="B249" s="1" t="s">
        <v>146</v>
      </c>
    </row>
    <row r="250" spans="1:2" hidden="1">
      <c r="A250" s="1" t="s">
        <v>147</v>
      </c>
      <c r="B250" s="1" t="s">
        <v>148</v>
      </c>
    </row>
    <row r="251" spans="1:2" hidden="1">
      <c r="A251" s="1" t="s">
        <v>149</v>
      </c>
      <c r="B251" s="1" t="s">
        <v>150</v>
      </c>
    </row>
    <row r="252" spans="1:2" hidden="1">
      <c r="A252" s="1" t="s">
        <v>151</v>
      </c>
      <c r="B252" s="1" t="s">
        <v>152</v>
      </c>
    </row>
    <row r="253" spans="1:2" hidden="1">
      <c r="A253" s="1" t="s">
        <v>153</v>
      </c>
      <c r="B253" s="1" t="s">
        <v>154</v>
      </c>
    </row>
    <row r="254" spans="1:2" hidden="1">
      <c r="A254" s="1" t="s">
        <v>155</v>
      </c>
      <c r="B254" s="1" t="s">
        <v>156</v>
      </c>
    </row>
    <row r="255" spans="1:2" hidden="1">
      <c r="A255" s="1" t="s">
        <v>157</v>
      </c>
      <c r="B255" s="1" t="s">
        <v>158</v>
      </c>
    </row>
    <row r="256" spans="1:2" hidden="1">
      <c r="A256" s="1" t="s">
        <v>159</v>
      </c>
      <c r="B256" s="1" t="s">
        <v>160</v>
      </c>
    </row>
    <row r="257" spans="1:2" hidden="1">
      <c r="A257" s="1" t="s">
        <v>161</v>
      </c>
      <c r="B257" s="1" t="s">
        <v>162</v>
      </c>
    </row>
    <row r="258" spans="1:2" hidden="1">
      <c r="A258" s="1" t="s">
        <v>163</v>
      </c>
      <c r="B258" s="1" t="s">
        <v>164</v>
      </c>
    </row>
    <row r="259" spans="1:2" hidden="1">
      <c r="A259" s="1" t="s">
        <v>165</v>
      </c>
      <c r="B259" s="1" t="s">
        <v>166</v>
      </c>
    </row>
    <row r="260" spans="1:2" hidden="1">
      <c r="A260" s="1" t="s">
        <v>167</v>
      </c>
      <c r="B260" s="1" t="s">
        <v>168</v>
      </c>
    </row>
    <row r="261" spans="1:2" hidden="1">
      <c r="A261" s="1" t="s">
        <v>169</v>
      </c>
      <c r="B261" s="1" t="s">
        <v>170</v>
      </c>
    </row>
    <row r="262" spans="1:2" hidden="1">
      <c r="A262" s="1" t="s">
        <v>171</v>
      </c>
      <c r="B262" s="1" t="s">
        <v>172</v>
      </c>
    </row>
    <row r="263" spans="1:2" hidden="1">
      <c r="A263" s="1" t="s">
        <v>173</v>
      </c>
      <c r="B263" s="1" t="s">
        <v>174</v>
      </c>
    </row>
    <row r="264" spans="1:2" hidden="1">
      <c r="A264" s="1" t="s">
        <v>175</v>
      </c>
      <c r="B264" s="1" t="s">
        <v>176</v>
      </c>
    </row>
    <row r="265" spans="1:2" hidden="1">
      <c r="A265" s="1" t="s">
        <v>177</v>
      </c>
      <c r="B265" s="1" t="s">
        <v>178</v>
      </c>
    </row>
    <row r="266" spans="1:2" hidden="1">
      <c r="A266" s="1" t="s">
        <v>179</v>
      </c>
      <c r="B266" s="1" t="s">
        <v>180</v>
      </c>
    </row>
    <row r="267" spans="1:2" hidden="1">
      <c r="A267" s="1" t="s">
        <v>181</v>
      </c>
      <c r="B267" s="1" t="s">
        <v>182</v>
      </c>
    </row>
    <row r="268" spans="1:2" hidden="1">
      <c r="A268" s="1" t="s">
        <v>183</v>
      </c>
      <c r="B268" s="1" t="s">
        <v>184</v>
      </c>
    </row>
    <row r="269" spans="1:2" hidden="1">
      <c r="A269" s="1" t="s">
        <v>185</v>
      </c>
      <c r="B269" s="1" t="s">
        <v>186</v>
      </c>
    </row>
    <row r="270" spans="1:2" hidden="1">
      <c r="A270" s="1" t="s">
        <v>187</v>
      </c>
      <c r="B270" s="1" t="s">
        <v>188</v>
      </c>
    </row>
    <row r="271" spans="1:2" hidden="1">
      <c r="A271" s="1" t="s">
        <v>189</v>
      </c>
      <c r="B271" s="1" t="s">
        <v>190</v>
      </c>
    </row>
    <row r="272" spans="1:2" hidden="1">
      <c r="A272" s="1" t="s">
        <v>191</v>
      </c>
      <c r="B272" s="1" t="s">
        <v>192</v>
      </c>
    </row>
    <row r="273" spans="1:2" hidden="1">
      <c r="A273" s="1" t="s">
        <v>193</v>
      </c>
      <c r="B273" s="1" t="s">
        <v>194</v>
      </c>
    </row>
    <row r="274" spans="1:2" hidden="1">
      <c r="A274" s="1" t="s">
        <v>195</v>
      </c>
      <c r="B274" s="1" t="s">
        <v>196</v>
      </c>
    </row>
    <row r="275" spans="1:2" hidden="1">
      <c r="A275" s="1" t="s">
        <v>197</v>
      </c>
      <c r="B275" s="1" t="s">
        <v>198</v>
      </c>
    </row>
    <row r="276" spans="1:2" hidden="1">
      <c r="A276" s="1" t="s">
        <v>199</v>
      </c>
      <c r="B276" s="1" t="s">
        <v>200</v>
      </c>
    </row>
    <row r="277" spans="1:2" hidden="1">
      <c r="A277" s="1" t="s">
        <v>201</v>
      </c>
      <c r="B277" s="1" t="s">
        <v>202</v>
      </c>
    </row>
    <row r="278" spans="1:2" hidden="1">
      <c r="A278" s="1" t="s">
        <v>203</v>
      </c>
      <c r="B278" s="1" t="s">
        <v>204</v>
      </c>
    </row>
    <row r="279" spans="1:2" hidden="1">
      <c r="A279" s="1" t="s">
        <v>205</v>
      </c>
      <c r="B279" s="1" t="s">
        <v>206</v>
      </c>
    </row>
    <row r="280" spans="1:2" hidden="1">
      <c r="A280" s="1" t="s">
        <v>207</v>
      </c>
      <c r="B280" s="1" t="s">
        <v>208</v>
      </c>
    </row>
    <row r="281" spans="1:2" hidden="1">
      <c r="A281" s="1" t="s">
        <v>209</v>
      </c>
      <c r="B281" s="1" t="s">
        <v>210</v>
      </c>
    </row>
    <row r="282" spans="1:2" hidden="1">
      <c r="A282" s="1" t="s">
        <v>211</v>
      </c>
      <c r="B282" s="1" t="s">
        <v>212</v>
      </c>
    </row>
    <row r="283" spans="1:2" hidden="1">
      <c r="A283" s="1" t="s">
        <v>213</v>
      </c>
      <c r="B283" s="1" t="s">
        <v>214</v>
      </c>
    </row>
    <row r="284" spans="1:2" hidden="1">
      <c r="A284" s="1" t="s">
        <v>215</v>
      </c>
      <c r="B284" s="1" t="s">
        <v>216</v>
      </c>
    </row>
    <row r="285" spans="1:2" hidden="1">
      <c r="A285" s="1" t="s">
        <v>217</v>
      </c>
      <c r="B285" s="1" t="s">
        <v>218</v>
      </c>
    </row>
    <row r="286" spans="1:2" hidden="1">
      <c r="A286" s="1" t="s">
        <v>219</v>
      </c>
      <c r="B286" s="1" t="s">
        <v>220</v>
      </c>
    </row>
    <row r="287" spans="1:2" hidden="1">
      <c r="A287" s="1" t="s">
        <v>221</v>
      </c>
      <c r="B287" s="1" t="s">
        <v>222</v>
      </c>
    </row>
    <row r="288" spans="1:2" hidden="1">
      <c r="A288" s="1" t="s">
        <v>223</v>
      </c>
      <c r="B288" s="1" t="s">
        <v>224</v>
      </c>
    </row>
    <row r="289" spans="1:2" hidden="1">
      <c r="A289" s="1" t="s">
        <v>225</v>
      </c>
      <c r="B289" s="1" t="s">
        <v>226</v>
      </c>
    </row>
    <row r="290" spans="1:2" hidden="1">
      <c r="A290" s="1" t="s">
        <v>227</v>
      </c>
      <c r="B290" s="1" t="s">
        <v>228</v>
      </c>
    </row>
    <row r="291" spans="1:2" hidden="1">
      <c r="A291" s="1" t="s">
        <v>229</v>
      </c>
      <c r="B291" s="1" t="s">
        <v>230</v>
      </c>
    </row>
    <row r="292" spans="1:2" hidden="1">
      <c r="A292" s="1" t="s">
        <v>231</v>
      </c>
      <c r="B292" s="1" t="s">
        <v>232</v>
      </c>
    </row>
    <row r="293" spans="1:2" hidden="1">
      <c r="A293" s="1" t="s">
        <v>233</v>
      </c>
      <c r="B293" s="1" t="s">
        <v>234</v>
      </c>
    </row>
    <row r="294" spans="1:2" hidden="1">
      <c r="A294" s="1" t="s">
        <v>235</v>
      </c>
      <c r="B294" s="1" t="s">
        <v>236</v>
      </c>
    </row>
    <row r="295" spans="1:2" hidden="1">
      <c r="A295" s="1" t="s">
        <v>237</v>
      </c>
      <c r="B295" s="1" t="s">
        <v>238</v>
      </c>
    </row>
    <row r="296" spans="1:2" hidden="1">
      <c r="A296" s="1" t="s">
        <v>239</v>
      </c>
      <c r="B296" s="1" t="s">
        <v>240</v>
      </c>
    </row>
    <row r="297" spans="1:2" hidden="1">
      <c r="A297" s="1" t="s">
        <v>241</v>
      </c>
      <c r="B297" s="1" t="s">
        <v>242</v>
      </c>
    </row>
    <row r="298" spans="1:2" hidden="1">
      <c r="A298" s="1" t="s">
        <v>243</v>
      </c>
      <c r="B298" s="1" t="s">
        <v>244</v>
      </c>
    </row>
    <row r="299" spans="1:2" hidden="1">
      <c r="A299" s="1" t="s">
        <v>245</v>
      </c>
      <c r="B299" s="1" t="s">
        <v>246</v>
      </c>
    </row>
    <row r="300" spans="1:2" hidden="1">
      <c r="A300" s="1" t="s">
        <v>247</v>
      </c>
      <c r="B300" s="1" t="s">
        <v>248</v>
      </c>
    </row>
    <row r="301" spans="1:2" hidden="1">
      <c r="A301" s="1" t="s">
        <v>249</v>
      </c>
      <c r="B301" s="1" t="s">
        <v>250</v>
      </c>
    </row>
    <row r="302" spans="1:2" hidden="1">
      <c r="A302" s="1" t="s">
        <v>251</v>
      </c>
      <c r="B302" s="1" t="s">
        <v>252</v>
      </c>
    </row>
    <row r="303" spans="1:2" hidden="1">
      <c r="A303" s="1" t="s">
        <v>253</v>
      </c>
      <c r="B303" s="1" t="s">
        <v>254</v>
      </c>
    </row>
    <row r="304" spans="1:2" hidden="1">
      <c r="A304" s="1" t="s">
        <v>255</v>
      </c>
      <c r="B304" s="1" t="s">
        <v>256</v>
      </c>
    </row>
    <row r="305" spans="1:2" hidden="1">
      <c r="A305" s="1" t="s">
        <v>257</v>
      </c>
      <c r="B305" s="1" t="s">
        <v>258</v>
      </c>
    </row>
    <row r="306" spans="1:2" hidden="1">
      <c r="A306" s="1" t="s">
        <v>259</v>
      </c>
      <c r="B306" s="1" t="s">
        <v>260</v>
      </c>
    </row>
    <row r="307" spans="1:2" hidden="1">
      <c r="A307" s="1" t="s">
        <v>261</v>
      </c>
      <c r="B307" s="1" t="s">
        <v>262</v>
      </c>
    </row>
    <row r="308" spans="1:2" hidden="1">
      <c r="A308" s="1" t="s">
        <v>263</v>
      </c>
      <c r="B308" s="1" t="s">
        <v>264</v>
      </c>
    </row>
    <row r="309" spans="1:2" hidden="1">
      <c r="A309" s="1" t="s">
        <v>265</v>
      </c>
      <c r="B309" s="1" t="s">
        <v>266</v>
      </c>
    </row>
    <row r="310" spans="1:2" hidden="1">
      <c r="A310" s="1" t="s">
        <v>267</v>
      </c>
      <c r="B310" s="1" t="s">
        <v>268</v>
      </c>
    </row>
    <row r="311" spans="1:2" hidden="1">
      <c r="A311" s="1" t="s">
        <v>269</v>
      </c>
      <c r="B311" s="1" t="s">
        <v>270</v>
      </c>
    </row>
    <row r="312" spans="1:2" hidden="1">
      <c r="A312" s="1" t="s">
        <v>271</v>
      </c>
      <c r="B312" s="1" t="s">
        <v>272</v>
      </c>
    </row>
    <row r="313" spans="1:2" hidden="1">
      <c r="A313" s="1" t="s">
        <v>273</v>
      </c>
      <c r="B313" s="1" t="s">
        <v>274</v>
      </c>
    </row>
    <row r="314" spans="1:2" hidden="1">
      <c r="A314" s="1" t="s">
        <v>275</v>
      </c>
      <c r="B314" s="1" t="s">
        <v>276</v>
      </c>
    </row>
    <row r="315" spans="1:2" hidden="1">
      <c r="A315" s="1" t="s">
        <v>277</v>
      </c>
      <c r="B315" s="1" t="s">
        <v>278</v>
      </c>
    </row>
    <row r="316" spans="1:2" hidden="1">
      <c r="A316" s="1" t="s">
        <v>279</v>
      </c>
      <c r="B316" s="1" t="s">
        <v>280</v>
      </c>
    </row>
    <row r="317" spans="1:2" hidden="1">
      <c r="A317" s="1" t="s">
        <v>281</v>
      </c>
      <c r="B317" s="1" t="s">
        <v>282</v>
      </c>
    </row>
    <row r="318" spans="1:2" hidden="1">
      <c r="A318" s="1" t="s">
        <v>283</v>
      </c>
      <c r="B318" s="1" t="s">
        <v>284</v>
      </c>
    </row>
    <row r="319" spans="1:2" hidden="1">
      <c r="A319" s="1" t="s">
        <v>285</v>
      </c>
      <c r="B319" s="1" t="s">
        <v>286</v>
      </c>
    </row>
    <row r="320" spans="1:2" hidden="1">
      <c r="A320" s="1" t="s">
        <v>287</v>
      </c>
      <c r="B320" s="1" t="s">
        <v>288</v>
      </c>
    </row>
    <row r="321" spans="1:5" hidden="1">
      <c r="A321" s="1" t="s">
        <v>289</v>
      </c>
      <c r="B321" s="1" t="s">
        <v>290</v>
      </c>
    </row>
    <row r="322" spans="1:5" hidden="1"/>
    <row r="323" spans="1:5" hidden="1"/>
    <row r="324" spans="1:5" hidden="1"/>
    <row r="325" spans="1:5" hidden="1">
      <c r="C325" s="1" t="s">
        <v>291</v>
      </c>
      <c r="D325" s="1" t="s">
        <v>292</v>
      </c>
      <c r="E325" s="1" t="s">
        <v>293</v>
      </c>
    </row>
    <row r="326" spans="1:5" hidden="1">
      <c r="C326" s="1" t="s">
        <v>307</v>
      </c>
      <c r="D326" s="1" t="s">
        <v>294</v>
      </c>
      <c r="E326" s="1" t="s">
        <v>295</v>
      </c>
    </row>
    <row r="327" spans="1:5" hidden="1">
      <c r="C327" s="1" t="s">
        <v>306</v>
      </c>
      <c r="E327" s="1" t="s">
        <v>296</v>
      </c>
    </row>
    <row r="328" spans="1:5" hidden="1">
      <c r="E328" s="1" t="s">
        <v>297</v>
      </c>
    </row>
    <row r="329" spans="1:5" hidden="1"/>
    <row r="330" spans="1:5" hidden="1"/>
    <row r="331" spans="1:5" hidden="1"/>
    <row r="332" spans="1:5" hidden="1"/>
    <row r="333" spans="1:5" hidden="1"/>
    <row r="334" spans="1:5" hidden="1">
      <c r="C334" s="1" t="s">
        <v>317</v>
      </c>
    </row>
    <row r="335" spans="1:5" hidden="1">
      <c r="C335" s="1" t="s">
        <v>318</v>
      </c>
    </row>
    <row r="336" spans="1:5" hidden="1">
      <c r="C336" s="1" t="s">
        <v>319</v>
      </c>
    </row>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sheetData>
  <sheetProtection selectLockedCells="1" selectUnlockedCells="1"/>
  <mergeCells count="233">
    <mergeCell ref="A69:B70"/>
    <mergeCell ref="C69:C70"/>
    <mergeCell ref="F81:G81"/>
    <mergeCell ref="A35:B35"/>
    <mergeCell ref="F35:G35"/>
    <mergeCell ref="A36:B36"/>
    <mergeCell ref="V35:V36"/>
    <mergeCell ref="F36:G36"/>
    <mergeCell ref="V40:V41"/>
    <mergeCell ref="F41:G41"/>
    <mergeCell ref="F50:G50"/>
    <mergeCell ref="A49:B50"/>
    <mergeCell ref="C49:C50"/>
    <mergeCell ref="D49:D50"/>
    <mergeCell ref="E49:E50"/>
    <mergeCell ref="A40:B40"/>
    <mergeCell ref="F40:G40"/>
    <mergeCell ref="A41:B41"/>
    <mergeCell ref="A43:V43"/>
    <mergeCell ref="F49:S49"/>
    <mergeCell ref="U49:U50"/>
    <mergeCell ref="V49:V50"/>
    <mergeCell ref="A51:B51"/>
    <mergeCell ref="V51:V52"/>
    <mergeCell ref="A22:V22"/>
    <mergeCell ref="A23:V23"/>
    <mergeCell ref="A24:V24"/>
    <mergeCell ref="A26:V26"/>
    <mergeCell ref="A27:V27"/>
    <mergeCell ref="A30:C30"/>
    <mergeCell ref="D30:V30"/>
    <mergeCell ref="A28:V28"/>
    <mergeCell ref="A32:B32"/>
    <mergeCell ref="C32:G32"/>
    <mergeCell ref="H32:J32"/>
    <mergeCell ref="K32:P32"/>
    <mergeCell ref="Q32:R32"/>
    <mergeCell ref="S32:V32"/>
    <mergeCell ref="A16:C16"/>
    <mergeCell ref="D16:E16"/>
    <mergeCell ref="F16:V16"/>
    <mergeCell ref="A17:C17"/>
    <mergeCell ref="D17:E17"/>
    <mergeCell ref="F17:V17"/>
    <mergeCell ref="A19:V19"/>
    <mergeCell ref="A20:V20"/>
    <mergeCell ref="A21:V21"/>
    <mergeCell ref="A13:C13"/>
    <mergeCell ref="D13:E13"/>
    <mergeCell ref="F13:V13"/>
    <mergeCell ref="A14:C14"/>
    <mergeCell ref="D14:E14"/>
    <mergeCell ref="F14:V14"/>
    <mergeCell ref="A15:C15"/>
    <mergeCell ref="D15:E15"/>
    <mergeCell ref="F15:V15"/>
    <mergeCell ref="C2:E2"/>
    <mergeCell ref="F2:S2"/>
    <mergeCell ref="D3:E3"/>
    <mergeCell ref="F3:I3"/>
    <mergeCell ref="A5:R5"/>
    <mergeCell ref="A7:C7"/>
    <mergeCell ref="D7:V7"/>
    <mergeCell ref="A12:V12"/>
    <mergeCell ref="A8:C8"/>
    <mergeCell ref="D8:V8"/>
    <mergeCell ref="A9:C9"/>
    <mergeCell ref="D9:H9"/>
    <mergeCell ref="A10:E10"/>
    <mergeCell ref="F10:V10"/>
    <mergeCell ref="A33:B34"/>
    <mergeCell ref="C33:C34"/>
    <mergeCell ref="D33:D34"/>
    <mergeCell ref="E33:E34"/>
    <mergeCell ref="F33:S33"/>
    <mergeCell ref="U33:U34"/>
    <mergeCell ref="V33:V34"/>
    <mergeCell ref="F34:G34"/>
    <mergeCell ref="V38:V39"/>
    <mergeCell ref="F39:G39"/>
    <mergeCell ref="A38:B39"/>
    <mergeCell ref="C38:C39"/>
    <mergeCell ref="D38:D39"/>
    <mergeCell ref="E38:E39"/>
    <mergeCell ref="F38:S38"/>
    <mergeCell ref="U38:U39"/>
    <mergeCell ref="A52:B52"/>
    <mergeCell ref="F51:G51"/>
    <mergeCell ref="F52:G52"/>
    <mergeCell ref="A44:V44"/>
    <mergeCell ref="A46:C46"/>
    <mergeCell ref="D46:V46"/>
    <mergeCell ref="A48:B48"/>
    <mergeCell ref="C48:G48"/>
    <mergeCell ref="H48:J48"/>
    <mergeCell ref="K48:P48"/>
    <mergeCell ref="Q48:R48"/>
    <mergeCell ref="S48:V48"/>
    <mergeCell ref="A59:C59"/>
    <mergeCell ref="D59:V59"/>
    <mergeCell ref="A61:C61"/>
    <mergeCell ref="D61:V61"/>
    <mergeCell ref="V54:V55"/>
    <mergeCell ref="F55:G55"/>
    <mergeCell ref="F56:G56"/>
    <mergeCell ref="V56:V57"/>
    <mergeCell ref="F57:G57"/>
    <mergeCell ref="A57:B57"/>
    <mergeCell ref="A54:B55"/>
    <mergeCell ref="C54:C55"/>
    <mergeCell ref="D54:D55"/>
    <mergeCell ref="F54:S54"/>
    <mergeCell ref="U54:U55"/>
    <mergeCell ref="A56:B56"/>
    <mergeCell ref="E54:E55"/>
    <mergeCell ref="A66:B66"/>
    <mergeCell ref="F66:G66"/>
    <mergeCell ref="V66:V67"/>
    <mergeCell ref="A67:B67"/>
    <mergeCell ref="F67:G67"/>
    <mergeCell ref="A63:B63"/>
    <mergeCell ref="C63:G63"/>
    <mergeCell ref="H63:J63"/>
    <mergeCell ref="K63:P63"/>
    <mergeCell ref="Q63:R63"/>
    <mergeCell ref="S63:V63"/>
    <mergeCell ref="A64:B65"/>
    <mergeCell ref="C64:C65"/>
    <mergeCell ref="D64:D65"/>
    <mergeCell ref="D69:D70"/>
    <mergeCell ref="E69:E70"/>
    <mergeCell ref="F69:S69"/>
    <mergeCell ref="U69:U70"/>
    <mergeCell ref="V69:V70"/>
    <mergeCell ref="F70:G70"/>
    <mergeCell ref="E64:E65"/>
    <mergeCell ref="F64:S64"/>
    <mergeCell ref="U64:U65"/>
    <mergeCell ref="V64:V65"/>
    <mergeCell ref="F65:G65"/>
    <mergeCell ref="A77:A78"/>
    <mergeCell ref="B77:D78"/>
    <mergeCell ref="E77:E78"/>
    <mergeCell ref="F77:S77"/>
    <mergeCell ref="U77:U78"/>
    <mergeCell ref="V77:V78"/>
    <mergeCell ref="F78:G78"/>
    <mergeCell ref="A71:B71"/>
    <mergeCell ref="F71:G71"/>
    <mergeCell ref="V71:V72"/>
    <mergeCell ref="A72:B72"/>
    <mergeCell ref="F72:G72"/>
    <mergeCell ref="A75:V75"/>
    <mergeCell ref="V81:V82"/>
    <mergeCell ref="F82:G82"/>
    <mergeCell ref="B83:B84"/>
    <mergeCell ref="C83:D84"/>
    <mergeCell ref="E83:E84"/>
    <mergeCell ref="F83:G83"/>
    <mergeCell ref="V83:V84"/>
    <mergeCell ref="F84:G84"/>
    <mergeCell ref="A79:A88"/>
    <mergeCell ref="B79:B80"/>
    <mergeCell ref="C79:D80"/>
    <mergeCell ref="E79:E80"/>
    <mergeCell ref="F79:G79"/>
    <mergeCell ref="V79:V80"/>
    <mergeCell ref="F80:G80"/>
    <mergeCell ref="B81:B82"/>
    <mergeCell ref="C81:D82"/>
    <mergeCell ref="E81:E82"/>
    <mergeCell ref="B85:B86"/>
    <mergeCell ref="C85:D86"/>
    <mergeCell ref="E85:E86"/>
    <mergeCell ref="F85:G85"/>
    <mergeCell ref="V85:V86"/>
    <mergeCell ref="F86:G86"/>
    <mergeCell ref="B87:B88"/>
    <mergeCell ref="C87:D88"/>
    <mergeCell ref="E87:E88"/>
    <mergeCell ref="F87:G87"/>
    <mergeCell ref="V87:V88"/>
    <mergeCell ref="F88:G88"/>
    <mergeCell ref="B96:B100"/>
    <mergeCell ref="C96:D100"/>
    <mergeCell ref="E96:J100"/>
    <mergeCell ref="L96:S96"/>
    <mergeCell ref="L97:S97"/>
    <mergeCell ref="L98:S98"/>
    <mergeCell ref="L99:S99"/>
    <mergeCell ref="L100:S100"/>
    <mergeCell ref="P90:V90"/>
    <mergeCell ref="A91:D91"/>
    <mergeCell ref="F91:N91"/>
    <mergeCell ref="P91:V91"/>
    <mergeCell ref="B93:S93"/>
    <mergeCell ref="C95:D95"/>
    <mergeCell ref="E95:J95"/>
    <mergeCell ref="L95:S95"/>
    <mergeCell ref="A90:D90"/>
    <mergeCell ref="F90:N90"/>
    <mergeCell ref="B106:B110"/>
    <mergeCell ref="C106:D110"/>
    <mergeCell ref="E106:J110"/>
    <mergeCell ref="L106:S106"/>
    <mergeCell ref="L107:S107"/>
    <mergeCell ref="L108:S108"/>
    <mergeCell ref="L109:S109"/>
    <mergeCell ref="L110:S110"/>
    <mergeCell ref="B101:B105"/>
    <mergeCell ref="C101:D105"/>
    <mergeCell ref="E101:J105"/>
    <mergeCell ref="L101:S101"/>
    <mergeCell ref="L102:S102"/>
    <mergeCell ref="L103:S103"/>
    <mergeCell ref="L104:S104"/>
    <mergeCell ref="L105:S105"/>
    <mergeCell ref="B116:B120"/>
    <mergeCell ref="C116:D120"/>
    <mergeCell ref="E116:J120"/>
    <mergeCell ref="L116:S116"/>
    <mergeCell ref="L117:S117"/>
    <mergeCell ref="L118:S118"/>
    <mergeCell ref="L119:S119"/>
    <mergeCell ref="L120:S120"/>
    <mergeCell ref="B111:B115"/>
    <mergeCell ref="C111:D115"/>
    <mergeCell ref="E111:J115"/>
    <mergeCell ref="L111:S111"/>
    <mergeCell ref="L112:S112"/>
    <mergeCell ref="L113:S113"/>
    <mergeCell ref="L114:S114"/>
    <mergeCell ref="L115:S115"/>
  </mergeCells>
  <conditionalFormatting sqref="V66">
    <cfRule type="cellIs" dxfId="48" priority="12" stopIfTrue="1" operator="equal">
      <formula>"Favor de indicar el tipo de fórmula"</formula>
    </cfRule>
    <cfRule type="cellIs" dxfId="47" priority="13" stopIfTrue="1" operator="equal">
      <formula>"Favor de proporcionar valores al calendario de las 2 variables en lo programado"</formula>
    </cfRule>
  </conditionalFormatting>
  <conditionalFormatting sqref="F16">
    <cfRule type="cellIs" dxfId="46" priority="11" stopIfTrue="1" operator="equal">
      <formula>"VERIFIQUE QUE LA SUBFUNCIÓN CORRESPONDA AL CATÁLOGO DE FUNCIONES"</formula>
    </cfRule>
  </conditionalFormatting>
  <conditionalFormatting sqref="V71">
    <cfRule type="cellIs" dxfId="45" priority="9" stopIfTrue="1" operator="equal">
      <formula>"Favor de indicar el tipo de fórmula"</formula>
    </cfRule>
    <cfRule type="cellIs" dxfId="44" priority="10" stopIfTrue="1" operator="equal">
      <formula>"Favor de proporcionar valores al calendario de las 2 variables en lo programado"</formula>
    </cfRule>
  </conditionalFormatting>
  <conditionalFormatting sqref="V35">
    <cfRule type="cellIs" dxfId="43" priority="7" stopIfTrue="1" operator="equal">
      <formula>"Favor de indicar el tipo de fórmula"</formula>
    </cfRule>
    <cfRule type="cellIs" dxfId="42" priority="8" stopIfTrue="1" operator="equal">
      <formula>"Favor de proporcionar valores al calendario de las 2 variables en lo programado"</formula>
    </cfRule>
  </conditionalFormatting>
  <conditionalFormatting sqref="V40">
    <cfRule type="cellIs" dxfId="41" priority="5" stopIfTrue="1" operator="equal">
      <formula>"Favor de indicar el tipo de fórmula"</formula>
    </cfRule>
    <cfRule type="cellIs" dxfId="40" priority="6" stopIfTrue="1" operator="equal">
      <formula>"Favor de proporcionar valores al calendario de las 2 variables en lo programado"</formula>
    </cfRule>
  </conditionalFormatting>
  <conditionalFormatting sqref="V51">
    <cfRule type="cellIs" dxfId="39" priority="3" stopIfTrue="1" operator="equal">
      <formula>"Favor de indicar el tipo de fórmula"</formula>
    </cfRule>
    <cfRule type="cellIs" dxfId="38" priority="4" stopIfTrue="1" operator="equal">
      <formula>"Favor de proporcionar valores al calendario de las 2 variables en lo programado"</formula>
    </cfRule>
  </conditionalFormatting>
  <conditionalFormatting sqref="V56">
    <cfRule type="cellIs" dxfId="37" priority="1" stopIfTrue="1" operator="equal">
      <formula>"Favor de indicar el tipo de fórmula"</formula>
    </cfRule>
    <cfRule type="cellIs" dxfId="36" priority="2" stopIfTrue="1" operator="equal">
      <formula>"Favor de proporcionar valores al calendario de las 2 variables en lo programado"</formula>
    </cfRule>
  </conditionalFormatting>
  <dataValidations count="3">
    <dataValidation type="list" allowBlank="1" showInputMessage="1" showErrorMessage="1" sqref="S63:V63 S48:V48 S32:V32" xr:uid="{00000000-0002-0000-0100-000000000000}">
      <formula1>$E$325:$E$328</formula1>
    </dataValidation>
    <dataValidation type="list" allowBlank="1" showInputMessage="1" showErrorMessage="1" sqref="K63:P63 K48:P48 K32:P32" xr:uid="{00000000-0002-0000-0100-000001000000}">
      <formula1>$C$325:$C$327</formula1>
    </dataValidation>
    <dataValidation type="list" allowBlank="1" showInputMessage="1" showErrorMessage="1" sqref="A20:V20" xr:uid="{00000000-0002-0000-0100-000002000000}">
      <formula1>$B$165:$B$168</formula1>
    </dataValidation>
  </dataValidations>
  <printOptions horizontalCentered="1"/>
  <pageMargins left="0" right="0" top="0.31496062992125984" bottom="0.15748031496062992" header="0.19685039370078741" footer="0.19685039370078741"/>
  <pageSetup scale="62" orientation="portrait" horizontalDpi="1200" verticalDpi="1200" r:id="rId1"/>
  <headerFooter alignWithMargins="0">
    <oddHeader>&amp;R&amp;"Arial,Negrita"PP-M</oddHeader>
    <oddFooter>&amp;R&amp;"Arial,Negrita"Este documento deberá ser entregado en medio digital e impreso</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53"/>
  <sheetViews>
    <sheetView topLeftCell="E1" workbookViewId="0">
      <selection activeCell="G13" sqref="G13"/>
    </sheetView>
  </sheetViews>
  <sheetFormatPr baseColWidth="10" defaultRowHeight="15"/>
  <cols>
    <col min="2" max="2" width="42.5703125" customWidth="1"/>
    <col min="3" max="4" width="29.28515625" customWidth="1"/>
    <col min="5" max="5" width="57.28515625" customWidth="1"/>
    <col min="6" max="6" width="59.140625" customWidth="1"/>
    <col min="7" max="7" width="49" customWidth="1"/>
    <col min="8" max="8" width="51" bestFit="1" customWidth="1"/>
  </cols>
  <sheetData>
    <row r="1" spans="1:8">
      <c r="B1" s="61" t="s">
        <v>833</v>
      </c>
      <c r="C1" s="61" t="s">
        <v>832</v>
      </c>
      <c r="D1" s="62" t="s">
        <v>37</v>
      </c>
      <c r="E1" s="62" t="s">
        <v>853</v>
      </c>
      <c r="F1" s="62" t="s">
        <v>71</v>
      </c>
      <c r="G1" s="62" t="s">
        <v>342</v>
      </c>
    </row>
    <row r="2" spans="1:8">
      <c r="A2">
        <v>1</v>
      </c>
      <c r="B2" t="s">
        <v>347</v>
      </c>
      <c r="C2" t="s">
        <v>346</v>
      </c>
      <c r="D2" s="94" t="s">
        <v>995</v>
      </c>
      <c r="E2" s="94" t="s">
        <v>967</v>
      </c>
      <c r="F2" t="s">
        <v>854</v>
      </c>
      <c r="G2" t="s">
        <v>343</v>
      </c>
    </row>
    <row r="3" spans="1:8">
      <c r="A3">
        <v>2</v>
      </c>
      <c r="B3" t="s">
        <v>349</v>
      </c>
      <c r="C3" t="s">
        <v>348</v>
      </c>
      <c r="D3" s="94" t="s">
        <v>996</v>
      </c>
      <c r="E3" s="94" t="s">
        <v>968</v>
      </c>
      <c r="F3" t="s">
        <v>855</v>
      </c>
      <c r="G3" t="s">
        <v>1004</v>
      </c>
    </row>
    <row r="4" spans="1:8">
      <c r="A4">
        <v>3</v>
      </c>
      <c r="B4" t="s">
        <v>351</v>
      </c>
      <c r="C4" t="s">
        <v>350</v>
      </c>
      <c r="D4" s="94" t="s">
        <v>997</v>
      </c>
      <c r="E4" s="94" t="s">
        <v>969</v>
      </c>
      <c r="F4" t="s">
        <v>856</v>
      </c>
      <c r="G4" t="s">
        <v>344</v>
      </c>
    </row>
    <row r="5" spans="1:8">
      <c r="A5">
        <v>4</v>
      </c>
      <c r="B5" t="s">
        <v>353</v>
      </c>
      <c r="C5" t="s">
        <v>352</v>
      </c>
      <c r="D5" s="94" t="s">
        <v>998</v>
      </c>
      <c r="E5" s="94" t="s">
        <v>970</v>
      </c>
      <c r="F5" t="s">
        <v>857</v>
      </c>
      <c r="G5" t="s">
        <v>345</v>
      </c>
    </row>
    <row r="6" spans="1:8">
      <c r="A6">
        <v>5</v>
      </c>
      <c r="B6" t="s">
        <v>355</v>
      </c>
      <c r="C6" t="s">
        <v>354</v>
      </c>
      <c r="E6" s="94" t="s">
        <v>971</v>
      </c>
      <c r="F6" t="s">
        <v>858</v>
      </c>
    </row>
    <row r="7" spans="1:8">
      <c r="A7">
        <v>6</v>
      </c>
      <c r="B7" t="s">
        <v>357</v>
      </c>
      <c r="C7" t="s">
        <v>356</v>
      </c>
      <c r="E7" s="94" t="s">
        <v>972</v>
      </c>
      <c r="F7" t="s">
        <v>859</v>
      </c>
    </row>
    <row r="8" spans="1:8">
      <c r="A8">
        <v>7</v>
      </c>
      <c r="B8" t="s">
        <v>358</v>
      </c>
      <c r="C8" s="50" t="s">
        <v>834</v>
      </c>
      <c r="D8" s="50"/>
      <c r="E8" s="94" t="s">
        <v>973</v>
      </c>
      <c r="F8" t="s">
        <v>860</v>
      </c>
    </row>
    <row r="9" spans="1:8">
      <c r="A9">
        <v>8</v>
      </c>
      <c r="B9" t="s">
        <v>360</v>
      </c>
      <c r="C9" t="s">
        <v>359</v>
      </c>
      <c r="E9" s="94" t="s">
        <v>974</v>
      </c>
      <c r="F9" t="s">
        <v>861</v>
      </c>
    </row>
    <row r="10" spans="1:8">
      <c r="A10">
        <v>9</v>
      </c>
      <c r="B10" t="s">
        <v>362</v>
      </c>
      <c r="C10" t="s">
        <v>361</v>
      </c>
      <c r="E10" s="94" t="s">
        <v>975</v>
      </c>
      <c r="F10" t="s">
        <v>862</v>
      </c>
      <c r="H10" s="63"/>
    </row>
    <row r="11" spans="1:8">
      <c r="A11">
        <v>10</v>
      </c>
      <c r="B11" t="s">
        <v>364</v>
      </c>
      <c r="C11" t="s">
        <v>363</v>
      </c>
      <c r="E11" s="94" t="s">
        <v>976</v>
      </c>
      <c r="F11" t="s">
        <v>863</v>
      </c>
    </row>
    <row r="12" spans="1:8">
      <c r="A12">
        <v>11</v>
      </c>
      <c r="B12" t="s">
        <v>365</v>
      </c>
      <c r="C12" t="s">
        <v>835</v>
      </c>
      <c r="E12" s="94" t="s">
        <v>977</v>
      </c>
      <c r="F12" t="s">
        <v>864</v>
      </c>
    </row>
    <row r="13" spans="1:8">
      <c r="A13">
        <v>12</v>
      </c>
      <c r="B13" t="s">
        <v>367</v>
      </c>
      <c r="C13" t="s">
        <v>366</v>
      </c>
      <c r="E13" s="94" t="s">
        <v>978</v>
      </c>
      <c r="F13" t="s">
        <v>865</v>
      </c>
    </row>
    <row r="14" spans="1:8">
      <c r="A14">
        <v>13</v>
      </c>
      <c r="B14" t="s">
        <v>369</v>
      </c>
      <c r="C14" t="s">
        <v>368</v>
      </c>
      <c r="E14" s="94" t="s">
        <v>979</v>
      </c>
      <c r="F14" t="s">
        <v>866</v>
      </c>
    </row>
    <row r="15" spans="1:8">
      <c r="A15">
        <v>14</v>
      </c>
      <c r="B15" t="s">
        <v>371</v>
      </c>
      <c r="C15" t="s">
        <v>370</v>
      </c>
      <c r="E15" s="94" t="s">
        <v>980</v>
      </c>
      <c r="F15" t="s">
        <v>867</v>
      </c>
    </row>
    <row r="16" spans="1:8">
      <c r="A16">
        <v>15</v>
      </c>
      <c r="B16" t="s">
        <v>373</v>
      </c>
      <c r="C16" t="s">
        <v>372</v>
      </c>
      <c r="E16" s="94" t="s">
        <v>981</v>
      </c>
      <c r="F16" t="s">
        <v>868</v>
      </c>
    </row>
    <row r="17" spans="1:6">
      <c r="A17">
        <v>16</v>
      </c>
      <c r="B17" t="s">
        <v>375</v>
      </c>
      <c r="C17" t="s">
        <v>374</v>
      </c>
      <c r="E17" s="94" t="s">
        <v>982</v>
      </c>
      <c r="F17" t="s">
        <v>869</v>
      </c>
    </row>
    <row r="18" spans="1:6">
      <c r="A18">
        <v>17</v>
      </c>
      <c r="B18" t="s">
        <v>377</v>
      </c>
      <c r="C18" t="s">
        <v>376</v>
      </c>
      <c r="E18" s="94" t="s">
        <v>983</v>
      </c>
      <c r="F18" t="s">
        <v>870</v>
      </c>
    </row>
    <row r="19" spans="1:6">
      <c r="A19">
        <v>18</v>
      </c>
      <c r="B19" t="s">
        <v>379</v>
      </c>
      <c r="C19" t="s">
        <v>378</v>
      </c>
      <c r="E19" s="94" t="s">
        <v>984</v>
      </c>
      <c r="F19" t="s">
        <v>871</v>
      </c>
    </row>
    <row r="20" spans="1:6">
      <c r="A20">
        <v>19</v>
      </c>
      <c r="B20" t="s">
        <v>381</v>
      </c>
      <c r="C20" t="s">
        <v>380</v>
      </c>
      <c r="E20" s="94" t="s">
        <v>985</v>
      </c>
      <c r="F20" t="s">
        <v>872</v>
      </c>
    </row>
    <row r="21" spans="1:6">
      <c r="A21">
        <v>20</v>
      </c>
      <c r="B21" t="s">
        <v>383</v>
      </c>
      <c r="C21" t="s">
        <v>382</v>
      </c>
      <c r="E21" s="94" t="s">
        <v>986</v>
      </c>
      <c r="F21" t="s">
        <v>873</v>
      </c>
    </row>
    <row r="22" spans="1:6">
      <c r="A22">
        <v>21</v>
      </c>
      <c r="B22" t="s">
        <v>385</v>
      </c>
      <c r="C22" t="s">
        <v>384</v>
      </c>
      <c r="E22" s="94" t="s">
        <v>987</v>
      </c>
      <c r="F22" t="s">
        <v>874</v>
      </c>
    </row>
    <row r="23" spans="1:6">
      <c r="A23">
        <v>22</v>
      </c>
      <c r="B23" t="s">
        <v>386</v>
      </c>
      <c r="C23" t="s">
        <v>836</v>
      </c>
      <c r="E23" s="94" t="s">
        <v>988</v>
      </c>
      <c r="F23" t="s">
        <v>875</v>
      </c>
    </row>
    <row r="24" spans="1:6">
      <c r="A24">
        <v>23</v>
      </c>
      <c r="B24" t="s">
        <v>388</v>
      </c>
      <c r="C24" t="s">
        <v>387</v>
      </c>
      <c r="E24" s="94" t="s">
        <v>989</v>
      </c>
      <c r="F24" t="s">
        <v>876</v>
      </c>
    </row>
    <row r="25" spans="1:6">
      <c r="A25">
        <v>24</v>
      </c>
      <c r="B25" t="s">
        <v>390</v>
      </c>
      <c r="C25" t="s">
        <v>389</v>
      </c>
      <c r="E25" s="94" t="s">
        <v>990</v>
      </c>
      <c r="F25" t="s">
        <v>877</v>
      </c>
    </row>
    <row r="26" spans="1:6">
      <c r="A26">
        <v>25</v>
      </c>
      <c r="B26" t="s">
        <v>392</v>
      </c>
      <c r="C26" t="s">
        <v>391</v>
      </c>
      <c r="E26" s="94" t="s">
        <v>991</v>
      </c>
      <c r="F26" t="s">
        <v>878</v>
      </c>
    </row>
    <row r="27" spans="1:6">
      <c r="A27">
        <v>26</v>
      </c>
      <c r="B27" s="96" t="s">
        <v>394</v>
      </c>
      <c r="C27" s="96" t="s">
        <v>393</v>
      </c>
      <c r="E27" s="94" t="s">
        <v>992</v>
      </c>
      <c r="F27" t="s">
        <v>879</v>
      </c>
    </row>
    <row r="28" spans="1:6">
      <c r="A28">
        <v>27</v>
      </c>
      <c r="B28" t="s">
        <v>396</v>
      </c>
      <c r="C28" t="s">
        <v>395</v>
      </c>
      <c r="E28" s="94" t="s">
        <v>993</v>
      </c>
      <c r="F28" t="s">
        <v>880</v>
      </c>
    </row>
    <row r="29" spans="1:6">
      <c r="A29">
        <v>28</v>
      </c>
      <c r="B29" t="s">
        <v>398</v>
      </c>
      <c r="C29" t="s">
        <v>397</v>
      </c>
      <c r="E29" s="94" t="s">
        <v>994</v>
      </c>
      <c r="F29" t="s">
        <v>881</v>
      </c>
    </row>
    <row r="30" spans="1:6">
      <c r="A30">
        <v>29</v>
      </c>
      <c r="B30" t="s">
        <v>400</v>
      </c>
      <c r="C30" t="s">
        <v>399</v>
      </c>
      <c r="F30" t="s">
        <v>882</v>
      </c>
    </row>
    <row r="31" spans="1:6">
      <c r="A31">
        <v>30</v>
      </c>
      <c r="B31" t="s">
        <v>402</v>
      </c>
      <c r="C31" t="s">
        <v>401</v>
      </c>
      <c r="F31" t="s">
        <v>883</v>
      </c>
    </row>
    <row r="32" spans="1:6">
      <c r="A32">
        <v>31</v>
      </c>
      <c r="B32" t="s">
        <v>404</v>
      </c>
      <c r="C32" t="s">
        <v>403</v>
      </c>
      <c r="F32" t="s">
        <v>884</v>
      </c>
    </row>
    <row r="33" spans="1:6">
      <c r="A33">
        <v>32</v>
      </c>
      <c r="B33" t="s">
        <v>406</v>
      </c>
      <c r="C33" t="s">
        <v>405</v>
      </c>
      <c r="F33" t="s">
        <v>885</v>
      </c>
    </row>
    <row r="34" spans="1:6">
      <c r="A34">
        <v>33</v>
      </c>
      <c r="B34" t="s">
        <v>408</v>
      </c>
      <c r="C34" t="s">
        <v>407</v>
      </c>
      <c r="F34" t="s">
        <v>886</v>
      </c>
    </row>
    <row r="35" spans="1:6">
      <c r="A35">
        <v>34</v>
      </c>
      <c r="B35" t="s">
        <v>409</v>
      </c>
      <c r="C35" t="s">
        <v>837</v>
      </c>
      <c r="F35" t="s">
        <v>887</v>
      </c>
    </row>
    <row r="36" spans="1:6">
      <c r="A36">
        <v>35</v>
      </c>
      <c r="B36" t="s">
        <v>411</v>
      </c>
      <c r="C36" t="s">
        <v>410</v>
      </c>
      <c r="F36" t="s">
        <v>888</v>
      </c>
    </row>
    <row r="37" spans="1:6">
      <c r="A37">
        <v>36</v>
      </c>
      <c r="B37" t="s">
        <v>413</v>
      </c>
      <c r="C37" t="s">
        <v>412</v>
      </c>
      <c r="F37" t="s">
        <v>889</v>
      </c>
    </row>
    <row r="38" spans="1:6">
      <c r="A38">
        <v>37</v>
      </c>
      <c r="B38" t="s">
        <v>415</v>
      </c>
      <c r="C38" t="s">
        <v>414</v>
      </c>
      <c r="F38" t="s">
        <v>890</v>
      </c>
    </row>
    <row r="39" spans="1:6">
      <c r="A39">
        <v>38</v>
      </c>
      <c r="B39" t="s">
        <v>417</v>
      </c>
      <c r="C39" t="s">
        <v>416</v>
      </c>
      <c r="F39" t="s">
        <v>891</v>
      </c>
    </row>
    <row r="40" spans="1:6">
      <c r="A40">
        <v>39</v>
      </c>
      <c r="B40" t="s">
        <v>419</v>
      </c>
      <c r="C40" t="s">
        <v>418</v>
      </c>
      <c r="F40" t="s">
        <v>892</v>
      </c>
    </row>
    <row r="41" spans="1:6">
      <c r="A41">
        <v>40</v>
      </c>
      <c r="B41" t="s">
        <v>421</v>
      </c>
      <c r="C41" t="s">
        <v>420</v>
      </c>
      <c r="F41" t="s">
        <v>893</v>
      </c>
    </row>
    <row r="42" spans="1:6">
      <c r="A42">
        <v>41</v>
      </c>
      <c r="B42" t="s">
        <v>423</v>
      </c>
      <c r="C42" t="s">
        <v>422</v>
      </c>
      <c r="F42" t="s">
        <v>894</v>
      </c>
    </row>
    <row r="43" spans="1:6">
      <c r="A43">
        <v>42</v>
      </c>
      <c r="B43" s="96" t="s">
        <v>425</v>
      </c>
      <c r="C43" s="96" t="s">
        <v>424</v>
      </c>
      <c r="F43" t="s">
        <v>895</v>
      </c>
    </row>
    <row r="44" spans="1:6">
      <c r="A44">
        <v>43</v>
      </c>
      <c r="B44" s="96" t="s">
        <v>427</v>
      </c>
      <c r="C44" s="96" t="s">
        <v>426</v>
      </c>
      <c r="F44" t="s">
        <v>896</v>
      </c>
    </row>
    <row r="45" spans="1:6">
      <c r="A45">
        <v>44</v>
      </c>
      <c r="B45" t="s">
        <v>429</v>
      </c>
      <c r="C45" t="s">
        <v>428</v>
      </c>
      <c r="F45" t="s">
        <v>897</v>
      </c>
    </row>
    <row r="46" spans="1:6">
      <c r="A46">
        <v>45</v>
      </c>
      <c r="B46" t="s">
        <v>431</v>
      </c>
      <c r="C46" t="s">
        <v>430</v>
      </c>
      <c r="F46" t="s">
        <v>898</v>
      </c>
    </row>
    <row r="47" spans="1:6">
      <c r="A47">
        <v>46</v>
      </c>
      <c r="B47" t="s">
        <v>433</v>
      </c>
      <c r="C47" t="s">
        <v>432</v>
      </c>
      <c r="F47" t="s">
        <v>899</v>
      </c>
    </row>
    <row r="48" spans="1:6">
      <c r="A48">
        <v>47</v>
      </c>
      <c r="B48" t="s">
        <v>435</v>
      </c>
      <c r="C48" t="s">
        <v>434</v>
      </c>
      <c r="F48" t="s">
        <v>900</v>
      </c>
    </row>
    <row r="49" spans="1:6">
      <c r="A49">
        <v>48</v>
      </c>
      <c r="B49" t="s">
        <v>437</v>
      </c>
      <c r="C49" t="s">
        <v>436</v>
      </c>
      <c r="F49" t="s">
        <v>901</v>
      </c>
    </row>
    <row r="50" spans="1:6">
      <c r="A50">
        <v>49</v>
      </c>
      <c r="B50" t="s">
        <v>439</v>
      </c>
      <c r="C50" t="s">
        <v>438</v>
      </c>
      <c r="F50" t="s">
        <v>902</v>
      </c>
    </row>
    <row r="51" spans="1:6">
      <c r="A51">
        <v>50</v>
      </c>
      <c r="B51" t="s">
        <v>441</v>
      </c>
      <c r="C51" t="s">
        <v>440</v>
      </c>
      <c r="F51" t="s">
        <v>903</v>
      </c>
    </row>
    <row r="52" spans="1:6">
      <c r="A52">
        <v>51</v>
      </c>
      <c r="B52" t="s">
        <v>443</v>
      </c>
      <c r="C52" t="s">
        <v>442</v>
      </c>
      <c r="F52" t="s">
        <v>904</v>
      </c>
    </row>
    <row r="53" spans="1:6">
      <c r="A53">
        <v>52</v>
      </c>
      <c r="B53" t="s">
        <v>445</v>
      </c>
      <c r="C53" t="s">
        <v>444</v>
      </c>
      <c r="F53" t="s">
        <v>905</v>
      </c>
    </row>
    <row r="54" spans="1:6">
      <c r="A54">
        <v>53</v>
      </c>
      <c r="B54" t="s">
        <v>447</v>
      </c>
      <c r="C54" t="s">
        <v>446</v>
      </c>
      <c r="F54" t="s">
        <v>906</v>
      </c>
    </row>
    <row r="55" spans="1:6">
      <c r="A55">
        <v>54</v>
      </c>
      <c r="B55" s="96" t="s">
        <v>449</v>
      </c>
      <c r="C55" s="96" t="s">
        <v>448</v>
      </c>
      <c r="F55" t="s">
        <v>907</v>
      </c>
    </row>
    <row r="56" spans="1:6">
      <c r="A56">
        <v>55</v>
      </c>
      <c r="B56" s="96" t="s">
        <v>451</v>
      </c>
      <c r="C56" s="96" t="s">
        <v>450</v>
      </c>
      <c r="F56" t="s">
        <v>908</v>
      </c>
    </row>
    <row r="57" spans="1:6">
      <c r="A57">
        <v>56</v>
      </c>
      <c r="B57" t="s">
        <v>453</v>
      </c>
      <c r="C57" t="s">
        <v>452</v>
      </c>
      <c r="F57" t="s">
        <v>909</v>
      </c>
    </row>
    <row r="58" spans="1:6">
      <c r="A58">
        <v>57</v>
      </c>
      <c r="B58" t="s">
        <v>455</v>
      </c>
      <c r="C58" t="s">
        <v>454</v>
      </c>
      <c r="F58" t="s">
        <v>910</v>
      </c>
    </row>
    <row r="59" spans="1:6">
      <c r="A59">
        <v>58</v>
      </c>
      <c r="B59" t="s">
        <v>457</v>
      </c>
      <c r="C59" t="s">
        <v>456</v>
      </c>
      <c r="F59" t="s">
        <v>911</v>
      </c>
    </row>
    <row r="60" spans="1:6">
      <c r="A60">
        <v>59</v>
      </c>
      <c r="B60" t="s">
        <v>459</v>
      </c>
      <c r="C60" t="s">
        <v>458</v>
      </c>
      <c r="F60" t="s">
        <v>912</v>
      </c>
    </row>
    <row r="61" spans="1:6">
      <c r="A61">
        <v>60</v>
      </c>
      <c r="B61" t="s">
        <v>461</v>
      </c>
      <c r="C61" t="s">
        <v>460</v>
      </c>
      <c r="F61" t="s">
        <v>913</v>
      </c>
    </row>
    <row r="62" spans="1:6">
      <c r="A62">
        <v>61</v>
      </c>
      <c r="B62" t="s">
        <v>463</v>
      </c>
      <c r="C62" t="s">
        <v>462</v>
      </c>
      <c r="F62" t="s">
        <v>914</v>
      </c>
    </row>
    <row r="63" spans="1:6">
      <c r="A63">
        <v>62</v>
      </c>
      <c r="B63" t="s">
        <v>465</v>
      </c>
      <c r="C63" t="s">
        <v>464</v>
      </c>
      <c r="F63" t="s">
        <v>915</v>
      </c>
    </row>
    <row r="64" spans="1:6">
      <c r="A64">
        <v>63</v>
      </c>
      <c r="B64" t="s">
        <v>467</v>
      </c>
      <c r="C64" t="s">
        <v>466</v>
      </c>
      <c r="F64" t="s">
        <v>916</v>
      </c>
    </row>
    <row r="65" spans="1:6">
      <c r="A65">
        <v>64</v>
      </c>
      <c r="B65" t="s">
        <v>469</v>
      </c>
      <c r="C65" t="s">
        <v>468</v>
      </c>
      <c r="F65" t="s">
        <v>917</v>
      </c>
    </row>
    <row r="66" spans="1:6">
      <c r="A66">
        <v>65</v>
      </c>
      <c r="B66" t="s">
        <v>471</v>
      </c>
      <c r="C66" t="s">
        <v>470</v>
      </c>
      <c r="F66" t="s">
        <v>918</v>
      </c>
    </row>
    <row r="67" spans="1:6">
      <c r="A67">
        <v>66</v>
      </c>
      <c r="B67" t="s">
        <v>473</v>
      </c>
      <c r="C67" t="s">
        <v>472</v>
      </c>
      <c r="F67" t="s">
        <v>919</v>
      </c>
    </row>
    <row r="68" spans="1:6">
      <c r="A68">
        <v>67</v>
      </c>
      <c r="B68" t="s">
        <v>475</v>
      </c>
      <c r="C68" t="s">
        <v>474</v>
      </c>
      <c r="F68" t="s">
        <v>920</v>
      </c>
    </row>
    <row r="69" spans="1:6">
      <c r="A69">
        <v>68</v>
      </c>
      <c r="B69" t="s">
        <v>477</v>
      </c>
      <c r="C69" t="s">
        <v>476</v>
      </c>
      <c r="F69" t="s">
        <v>921</v>
      </c>
    </row>
    <row r="70" spans="1:6">
      <c r="A70">
        <v>69</v>
      </c>
      <c r="B70" t="s">
        <v>479</v>
      </c>
      <c r="C70" t="s">
        <v>478</v>
      </c>
      <c r="F70" t="s">
        <v>922</v>
      </c>
    </row>
    <row r="71" spans="1:6">
      <c r="A71">
        <v>70</v>
      </c>
      <c r="B71" s="96" t="s">
        <v>481</v>
      </c>
      <c r="C71" s="96" t="s">
        <v>480</v>
      </c>
      <c r="F71" t="s">
        <v>923</v>
      </c>
    </row>
    <row r="72" spans="1:6">
      <c r="A72">
        <v>71</v>
      </c>
      <c r="B72" s="96" t="s">
        <v>483</v>
      </c>
      <c r="C72" s="96" t="s">
        <v>482</v>
      </c>
      <c r="F72" t="s">
        <v>924</v>
      </c>
    </row>
    <row r="73" spans="1:6">
      <c r="A73">
        <v>72</v>
      </c>
      <c r="B73" t="s">
        <v>485</v>
      </c>
      <c r="C73" t="s">
        <v>484</v>
      </c>
      <c r="F73" t="s">
        <v>925</v>
      </c>
    </row>
    <row r="74" spans="1:6">
      <c r="A74">
        <v>73</v>
      </c>
      <c r="B74" t="s">
        <v>487</v>
      </c>
      <c r="C74" t="s">
        <v>486</v>
      </c>
      <c r="F74" t="s">
        <v>926</v>
      </c>
    </row>
    <row r="75" spans="1:6">
      <c r="A75">
        <v>74</v>
      </c>
      <c r="B75" t="s">
        <v>489</v>
      </c>
      <c r="C75" t="s">
        <v>488</v>
      </c>
      <c r="F75" t="s">
        <v>927</v>
      </c>
    </row>
    <row r="76" spans="1:6">
      <c r="A76">
        <v>75</v>
      </c>
      <c r="B76" t="s">
        <v>491</v>
      </c>
      <c r="C76" t="s">
        <v>490</v>
      </c>
      <c r="F76" t="s">
        <v>928</v>
      </c>
    </row>
    <row r="77" spans="1:6">
      <c r="A77">
        <v>76</v>
      </c>
      <c r="B77" t="s">
        <v>493</v>
      </c>
      <c r="C77" t="s">
        <v>492</v>
      </c>
      <c r="F77" t="s">
        <v>929</v>
      </c>
    </row>
    <row r="78" spans="1:6">
      <c r="A78">
        <v>77</v>
      </c>
      <c r="B78" t="s">
        <v>495</v>
      </c>
      <c r="C78" t="s">
        <v>494</v>
      </c>
      <c r="F78" t="s">
        <v>930</v>
      </c>
    </row>
    <row r="79" spans="1:6">
      <c r="A79">
        <v>78</v>
      </c>
      <c r="B79" t="s">
        <v>497</v>
      </c>
      <c r="C79" t="s">
        <v>496</v>
      </c>
      <c r="F79" t="s">
        <v>931</v>
      </c>
    </row>
    <row r="80" spans="1:6">
      <c r="A80">
        <v>79</v>
      </c>
      <c r="B80" t="s">
        <v>499</v>
      </c>
      <c r="C80" t="s">
        <v>498</v>
      </c>
      <c r="F80" t="s">
        <v>932</v>
      </c>
    </row>
    <row r="81" spans="1:6">
      <c r="A81">
        <v>80</v>
      </c>
      <c r="B81" t="s">
        <v>501</v>
      </c>
      <c r="C81" t="s">
        <v>500</v>
      </c>
      <c r="F81" t="s">
        <v>933</v>
      </c>
    </row>
    <row r="82" spans="1:6">
      <c r="A82">
        <v>81</v>
      </c>
      <c r="B82" t="s">
        <v>503</v>
      </c>
      <c r="C82" t="s">
        <v>502</v>
      </c>
      <c r="F82" t="s">
        <v>935</v>
      </c>
    </row>
    <row r="83" spans="1:6">
      <c r="A83">
        <v>82</v>
      </c>
      <c r="B83" t="s">
        <v>505</v>
      </c>
      <c r="C83" t="s">
        <v>504</v>
      </c>
      <c r="F83" t="s">
        <v>934</v>
      </c>
    </row>
    <row r="84" spans="1:6">
      <c r="A84">
        <v>83</v>
      </c>
      <c r="B84" t="s">
        <v>507</v>
      </c>
      <c r="C84" t="s">
        <v>506</v>
      </c>
      <c r="F84" t="s">
        <v>936</v>
      </c>
    </row>
    <row r="85" spans="1:6">
      <c r="A85">
        <v>84</v>
      </c>
      <c r="B85" t="s">
        <v>509</v>
      </c>
      <c r="C85" t="s">
        <v>508</v>
      </c>
      <c r="F85" t="s">
        <v>937</v>
      </c>
    </row>
    <row r="86" spans="1:6">
      <c r="A86">
        <v>85</v>
      </c>
      <c r="B86" t="s">
        <v>511</v>
      </c>
      <c r="C86" t="s">
        <v>510</v>
      </c>
      <c r="F86" t="s">
        <v>938</v>
      </c>
    </row>
    <row r="87" spans="1:6">
      <c r="A87">
        <v>86</v>
      </c>
      <c r="B87" t="s">
        <v>513</v>
      </c>
      <c r="C87" t="s">
        <v>512</v>
      </c>
      <c r="F87" t="s">
        <v>939</v>
      </c>
    </row>
    <row r="88" spans="1:6">
      <c r="A88">
        <v>87</v>
      </c>
      <c r="B88" t="s">
        <v>515</v>
      </c>
      <c r="C88" t="s">
        <v>514</v>
      </c>
      <c r="F88" t="s">
        <v>940</v>
      </c>
    </row>
    <row r="89" spans="1:6">
      <c r="A89">
        <v>88</v>
      </c>
      <c r="B89" t="s">
        <v>517</v>
      </c>
      <c r="C89" t="s">
        <v>516</v>
      </c>
      <c r="F89" t="s">
        <v>941</v>
      </c>
    </row>
    <row r="90" spans="1:6">
      <c r="A90">
        <v>89</v>
      </c>
      <c r="B90" s="96" t="s">
        <v>519</v>
      </c>
      <c r="C90" s="96" t="s">
        <v>518</v>
      </c>
      <c r="F90" t="s">
        <v>942</v>
      </c>
    </row>
    <row r="91" spans="1:6">
      <c r="A91">
        <v>90</v>
      </c>
      <c r="B91" t="s">
        <v>521</v>
      </c>
      <c r="C91" t="s">
        <v>520</v>
      </c>
      <c r="F91" t="s">
        <v>943</v>
      </c>
    </row>
    <row r="92" spans="1:6">
      <c r="A92">
        <v>91</v>
      </c>
      <c r="B92" t="s">
        <v>523</v>
      </c>
      <c r="C92" t="s">
        <v>522</v>
      </c>
      <c r="F92" t="s">
        <v>944</v>
      </c>
    </row>
    <row r="93" spans="1:6">
      <c r="A93">
        <v>92</v>
      </c>
      <c r="B93" t="s">
        <v>525</v>
      </c>
      <c r="C93" t="s">
        <v>524</v>
      </c>
      <c r="F93" t="s">
        <v>945</v>
      </c>
    </row>
    <row r="94" spans="1:6">
      <c r="A94">
        <v>93</v>
      </c>
      <c r="B94" t="s">
        <v>527</v>
      </c>
      <c r="C94" t="s">
        <v>526</v>
      </c>
      <c r="F94" t="s">
        <v>946</v>
      </c>
    </row>
    <row r="95" spans="1:6">
      <c r="A95">
        <v>94</v>
      </c>
      <c r="B95" t="s">
        <v>529</v>
      </c>
      <c r="C95" t="s">
        <v>528</v>
      </c>
      <c r="F95" t="s">
        <v>947</v>
      </c>
    </row>
    <row r="96" spans="1:6">
      <c r="A96">
        <v>95</v>
      </c>
      <c r="B96" t="s">
        <v>531</v>
      </c>
      <c r="C96" t="s">
        <v>530</v>
      </c>
      <c r="F96" t="s">
        <v>948</v>
      </c>
    </row>
    <row r="97" spans="1:6">
      <c r="A97">
        <v>96</v>
      </c>
      <c r="B97" s="96" t="s">
        <v>533</v>
      </c>
      <c r="C97" s="96" t="s">
        <v>532</v>
      </c>
      <c r="F97" t="s">
        <v>949</v>
      </c>
    </row>
    <row r="98" spans="1:6">
      <c r="A98">
        <v>97</v>
      </c>
      <c r="B98" t="s">
        <v>535</v>
      </c>
      <c r="C98" t="s">
        <v>534</v>
      </c>
      <c r="F98" t="s">
        <v>950</v>
      </c>
    </row>
    <row r="99" spans="1:6">
      <c r="A99">
        <v>98</v>
      </c>
      <c r="B99" t="s">
        <v>537</v>
      </c>
      <c r="C99" t="s">
        <v>536</v>
      </c>
      <c r="F99" t="s">
        <v>951</v>
      </c>
    </row>
    <row r="100" spans="1:6">
      <c r="A100">
        <v>99</v>
      </c>
      <c r="B100" t="s">
        <v>539</v>
      </c>
      <c r="C100" t="s">
        <v>538</v>
      </c>
      <c r="F100" t="s">
        <v>952</v>
      </c>
    </row>
    <row r="101" spans="1:6">
      <c r="A101">
        <v>100</v>
      </c>
      <c r="B101" t="s">
        <v>541</v>
      </c>
      <c r="C101" t="s">
        <v>540</v>
      </c>
      <c r="F101" t="s">
        <v>953</v>
      </c>
    </row>
    <row r="102" spans="1:6">
      <c r="A102">
        <v>101</v>
      </c>
      <c r="B102" s="96" t="s">
        <v>543</v>
      </c>
      <c r="C102" s="96" t="s">
        <v>542</v>
      </c>
      <c r="F102" t="s">
        <v>954</v>
      </c>
    </row>
    <row r="103" spans="1:6">
      <c r="A103">
        <v>102</v>
      </c>
      <c r="B103" t="s">
        <v>545</v>
      </c>
      <c r="C103" t="s">
        <v>544</v>
      </c>
      <c r="F103" t="s">
        <v>955</v>
      </c>
    </row>
    <row r="104" spans="1:6">
      <c r="A104">
        <v>103</v>
      </c>
      <c r="B104" t="s">
        <v>547</v>
      </c>
      <c r="C104" t="s">
        <v>546</v>
      </c>
      <c r="F104" t="s">
        <v>956</v>
      </c>
    </row>
    <row r="105" spans="1:6">
      <c r="A105">
        <v>104</v>
      </c>
      <c r="B105" s="96" t="s">
        <v>549</v>
      </c>
      <c r="C105" s="96" t="s">
        <v>548</v>
      </c>
      <c r="F105" t="s">
        <v>957</v>
      </c>
    </row>
    <row r="106" spans="1:6">
      <c r="A106">
        <v>105</v>
      </c>
      <c r="B106" s="96" t="s">
        <v>551</v>
      </c>
      <c r="C106" s="96" t="s">
        <v>550</v>
      </c>
      <c r="F106" t="s">
        <v>958</v>
      </c>
    </row>
    <row r="107" spans="1:6">
      <c r="A107">
        <v>106</v>
      </c>
      <c r="B107" t="s">
        <v>553</v>
      </c>
      <c r="C107" t="s">
        <v>552</v>
      </c>
      <c r="F107" t="s">
        <v>959</v>
      </c>
    </row>
    <row r="108" spans="1:6">
      <c r="A108">
        <v>107</v>
      </c>
      <c r="B108" t="s">
        <v>555</v>
      </c>
      <c r="C108" t="s">
        <v>554</v>
      </c>
      <c r="F108" t="s">
        <v>960</v>
      </c>
    </row>
    <row r="109" spans="1:6">
      <c r="A109">
        <v>108</v>
      </c>
      <c r="B109" t="s">
        <v>557</v>
      </c>
      <c r="C109" t="s">
        <v>556</v>
      </c>
      <c r="F109" t="s">
        <v>961</v>
      </c>
    </row>
    <row r="110" spans="1:6">
      <c r="A110">
        <v>109</v>
      </c>
      <c r="B110" t="s">
        <v>559</v>
      </c>
      <c r="C110" t="s">
        <v>558</v>
      </c>
      <c r="F110" t="s">
        <v>962</v>
      </c>
    </row>
    <row r="111" spans="1:6">
      <c r="A111">
        <v>110</v>
      </c>
      <c r="B111" t="s">
        <v>561</v>
      </c>
      <c r="C111" t="s">
        <v>560</v>
      </c>
      <c r="F111" t="s">
        <v>963</v>
      </c>
    </row>
    <row r="112" spans="1:6">
      <c r="A112">
        <v>111</v>
      </c>
      <c r="B112" t="s">
        <v>563</v>
      </c>
      <c r="C112" t="s">
        <v>562</v>
      </c>
      <c r="F112" t="s">
        <v>964</v>
      </c>
    </row>
    <row r="113" spans="1:3">
      <c r="A113">
        <v>112</v>
      </c>
      <c r="B113" t="s">
        <v>565</v>
      </c>
      <c r="C113" t="s">
        <v>564</v>
      </c>
    </row>
    <row r="114" spans="1:3">
      <c r="A114">
        <v>113</v>
      </c>
      <c r="B114" t="s">
        <v>567</v>
      </c>
      <c r="C114" t="s">
        <v>566</v>
      </c>
    </row>
    <row r="115" spans="1:3">
      <c r="A115">
        <v>114</v>
      </c>
      <c r="B115" t="s">
        <v>569</v>
      </c>
      <c r="C115" t="s">
        <v>568</v>
      </c>
    </row>
    <row r="116" spans="1:3">
      <c r="A116">
        <v>115</v>
      </c>
      <c r="B116" t="s">
        <v>571</v>
      </c>
      <c r="C116" t="s">
        <v>570</v>
      </c>
    </row>
    <row r="117" spans="1:3">
      <c r="A117">
        <v>116</v>
      </c>
      <c r="B117" t="s">
        <v>573</v>
      </c>
      <c r="C117" t="s">
        <v>572</v>
      </c>
    </row>
    <row r="118" spans="1:3">
      <c r="A118">
        <v>117</v>
      </c>
      <c r="B118" s="96" t="s">
        <v>575</v>
      </c>
      <c r="C118" s="96" t="s">
        <v>574</v>
      </c>
    </row>
    <row r="119" spans="1:3">
      <c r="A119">
        <v>118</v>
      </c>
      <c r="B119" t="s">
        <v>577</v>
      </c>
      <c r="C119" t="s">
        <v>576</v>
      </c>
    </row>
    <row r="120" spans="1:3">
      <c r="A120">
        <v>119</v>
      </c>
      <c r="B120" t="s">
        <v>579</v>
      </c>
      <c r="C120" t="s">
        <v>578</v>
      </c>
    </row>
    <row r="121" spans="1:3">
      <c r="A121">
        <v>120</v>
      </c>
      <c r="B121" t="s">
        <v>846</v>
      </c>
      <c r="C121" t="s">
        <v>580</v>
      </c>
    </row>
    <row r="122" spans="1:3">
      <c r="A122">
        <v>121</v>
      </c>
      <c r="B122" t="s">
        <v>582</v>
      </c>
      <c r="C122" t="s">
        <v>581</v>
      </c>
    </row>
    <row r="123" spans="1:3">
      <c r="A123">
        <v>122</v>
      </c>
      <c r="B123" t="s">
        <v>584</v>
      </c>
      <c r="C123" t="s">
        <v>583</v>
      </c>
    </row>
    <row r="124" spans="1:3">
      <c r="A124">
        <v>123</v>
      </c>
      <c r="B124" t="s">
        <v>586</v>
      </c>
      <c r="C124" t="s">
        <v>585</v>
      </c>
    </row>
    <row r="125" spans="1:3">
      <c r="A125">
        <v>124</v>
      </c>
      <c r="B125" t="s">
        <v>588</v>
      </c>
      <c r="C125" t="s">
        <v>587</v>
      </c>
    </row>
    <row r="126" spans="1:3">
      <c r="A126">
        <v>125</v>
      </c>
      <c r="B126" t="s">
        <v>590</v>
      </c>
      <c r="C126" t="s">
        <v>589</v>
      </c>
    </row>
    <row r="127" spans="1:3">
      <c r="A127">
        <v>126</v>
      </c>
      <c r="B127" t="s">
        <v>592</v>
      </c>
      <c r="C127" t="s">
        <v>591</v>
      </c>
    </row>
    <row r="128" spans="1:3">
      <c r="A128">
        <v>127</v>
      </c>
      <c r="B128" s="96" t="s">
        <v>594</v>
      </c>
      <c r="C128" s="96" t="s">
        <v>593</v>
      </c>
    </row>
    <row r="129" spans="1:3">
      <c r="A129">
        <v>128</v>
      </c>
      <c r="B129" s="96" t="s">
        <v>596</v>
      </c>
      <c r="C129" s="96" t="s">
        <v>595</v>
      </c>
    </row>
    <row r="130" spans="1:3">
      <c r="A130">
        <v>129</v>
      </c>
      <c r="B130" s="96" t="s">
        <v>598</v>
      </c>
      <c r="C130" s="96" t="s">
        <v>597</v>
      </c>
    </row>
    <row r="131" spans="1:3">
      <c r="A131">
        <v>130</v>
      </c>
      <c r="B131" t="s">
        <v>599</v>
      </c>
      <c r="C131" t="s">
        <v>838</v>
      </c>
    </row>
    <row r="132" spans="1:3">
      <c r="A132">
        <v>131</v>
      </c>
      <c r="B132" t="s">
        <v>601</v>
      </c>
      <c r="C132" t="s">
        <v>600</v>
      </c>
    </row>
    <row r="133" spans="1:3">
      <c r="A133">
        <v>132</v>
      </c>
      <c r="B133" t="s">
        <v>603</v>
      </c>
      <c r="C133" t="s">
        <v>602</v>
      </c>
    </row>
    <row r="134" spans="1:3">
      <c r="A134">
        <v>133</v>
      </c>
      <c r="B134" t="s">
        <v>605</v>
      </c>
      <c r="C134" t="s">
        <v>604</v>
      </c>
    </row>
    <row r="135" spans="1:3">
      <c r="A135">
        <v>134</v>
      </c>
      <c r="B135" t="s">
        <v>607</v>
      </c>
      <c r="C135" t="s">
        <v>606</v>
      </c>
    </row>
    <row r="136" spans="1:3">
      <c r="A136">
        <v>135</v>
      </c>
      <c r="B136" t="s">
        <v>609</v>
      </c>
      <c r="C136" t="s">
        <v>608</v>
      </c>
    </row>
    <row r="137" spans="1:3">
      <c r="A137">
        <v>136</v>
      </c>
      <c r="B137" t="s">
        <v>611</v>
      </c>
      <c r="C137" t="s">
        <v>610</v>
      </c>
    </row>
    <row r="138" spans="1:3">
      <c r="A138">
        <v>137</v>
      </c>
      <c r="B138" t="s">
        <v>613</v>
      </c>
      <c r="C138" t="s">
        <v>612</v>
      </c>
    </row>
    <row r="139" spans="1:3">
      <c r="A139">
        <v>138</v>
      </c>
      <c r="B139" t="s">
        <v>615</v>
      </c>
      <c r="C139" t="s">
        <v>614</v>
      </c>
    </row>
    <row r="140" spans="1:3">
      <c r="A140">
        <v>139</v>
      </c>
      <c r="B140" t="s">
        <v>617</v>
      </c>
      <c r="C140" t="s">
        <v>616</v>
      </c>
    </row>
    <row r="141" spans="1:3">
      <c r="A141">
        <v>140</v>
      </c>
      <c r="B141" t="s">
        <v>618</v>
      </c>
      <c r="C141" t="s">
        <v>839</v>
      </c>
    </row>
    <row r="142" spans="1:3">
      <c r="A142">
        <v>141</v>
      </c>
      <c r="B142" t="s">
        <v>620</v>
      </c>
      <c r="C142" t="s">
        <v>619</v>
      </c>
    </row>
    <row r="143" spans="1:3">
      <c r="A143">
        <v>142</v>
      </c>
      <c r="B143" t="s">
        <v>622</v>
      </c>
      <c r="C143" t="s">
        <v>621</v>
      </c>
    </row>
    <row r="144" spans="1:3">
      <c r="A144">
        <v>143</v>
      </c>
      <c r="B144" t="s">
        <v>624</v>
      </c>
      <c r="C144" t="s">
        <v>623</v>
      </c>
    </row>
    <row r="145" spans="1:3">
      <c r="A145">
        <v>144</v>
      </c>
      <c r="B145" t="s">
        <v>626</v>
      </c>
      <c r="C145" t="s">
        <v>625</v>
      </c>
    </row>
    <row r="146" spans="1:3">
      <c r="A146">
        <v>145</v>
      </c>
      <c r="B146" t="s">
        <v>627</v>
      </c>
      <c r="C146" t="s">
        <v>840</v>
      </c>
    </row>
    <row r="147" spans="1:3">
      <c r="A147">
        <v>146</v>
      </c>
      <c r="B147" t="s">
        <v>629</v>
      </c>
      <c r="C147" t="s">
        <v>628</v>
      </c>
    </row>
    <row r="148" spans="1:3">
      <c r="A148">
        <v>147</v>
      </c>
      <c r="B148" t="s">
        <v>631</v>
      </c>
      <c r="C148" t="s">
        <v>630</v>
      </c>
    </row>
    <row r="149" spans="1:3">
      <c r="A149">
        <v>148</v>
      </c>
      <c r="B149" t="s">
        <v>633</v>
      </c>
      <c r="C149" t="s">
        <v>632</v>
      </c>
    </row>
    <row r="150" spans="1:3">
      <c r="A150">
        <v>149</v>
      </c>
      <c r="B150" t="s">
        <v>635</v>
      </c>
      <c r="C150" t="s">
        <v>634</v>
      </c>
    </row>
    <row r="151" spans="1:3">
      <c r="A151">
        <v>150</v>
      </c>
      <c r="B151" s="96" t="s">
        <v>637</v>
      </c>
      <c r="C151" s="96" t="s">
        <v>636</v>
      </c>
    </row>
    <row r="152" spans="1:3">
      <c r="A152">
        <v>151</v>
      </c>
      <c r="B152" t="s">
        <v>639</v>
      </c>
      <c r="C152" t="s">
        <v>638</v>
      </c>
    </row>
    <row r="153" spans="1:3">
      <c r="A153">
        <v>152</v>
      </c>
      <c r="B153" t="s">
        <v>641</v>
      </c>
      <c r="C153" t="s">
        <v>640</v>
      </c>
    </row>
    <row r="154" spans="1:3">
      <c r="A154">
        <v>153</v>
      </c>
      <c r="B154" t="s">
        <v>643</v>
      </c>
      <c r="C154" t="s">
        <v>642</v>
      </c>
    </row>
    <row r="155" spans="1:3">
      <c r="A155">
        <v>154</v>
      </c>
      <c r="B155" t="s">
        <v>645</v>
      </c>
      <c r="C155" t="s">
        <v>644</v>
      </c>
    </row>
    <row r="156" spans="1:3">
      <c r="A156">
        <v>155</v>
      </c>
      <c r="B156" t="s">
        <v>647</v>
      </c>
      <c r="C156" t="s">
        <v>646</v>
      </c>
    </row>
    <row r="157" spans="1:3">
      <c r="A157">
        <v>156</v>
      </c>
      <c r="B157" t="s">
        <v>649</v>
      </c>
      <c r="C157" t="s">
        <v>648</v>
      </c>
    </row>
    <row r="158" spans="1:3">
      <c r="A158">
        <v>157</v>
      </c>
      <c r="B158" s="96" t="s">
        <v>651</v>
      </c>
      <c r="C158" s="96" t="s">
        <v>650</v>
      </c>
    </row>
    <row r="159" spans="1:3">
      <c r="A159">
        <v>158</v>
      </c>
      <c r="B159" s="96" t="s">
        <v>653</v>
      </c>
      <c r="C159" s="96" t="s">
        <v>652</v>
      </c>
    </row>
    <row r="160" spans="1:3">
      <c r="A160">
        <v>159</v>
      </c>
      <c r="B160" t="s">
        <v>654</v>
      </c>
      <c r="C160" t="s">
        <v>841</v>
      </c>
    </row>
    <row r="161" spans="1:3">
      <c r="A161">
        <v>160</v>
      </c>
      <c r="B161" t="s">
        <v>656</v>
      </c>
      <c r="C161" t="s">
        <v>655</v>
      </c>
    </row>
    <row r="162" spans="1:3">
      <c r="A162">
        <v>161</v>
      </c>
      <c r="B162" t="s">
        <v>658</v>
      </c>
      <c r="C162" t="s">
        <v>657</v>
      </c>
    </row>
    <row r="163" spans="1:3">
      <c r="A163">
        <v>162</v>
      </c>
      <c r="B163" t="s">
        <v>660</v>
      </c>
      <c r="C163" t="s">
        <v>659</v>
      </c>
    </row>
    <row r="164" spans="1:3">
      <c r="A164">
        <v>163</v>
      </c>
      <c r="B164" t="s">
        <v>662</v>
      </c>
      <c r="C164" t="s">
        <v>661</v>
      </c>
    </row>
    <row r="165" spans="1:3">
      <c r="A165">
        <v>164</v>
      </c>
      <c r="B165" t="s">
        <v>664</v>
      </c>
      <c r="C165" t="s">
        <v>663</v>
      </c>
    </row>
    <row r="166" spans="1:3">
      <c r="A166">
        <v>165</v>
      </c>
      <c r="B166" s="96" t="s">
        <v>665</v>
      </c>
      <c r="C166" s="96" t="s">
        <v>842</v>
      </c>
    </row>
    <row r="167" spans="1:3">
      <c r="A167">
        <v>166</v>
      </c>
      <c r="B167" s="96" t="s">
        <v>667</v>
      </c>
      <c r="C167" s="96" t="s">
        <v>666</v>
      </c>
    </row>
    <row r="168" spans="1:3">
      <c r="A168">
        <v>167</v>
      </c>
      <c r="B168" t="s">
        <v>669</v>
      </c>
      <c r="C168" t="s">
        <v>668</v>
      </c>
    </row>
    <row r="169" spans="1:3">
      <c r="A169">
        <v>168</v>
      </c>
      <c r="B169" t="s">
        <v>671</v>
      </c>
      <c r="C169" t="s">
        <v>670</v>
      </c>
    </row>
    <row r="170" spans="1:3">
      <c r="A170">
        <v>169</v>
      </c>
      <c r="B170" t="s">
        <v>673</v>
      </c>
      <c r="C170" t="s">
        <v>672</v>
      </c>
    </row>
    <row r="171" spans="1:3">
      <c r="A171">
        <v>170</v>
      </c>
      <c r="B171" t="s">
        <v>675</v>
      </c>
      <c r="C171" t="s">
        <v>674</v>
      </c>
    </row>
    <row r="172" spans="1:3">
      <c r="A172">
        <v>171</v>
      </c>
      <c r="B172" t="s">
        <v>676</v>
      </c>
      <c r="C172" t="s">
        <v>843</v>
      </c>
    </row>
    <row r="173" spans="1:3">
      <c r="A173">
        <v>172</v>
      </c>
      <c r="B173" s="96" t="s">
        <v>678</v>
      </c>
      <c r="C173" s="96" t="s">
        <v>677</v>
      </c>
    </row>
    <row r="174" spans="1:3">
      <c r="A174">
        <v>173</v>
      </c>
      <c r="B174" s="96" t="s">
        <v>680</v>
      </c>
      <c r="C174" s="96" t="s">
        <v>679</v>
      </c>
    </row>
    <row r="175" spans="1:3">
      <c r="A175">
        <v>174</v>
      </c>
      <c r="B175" s="96" t="s">
        <v>682</v>
      </c>
      <c r="C175" s="96" t="s">
        <v>681</v>
      </c>
    </row>
    <row r="176" spans="1:3">
      <c r="A176">
        <v>175</v>
      </c>
      <c r="B176" s="96" t="s">
        <v>684</v>
      </c>
      <c r="C176" s="96" t="s">
        <v>683</v>
      </c>
    </row>
    <row r="177" spans="1:3">
      <c r="A177">
        <v>176</v>
      </c>
      <c r="B177" t="s">
        <v>686</v>
      </c>
      <c r="C177" t="s">
        <v>685</v>
      </c>
    </row>
    <row r="178" spans="1:3">
      <c r="A178">
        <v>177</v>
      </c>
      <c r="B178" t="s">
        <v>688</v>
      </c>
      <c r="C178" t="s">
        <v>687</v>
      </c>
    </row>
    <row r="179" spans="1:3">
      <c r="A179">
        <v>178</v>
      </c>
      <c r="B179" t="s">
        <v>690</v>
      </c>
      <c r="C179" t="s">
        <v>689</v>
      </c>
    </row>
    <row r="180" spans="1:3">
      <c r="A180">
        <v>179</v>
      </c>
      <c r="B180" t="s">
        <v>692</v>
      </c>
      <c r="C180" t="s">
        <v>691</v>
      </c>
    </row>
    <row r="181" spans="1:3">
      <c r="A181">
        <v>180</v>
      </c>
      <c r="B181" t="s">
        <v>694</v>
      </c>
      <c r="C181" t="s">
        <v>693</v>
      </c>
    </row>
    <row r="182" spans="1:3">
      <c r="A182">
        <v>181</v>
      </c>
      <c r="B182" t="s">
        <v>696</v>
      </c>
      <c r="C182" t="s">
        <v>695</v>
      </c>
    </row>
    <row r="183" spans="1:3">
      <c r="A183">
        <v>182</v>
      </c>
      <c r="B183" s="96" t="s">
        <v>698</v>
      </c>
      <c r="C183" s="96" t="s">
        <v>697</v>
      </c>
    </row>
    <row r="184" spans="1:3">
      <c r="A184">
        <v>183</v>
      </c>
      <c r="B184" s="96" t="s">
        <v>700</v>
      </c>
      <c r="C184" s="96" t="s">
        <v>699</v>
      </c>
    </row>
    <row r="185" spans="1:3">
      <c r="A185">
        <v>184</v>
      </c>
      <c r="B185" s="96" t="s">
        <v>702</v>
      </c>
      <c r="C185" s="96" t="s">
        <v>701</v>
      </c>
    </row>
    <row r="186" spans="1:3">
      <c r="A186">
        <v>185</v>
      </c>
      <c r="B186" s="96" t="s">
        <v>704</v>
      </c>
      <c r="C186" s="96" t="s">
        <v>703</v>
      </c>
    </row>
    <row r="187" spans="1:3">
      <c r="A187">
        <v>186</v>
      </c>
      <c r="B187" t="s">
        <v>706</v>
      </c>
      <c r="C187" t="s">
        <v>705</v>
      </c>
    </row>
    <row r="188" spans="1:3">
      <c r="A188">
        <v>187</v>
      </c>
      <c r="B188" t="s">
        <v>708</v>
      </c>
      <c r="C188" t="s">
        <v>707</v>
      </c>
    </row>
    <row r="189" spans="1:3">
      <c r="A189">
        <v>188</v>
      </c>
      <c r="B189" t="s">
        <v>710</v>
      </c>
      <c r="C189" t="s">
        <v>709</v>
      </c>
    </row>
    <row r="190" spans="1:3">
      <c r="A190">
        <v>189</v>
      </c>
      <c r="B190" t="s">
        <v>712</v>
      </c>
      <c r="C190" t="s">
        <v>711</v>
      </c>
    </row>
    <row r="191" spans="1:3">
      <c r="A191">
        <v>190</v>
      </c>
      <c r="B191" t="s">
        <v>714</v>
      </c>
      <c r="C191" t="s">
        <v>713</v>
      </c>
    </row>
    <row r="192" spans="1:3">
      <c r="A192">
        <v>191</v>
      </c>
      <c r="B192" t="s">
        <v>716</v>
      </c>
      <c r="C192" t="s">
        <v>715</v>
      </c>
    </row>
    <row r="193" spans="1:3">
      <c r="A193">
        <v>192</v>
      </c>
      <c r="B193" t="s">
        <v>718</v>
      </c>
      <c r="C193" t="s">
        <v>717</v>
      </c>
    </row>
    <row r="194" spans="1:3">
      <c r="A194">
        <v>193</v>
      </c>
      <c r="B194" t="s">
        <v>720</v>
      </c>
      <c r="C194" t="s">
        <v>719</v>
      </c>
    </row>
    <row r="195" spans="1:3">
      <c r="A195">
        <v>194</v>
      </c>
      <c r="B195" t="s">
        <v>722</v>
      </c>
      <c r="C195" t="s">
        <v>721</v>
      </c>
    </row>
    <row r="196" spans="1:3">
      <c r="A196">
        <v>195</v>
      </c>
      <c r="B196" t="s">
        <v>724</v>
      </c>
      <c r="C196" t="s">
        <v>723</v>
      </c>
    </row>
    <row r="197" spans="1:3">
      <c r="A197">
        <v>196</v>
      </c>
      <c r="B197" t="s">
        <v>726</v>
      </c>
      <c r="C197" t="s">
        <v>725</v>
      </c>
    </row>
    <row r="198" spans="1:3">
      <c r="A198">
        <v>197</v>
      </c>
      <c r="B198" t="s">
        <v>728</v>
      </c>
      <c r="C198" t="s">
        <v>727</v>
      </c>
    </row>
    <row r="199" spans="1:3">
      <c r="A199">
        <v>198</v>
      </c>
      <c r="B199" t="s">
        <v>730</v>
      </c>
      <c r="C199" t="s">
        <v>729</v>
      </c>
    </row>
    <row r="200" spans="1:3">
      <c r="A200">
        <v>199</v>
      </c>
      <c r="B200" t="s">
        <v>732</v>
      </c>
      <c r="C200" t="s">
        <v>731</v>
      </c>
    </row>
    <row r="201" spans="1:3">
      <c r="A201">
        <v>200</v>
      </c>
      <c r="B201" t="s">
        <v>734</v>
      </c>
      <c r="C201" t="s">
        <v>733</v>
      </c>
    </row>
    <row r="202" spans="1:3">
      <c r="A202">
        <v>201</v>
      </c>
      <c r="B202" s="96" t="s">
        <v>736</v>
      </c>
      <c r="C202" s="96" t="s">
        <v>735</v>
      </c>
    </row>
    <row r="203" spans="1:3">
      <c r="A203">
        <v>202</v>
      </c>
      <c r="B203" t="s">
        <v>738</v>
      </c>
      <c r="C203" t="s">
        <v>737</v>
      </c>
    </row>
    <row r="204" spans="1:3">
      <c r="A204">
        <v>203</v>
      </c>
      <c r="B204" t="s">
        <v>740</v>
      </c>
      <c r="C204" t="s">
        <v>739</v>
      </c>
    </row>
    <row r="205" spans="1:3">
      <c r="A205">
        <v>204</v>
      </c>
      <c r="B205" t="s">
        <v>742</v>
      </c>
      <c r="C205" t="s">
        <v>741</v>
      </c>
    </row>
    <row r="206" spans="1:3">
      <c r="A206">
        <v>205</v>
      </c>
      <c r="B206" t="s">
        <v>744</v>
      </c>
      <c r="C206" t="s">
        <v>743</v>
      </c>
    </row>
    <row r="207" spans="1:3">
      <c r="A207">
        <v>206</v>
      </c>
      <c r="B207" t="s">
        <v>746</v>
      </c>
      <c r="C207" t="s">
        <v>745</v>
      </c>
    </row>
    <row r="208" spans="1:3">
      <c r="A208">
        <v>207</v>
      </c>
      <c r="B208" t="s">
        <v>748</v>
      </c>
      <c r="C208" t="s">
        <v>747</v>
      </c>
    </row>
    <row r="209" spans="1:5">
      <c r="A209">
        <v>208</v>
      </c>
      <c r="B209" t="s">
        <v>750</v>
      </c>
      <c r="C209" t="s">
        <v>749</v>
      </c>
    </row>
    <row r="210" spans="1:5">
      <c r="A210">
        <v>209</v>
      </c>
      <c r="B210" s="96" t="s">
        <v>752</v>
      </c>
      <c r="C210" s="96" t="s">
        <v>751</v>
      </c>
    </row>
    <row r="211" spans="1:5">
      <c r="A211">
        <v>210</v>
      </c>
      <c r="B211" s="96" t="s">
        <v>753</v>
      </c>
      <c r="C211" s="96" t="s">
        <v>844</v>
      </c>
    </row>
    <row r="212" spans="1:5">
      <c r="A212">
        <v>211</v>
      </c>
      <c r="B212" t="s">
        <v>754</v>
      </c>
      <c r="C212" t="s">
        <v>847</v>
      </c>
    </row>
    <row r="213" spans="1:5">
      <c r="A213">
        <v>212</v>
      </c>
      <c r="B213" t="s">
        <v>756</v>
      </c>
      <c r="C213" t="s">
        <v>755</v>
      </c>
    </row>
    <row r="214" spans="1:5">
      <c r="A214">
        <v>213</v>
      </c>
      <c r="B214" t="s">
        <v>757</v>
      </c>
      <c r="C214" t="s">
        <v>845</v>
      </c>
    </row>
    <row r="215" spans="1:5">
      <c r="A215">
        <v>214</v>
      </c>
      <c r="B215" t="s">
        <v>759</v>
      </c>
      <c r="C215" t="s">
        <v>758</v>
      </c>
    </row>
    <row r="216" spans="1:5">
      <c r="A216">
        <v>215</v>
      </c>
      <c r="B216" s="96" t="s">
        <v>761</v>
      </c>
      <c r="C216" s="96" t="s">
        <v>760</v>
      </c>
    </row>
    <row r="217" spans="1:5">
      <c r="A217">
        <v>216</v>
      </c>
      <c r="B217" s="96" t="s">
        <v>763</v>
      </c>
      <c r="C217" s="96" t="s">
        <v>762</v>
      </c>
    </row>
    <row r="218" spans="1:5">
      <c r="A218">
        <v>217</v>
      </c>
      <c r="B218" s="96" t="s">
        <v>765</v>
      </c>
      <c r="C218" s="96" t="s">
        <v>764</v>
      </c>
    </row>
    <row r="219" spans="1:5" ht="25.5">
      <c r="A219">
        <v>1</v>
      </c>
      <c r="B219" s="56" t="s">
        <v>767</v>
      </c>
      <c r="C219" s="55" t="s">
        <v>766</v>
      </c>
      <c r="D219" s="65"/>
      <c r="E219" s="65"/>
    </row>
    <row r="220" spans="1:5" ht="38.25">
      <c r="A220">
        <v>2</v>
      </c>
      <c r="B220" s="56" t="s">
        <v>769</v>
      </c>
      <c r="C220" s="55" t="s">
        <v>768</v>
      </c>
      <c r="D220" s="65"/>
      <c r="E220" s="65"/>
    </row>
    <row r="221" spans="1:5" ht="38.25">
      <c r="A221">
        <v>3</v>
      </c>
      <c r="B221" s="56" t="s">
        <v>771</v>
      </c>
      <c r="C221" s="55" t="s">
        <v>770</v>
      </c>
      <c r="D221" s="65"/>
      <c r="E221" s="65"/>
    </row>
    <row r="222" spans="1:5" ht="38.25">
      <c r="A222">
        <v>4</v>
      </c>
      <c r="B222" s="58" t="s">
        <v>772</v>
      </c>
      <c r="C222" s="57" t="s">
        <v>848</v>
      </c>
      <c r="D222" s="66"/>
      <c r="E222" s="66"/>
    </row>
    <row r="223" spans="1:5" ht="38.25">
      <c r="A223">
        <v>5</v>
      </c>
      <c r="B223" s="56" t="s">
        <v>774</v>
      </c>
      <c r="C223" s="55" t="s">
        <v>773</v>
      </c>
      <c r="D223" s="65"/>
      <c r="E223" s="65"/>
    </row>
    <row r="224" spans="1:5" ht="25.5">
      <c r="A224">
        <v>6</v>
      </c>
      <c r="B224" s="56" t="s">
        <v>776</v>
      </c>
      <c r="C224" s="55" t="s">
        <v>775</v>
      </c>
      <c r="D224" s="65"/>
      <c r="E224" s="65"/>
    </row>
    <row r="225" spans="1:5" ht="38.25">
      <c r="A225">
        <v>7</v>
      </c>
      <c r="B225" s="56" t="s">
        <v>778</v>
      </c>
      <c r="C225" s="55" t="s">
        <v>777</v>
      </c>
      <c r="D225" s="65"/>
      <c r="E225" s="65"/>
    </row>
    <row r="226" spans="1:5" ht="25.5">
      <c r="A226">
        <v>8</v>
      </c>
      <c r="B226" s="56" t="s">
        <v>780</v>
      </c>
      <c r="C226" s="55" t="s">
        <v>779</v>
      </c>
      <c r="D226" s="65"/>
      <c r="E226" s="65"/>
    </row>
    <row r="227" spans="1:5" ht="38.25">
      <c r="A227">
        <v>9</v>
      </c>
      <c r="B227" s="56" t="s">
        <v>782</v>
      </c>
      <c r="C227" s="55" t="s">
        <v>781</v>
      </c>
      <c r="D227" s="65"/>
      <c r="E227" s="65"/>
    </row>
    <row r="228" spans="1:5" ht="38.25">
      <c r="A228">
        <v>10</v>
      </c>
      <c r="B228" s="56" t="s">
        <v>784</v>
      </c>
      <c r="C228" s="55" t="s">
        <v>783</v>
      </c>
      <c r="D228" s="65"/>
      <c r="E228" s="65"/>
    </row>
    <row r="229" spans="1:5" ht="38.25">
      <c r="A229">
        <v>11</v>
      </c>
      <c r="B229" s="58" t="s">
        <v>785</v>
      </c>
      <c r="C229" s="57" t="s">
        <v>849</v>
      </c>
      <c r="D229" s="66"/>
      <c r="E229" s="66"/>
    </row>
    <row r="230" spans="1:5" ht="38.25">
      <c r="A230">
        <v>12</v>
      </c>
      <c r="B230" s="60" t="s">
        <v>787</v>
      </c>
      <c r="C230" s="59" t="s">
        <v>786</v>
      </c>
      <c r="D230" s="67"/>
      <c r="E230" s="67"/>
    </row>
    <row r="231" spans="1:5" ht="38.25">
      <c r="A231">
        <v>13</v>
      </c>
      <c r="B231" s="60" t="s">
        <v>789</v>
      </c>
      <c r="C231" s="59" t="s">
        <v>788</v>
      </c>
      <c r="D231" s="67"/>
      <c r="E231" s="67"/>
    </row>
    <row r="232" spans="1:5" ht="38.25">
      <c r="A232">
        <v>14</v>
      </c>
      <c r="B232" s="60" t="s">
        <v>791</v>
      </c>
      <c r="C232" s="59" t="s">
        <v>790</v>
      </c>
      <c r="D232" s="67"/>
      <c r="E232" s="67"/>
    </row>
    <row r="233" spans="1:5" ht="38.25">
      <c r="A233">
        <v>15</v>
      </c>
      <c r="B233" s="56" t="s">
        <v>793</v>
      </c>
      <c r="C233" s="55" t="s">
        <v>792</v>
      </c>
      <c r="D233" s="65"/>
      <c r="E233" s="65"/>
    </row>
    <row r="234" spans="1:5" ht="38.25">
      <c r="A234">
        <v>16</v>
      </c>
      <c r="B234" s="56" t="s">
        <v>795</v>
      </c>
      <c r="C234" s="55" t="s">
        <v>794</v>
      </c>
      <c r="D234" s="65"/>
      <c r="E234" s="65"/>
    </row>
    <row r="235" spans="1:5" ht="38.25">
      <c r="A235">
        <v>17</v>
      </c>
      <c r="B235" s="56" t="s">
        <v>797</v>
      </c>
      <c r="C235" s="55" t="s">
        <v>796</v>
      </c>
      <c r="D235" s="65"/>
      <c r="E235" s="65"/>
    </row>
    <row r="236" spans="1:5" ht="38.25">
      <c r="A236">
        <v>18</v>
      </c>
      <c r="B236" s="58" t="s">
        <v>798</v>
      </c>
      <c r="C236" s="57" t="s">
        <v>850</v>
      </c>
      <c r="D236" s="66"/>
      <c r="E236" s="66"/>
    </row>
    <row r="237" spans="1:5" ht="25.5">
      <c r="A237">
        <v>19</v>
      </c>
      <c r="B237" s="60" t="s">
        <v>800</v>
      </c>
      <c r="C237" s="59" t="s">
        <v>799</v>
      </c>
      <c r="D237" s="67"/>
      <c r="E237" s="67"/>
    </row>
    <row r="238" spans="1:5" ht="38.25">
      <c r="A238">
        <v>20</v>
      </c>
      <c r="B238" s="60" t="s">
        <v>802</v>
      </c>
      <c r="C238" s="59" t="s">
        <v>801</v>
      </c>
      <c r="D238" s="67"/>
      <c r="E238" s="67"/>
    </row>
    <row r="239" spans="1:5" ht="25.5">
      <c r="A239">
        <v>21</v>
      </c>
      <c r="B239" s="56" t="s">
        <v>804</v>
      </c>
      <c r="C239" s="55" t="s">
        <v>803</v>
      </c>
      <c r="D239" s="65"/>
      <c r="E239" s="65"/>
    </row>
    <row r="240" spans="1:5" ht="38.25">
      <c r="A240">
        <v>22</v>
      </c>
      <c r="B240" s="58" t="s">
        <v>805</v>
      </c>
      <c r="C240" s="57" t="s">
        <v>851</v>
      </c>
      <c r="D240" s="66"/>
      <c r="E240" s="66"/>
    </row>
    <row r="241" spans="1:5" ht="38.25">
      <c r="A241">
        <v>23</v>
      </c>
      <c r="B241" s="56" t="s">
        <v>807</v>
      </c>
      <c r="C241" s="55" t="s">
        <v>806</v>
      </c>
      <c r="D241" s="65"/>
      <c r="E241" s="65"/>
    </row>
    <row r="242" spans="1:5" ht="25.5">
      <c r="A242">
        <v>24</v>
      </c>
      <c r="B242" s="56" t="s">
        <v>809</v>
      </c>
      <c r="C242" s="55" t="s">
        <v>808</v>
      </c>
      <c r="D242" s="65"/>
      <c r="E242" s="65"/>
    </row>
    <row r="243" spans="1:5" ht="38.25">
      <c r="A243">
        <v>25</v>
      </c>
      <c r="B243" s="56" t="s">
        <v>811</v>
      </c>
      <c r="C243" s="55" t="s">
        <v>810</v>
      </c>
      <c r="D243" s="65"/>
      <c r="E243" s="65"/>
    </row>
    <row r="244" spans="1:5" ht="25.5">
      <c r="A244">
        <v>1</v>
      </c>
      <c r="B244" s="56" t="s">
        <v>813</v>
      </c>
      <c r="C244" s="64" t="s">
        <v>812</v>
      </c>
      <c r="D244" s="68"/>
      <c r="E244" s="68"/>
    </row>
    <row r="245" spans="1:5">
      <c r="A245">
        <v>2</v>
      </c>
      <c r="B245" s="56" t="s">
        <v>815</v>
      </c>
      <c r="C245" s="64" t="s">
        <v>814</v>
      </c>
      <c r="D245" s="68"/>
      <c r="E245" s="68"/>
    </row>
    <row r="246" spans="1:5" ht="25.5">
      <c r="A246">
        <v>3</v>
      </c>
      <c r="B246" s="56" t="s">
        <v>817</v>
      </c>
      <c r="C246" s="64" t="s">
        <v>816</v>
      </c>
      <c r="D246" s="68"/>
      <c r="E246" s="68"/>
    </row>
    <row r="247" spans="1:5" ht="25.5">
      <c r="A247">
        <v>4</v>
      </c>
      <c r="B247" s="56" t="s">
        <v>819</v>
      </c>
      <c r="C247" s="64" t="s">
        <v>818</v>
      </c>
      <c r="D247" s="68"/>
      <c r="E247" s="68"/>
    </row>
    <row r="248" spans="1:5" ht="25.5">
      <c r="A248">
        <v>5</v>
      </c>
      <c r="B248" s="56" t="s">
        <v>821</v>
      </c>
      <c r="C248" s="64" t="s">
        <v>820</v>
      </c>
      <c r="D248" s="68"/>
      <c r="E248" s="68"/>
    </row>
    <row r="249" spans="1:5">
      <c r="A249">
        <v>6</v>
      </c>
      <c r="B249" s="56" t="s">
        <v>823</v>
      </c>
      <c r="C249" s="64" t="s">
        <v>822</v>
      </c>
      <c r="D249" s="68"/>
      <c r="E249" s="68"/>
    </row>
    <row r="250" spans="1:5">
      <c r="A250">
        <v>7</v>
      </c>
      <c r="B250" s="56" t="s">
        <v>825</v>
      </c>
      <c r="C250" s="64" t="s">
        <v>824</v>
      </c>
      <c r="D250" s="68"/>
      <c r="E250" s="68"/>
    </row>
    <row r="251" spans="1:5">
      <c r="A251">
        <v>8</v>
      </c>
      <c r="B251" s="56" t="s">
        <v>827</v>
      </c>
      <c r="C251" s="64" t="s">
        <v>826</v>
      </c>
      <c r="D251" s="68"/>
      <c r="E251" s="68"/>
    </row>
    <row r="252" spans="1:5">
      <c r="A252">
        <v>9</v>
      </c>
      <c r="B252" s="60" t="s">
        <v>829</v>
      </c>
      <c r="C252" s="64" t="s">
        <v>828</v>
      </c>
      <c r="D252" s="68"/>
      <c r="E252" s="68"/>
    </row>
    <row r="253" spans="1:5">
      <c r="A253">
        <v>10</v>
      </c>
      <c r="B253" s="56" t="s">
        <v>831</v>
      </c>
      <c r="C253" s="64" t="s">
        <v>830</v>
      </c>
      <c r="D253" s="68"/>
      <c r="E253" s="68"/>
    </row>
  </sheetData>
  <autoFilter ref="A1:G253" xr:uid="{00000000-0009-0000-0000-00000200000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663300"/>
    <pageSetUpPr fitToPage="1"/>
  </sheetPr>
  <dimension ref="A1:AG644"/>
  <sheetViews>
    <sheetView showGridLines="0" tabSelected="1" topLeftCell="A196" zoomScale="120" zoomScaleNormal="120" zoomScaleSheetLayoutView="100" workbookViewId="0">
      <selection activeCell="N213" sqref="N213"/>
    </sheetView>
  </sheetViews>
  <sheetFormatPr baseColWidth="10" defaultColWidth="11.42578125" defaultRowHeight="12.75"/>
  <cols>
    <col min="1" max="1" width="13.140625" style="1" customWidth="1"/>
    <col min="2" max="2" width="5" style="1" customWidth="1"/>
    <col min="3" max="3" width="20.85546875" style="1" customWidth="1"/>
    <col min="4" max="4" width="8.42578125" style="1" customWidth="1"/>
    <col min="5" max="5" width="17.7109375" style="1" bestFit="1" customWidth="1"/>
    <col min="6" max="6" width="9" style="1" customWidth="1"/>
    <col min="7" max="7" width="6.42578125" style="1" customWidth="1"/>
    <col min="8" max="8" width="2.7109375" style="1" customWidth="1"/>
    <col min="9" max="13" width="4.7109375" style="1" customWidth="1"/>
    <col min="14" max="14" width="7.140625" style="1" customWidth="1"/>
    <col min="15" max="19" width="4.7109375" style="1" customWidth="1"/>
    <col min="20" max="20" width="6.140625" style="1" bestFit="1" customWidth="1"/>
    <col min="21" max="21" width="9.140625" style="1" hidden="1" customWidth="1"/>
    <col min="22" max="22" width="11" style="1" customWidth="1"/>
    <col min="23" max="23" width="15.85546875" style="1" customWidth="1"/>
    <col min="24" max="24" width="12.28515625" style="1" customWidth="1"/>
    <col min="25" max="25" width="41.28515625" style="3" bestFit="1" customWidth="1"/>
    <col min="26" max="26" width="21.28515625" style="1" customWidth="1"/>
    <col min="27" max="27" width="28.140625" style="1" customWidth="1"/>
    <col min="28" max="28" width="27.5703125" style="1" customWidth="1"/>
    <col min="29" max="29" width="11.42578125" style="1" customWidth="1"/>
    <col min="30" max="30" width="62.28515625" style="1" customWidth="1"/>
    <col min="31" max="31" width="44.7109375" style="1" customWidth="1"/>
    <col min="32" max="16384" width="11.42578125" style="1"/>
  </cols>
  <sheetData>
    <row r="1" spans="1:23">
      <c r="A1" s="314"/>
      <c r="B1" s="314"/>
      <c r="V1" s="2"/>
      <c r="W1" s="2"/>
    </row>
    <row r="2" spans="1:23" ht="18.75" customHeight="1" thickBot="1">
      <c r="A2" s="314"/>
      <c r="B2" s="314"/>
      <c r="C2" s="199" t="s">
        <v>852</v>
      </c>
      <c r="D2" s="199"/>
      <c r="E2" s="199"/>
      <c r="F2" s="306" t="s">
        <v>1047</v>
      </c>
      <c r="G2" s="306"/>
      <c r="H2" s="306"/>
      <c r="I2" s="306"/>
      <c r="J2" s="306"/>
      <c r="K2" s="306"/>
      <c r="L2" s="306"/>
      <c r="M2" s="306"/>
      <c r="N2" s="306"/>
      <c r="O2" s="306"/>
      <c r="P2" s="306"/>
      <c r="Q2" s="306"/>
      <c r="R2" s="306"/>
      <c r="S2" s="306"/>
      <c r="T2" s="306"/>
      <c r="U2" s="5"/>
      <c r="V2" s="6"/>
      <c r="W2" s="6"/>
    </row>
    <row r="3" spans="1:23" ht="18.75" customHeight="1" thickBot="1">
      <c r="A3" s="314"/>
      <c r="B3" s="314"/>
      <c r="C3" s="199" t="s">
        <v>1043</v>
      </c>
      <c r="D3" s="199"/>
      <c r="E3" s="199"/>
      <c r="F3" s="311" t="str">
        <f>IF(ISERROR(VLOOKUP(F2,general!$B:$C,2,FALSE))=TRUE,"",(VLOOKUP(F2,general!$B:$C,2,FALSE)))</f>
        <v/>
      </c>
      <c r="G3" s="311"/>
      <c r="H3" s="311"/>
      <c r="I3" s="311"/>
      <c r="J3" s="311"/>
      <c r="K3" s="311"/>
      <c r="L3" s="311"/>
      <c r="M3" s="311"/>
      <c r="N3" s="311"/>
      <c r="O3" s="311"/>
      <c r="P3" s="311"/>
      <c r="Q3" s="311"/>
      <c r="R3" s="311"/>
      <c r="S3" s="311"/>
      <c r="T3" s="311"/>
      <c r="U3" s="5"/>
      <c r="V3" s="6"/>
      <c r="W3" s="6"/>
    </row>
    <row r="4" spans="1:23" ht="15.75" customHeight="1" thickBot="1">
      <c r="A4" s="314"/>
      <c r="B4" s="314"/>
      <c r="C4" s="4"/>
      <c r="D4" s="199" t="s">
        <v>315</v>
      </c>
      <c r="E4" s="199"/>
      <c r="F4" s="307">
        <v>2019</v>
      </c>
      <c r="G4" s="307"/>
      <c r="H4" s="307"/>
      <c r="I4" s="307"/>
      <c r="J4" s="307"/>
      <c r="K4" s="4"/>
      <c r="L4" s="4"/>
      <c r="M4" s="4"/>
      <c r="N4" s="4"/>
      <c r="O4" s="4"/>
      <c r="P4" s="4"/>
      <c r="Q4" s="4"/>
      <c r="R4" s="4"/>
      <c r="S4" s="4"/>
    </row>
    <row r="5" spans="1:23">
      <c r="A5" s="315"/>
      <c r="B5" s="315"/>
    </row>
    <row r="6" spans="1:23" ht="23.25" customHeight="1">
      <c r="A6" s="308" t="s">
        <v>1044</v>
      </c>
      <c r="B6" s="309"/>
      <c r="C6" s="309"/>
      <c r="D6" s="309"/>
      <c r="E6" s="309"/>
      <c r="F6" s="309"/>
      <c r="G6" s="309"/>
      <c r="H6" s="309"/>
      <c r="I6" s="309"/>
      <c r="J6" s="309"/>
      <c r="K6" s="309"/>
      <c r="L6" s="309"/>
      <c r="M6" s="309"/>
      <c r="N6" s="309"/>
      <c r="O6" s="309"/>
      <c r="P6" s="309"/>
      <c r="Q6" s="309"/>
      <c r="R6" s="309"/>
      <c r="S6" s="309"/>
      <c r="T6" s="309"/>
      <c r="U6" s="309"/>
      <c r="V6" s="309"/>
      <c r="W6" s="310"/>
    </row>
    <row r="7" spans="1:23" ht="3.75" customHeight="1"/>
    <row r="8" spans="1:23" ht="18" customHeight="1">
      <c r="A8" s="203" t="s">
        <v>0</v>
      </c>
      <c r="B8" s="203"/>
      <c r="C8" s="203"/>
      <c r="D8" s="317" t="s">
        <v>1051</v>
      </c>
      <c r="E8" s="317"/>
      <c r="F8" s="317"/>
      <c r="G8" s="317"/>
      <c r="H8" s="317"/>
      <c r="I8" s="317"/>
      <c r="J8" s="317"/>
      <c r="K8" s="317"/>
      <c r="L8" s="317"/>
      <c r="M8" s="317"/>
      <c r="N8" s="317"/>
      <c r="O8" s="317"/>
      <c r="P8" s="317"/>
      <c r="Q8" s="317"/>
      <c r="R8" s="317"/>
      <c r="S8" s="317"/>
      <c r="T8" s="317"/>
      <c r="U8" s="317"/>
      <c r="V8" s="317"/>
      <c r="W8" s="317"/>
    </row>
    <row r="9" spans="1:23" ht="17.25" customHeight="1">
      <c r="A9" s="203" t="s">
        <v>18</v>
      </c>
      <c r="B9" s="203"/>
      <c r="C9" s="203"/>
      <c r="D9" s="204" t="s">
        <v>1052</v>
      </c>
      <c r="E9" s="204"/>
      <c r="F9" s="204"/>
      <c r="G9" s="204"/>
      <c r="H9" s="204"/>
      <c r="I9" s="204"/>
      <c r="J9" s="204"/>
      <c r="K9" s="204"/>
      <c r="L9" s="204"/>
      <c r="M9" s="204"/>
      <c r="N9" s="204"/>
      <c r="O9" s="204"/>
      <c r="P9" s="204"/>
      <c r="Q9" s="204"/>
      <c r="R9" s="204"/>
      <c r="S9" s="204"/>
      <c r="T9" s="204"/>
      <c r="U9" s="204"/>
      <c r="V9" s="204"/>
      <c r="W9" s="204"/>
    </row>
    <row r="10" spans="1:23" ht="17.25" customHeight="1">
      <c r="A10" s="203" t="s">
        <v>19</v>
      </c>
      <c r="B10" s="203"/>
      <c r="C10" s="203"/>
      <c r="D10" s="293">
        <v>23192760</v>
      </c>
      <c r="E10" s="293"/>
      <c r="F10" s="293"/>
      <c r="G10" s="293"/>
      <c r="H10" s="293"/>
      <c r="I10" s="293"/>
      <c r="J10" s="293"/>
      <c r="K10" s="293"/>
      <c r="L10" s="293"/>
      <c r="M10" s="293"/>
      <c r="N10" s="293"/>
      <c r="O10" s="293"/>
      <c r="P10" s="293"/>
      <c r="Q10" s="293"/>
      <c r="R10" s="293"/>
      <c r="S10" s="293"/>
      <c r="T10" s="293"/>
      <c r="U10" s="293"/>
      <c r="V10" s="293"/>
      <c r="W10" s="293"/>
    </row>
    <row r="11" spans="1:23" ht="5.25" customHeight="1">
      <c r="A11" s="110"/>
      <c r="B11" s="110"/>
      <c r="C11" s="110"/>
      <c r="D11" s="110"/>
      <c r="E11" s="110"/>
      <c r="F11" s="36"/>
      <c r="G11" s="36"/>
      <c r="H11" s="36"/>
      <c r="I11" s="36"/>
      <c r="J11" s="36"/>
      <c r="K11" s="36"/>
      <c r="L11" s="36"/>
      <c r="M11" s="36"/>
      <c r="N11" s="36"/>
      <c r="O11" s="36"/>
      <c r="P11" s="36"/>
      <c r="Q11" s="36"/>
      <c r="R11" s="36"/>
      <c r="S11" s="36"/>
      <c r="T11" s="36"/>
      <c r="U11" s="36"/>
      <c r="V11" s="36"/>
      <c r="W11" s="36"/>
    </row>
    <row r="12" spans="1:23" ht="18.75" customHeight="1">
      <c r="A12" s="294" t="s">
        <v>336</v>
      </c>
      <c r="B12" s="294"/>
      <c r="C12" s="294"/>
      <c r="D12" s="294"/>
      <c r="E12" s="294"/>
      <c r="F12" s="294"/>
      <c r="G12" s="294"/>
      <c r="H12" s="294"/>
      <c r="I12" s="294"/>
      <c r="J12" s="294"/>
      <c r="K12" s="294"/>
      <c r="L12" s="294"/>
      <c r="M12" s="294"/>
      <c r="N12" s="294"/>
      <c r="O12" s="294"/>
      <c r="P12" s="294"/>
      <c r="Q12" s="294"/>
      <c r="R12" s="294"/>
      <c r="S12" s="294"/>
      <c r="T12" s="294"/>
      <c r="U12" s="294"/>
      <c r="V12" s="294"/>
      <c r="W12" s="294"/>
    </row>
    <row r="13" spans="1:23" ht="15.75" customHeight="1">
      <c r="A13" s="312" t="s">
        <v>320</v>
      </c>
      <c r="B13" s="312"/>
      <c r="C13" s="312"/>
      <c r="D13" s="313" t="s">
        <v>316</v>
      </c>
      <c r="E13" s="313"/>
      <c r="F13" s="313"/>
      <c r="G13" s="313"/>
      <c r="H13" s="313"/>
      <c r="I13" s="313"/>
      <c r="J13" s="313"/>
      <c r="K13" s="313"/>
      <c r="L13" s="313"/>
      <c r="M13" s="313"/>
      <c r="N13" s="313"/>
      <c r="O13" s="313"/>
      <c r="P13" s="313"/>
      <c r="Q13" s="313"/>
      <c r="R13" s="313"/>
      <c r="S13" s="313"/>
      <c r="T13" s="313"/>
      <c r="U13" s="313"/>
      <c r="V13" s="313"/>
      <c r="W13" s="313"/>
    </row>
    <row r="14" spans="1:23" ht="16.5" customHeight="1">
      <c r="A14" s="298" t="s">
        <v>322</v>
      </c>
      <c r="B14" s="298"/>
      <c r="C14" s="298"/>
      <c r="D14" s="316" t="s">
        <v>996</v>
      </c>
      <c r="E14" s="316"/>
      <c r="F14" s="316"/>
      <c r="G14" s="316"/>
      <c r="H14" s="316"/>
      <c r="I14" s="316"/>
      <c r="J14" s="316"/>
      <c r="K14" s="316"/>
      <c r="L14" s="316"/>
      <c r="M14" s="316"/>
      <c r="N14" s="316"/>
      <c r="O14" s="316"/>
      <c r="P14" s="316"/>
      <c r="Q14" s="316"/>
      <c r="R14" s="316"/>
      <c r="S14" s="316"/>
      <c r="T14" s="316"/>
      <c r="U14" s="316"/>
      <c r="V14" s="316"/>
      <c r="W14" s="316"/>
    </row>
    <row r="15" spans="1:23" ht="17.25" customHeight="1">
      <c r="A15" s="298" t="s">
        <v>323</v>
      </c>
      <c r="B15" s="299"/>
      <c r="C15" s="299"/>
      <c r="D15" s="300" t="s">
        <v>975</v>
      </c>
      <c r="E15" s="301"/>
      <c r="F15" s="301"/>
      <c r="G15" s="301"/>
      <c r="H15" s="301"/>
      <c r="I15" s="301"/>
      <c r="J15" s="301"/>
      <c r="K15" s="301"/>
      <c r="L15" s="301"/>
      <c r="M15" s="301"/>
      <c r="N15" s="301"/>
      <c r="O15" s="301"/>
      <c r="P15" s="301"/>
      <c r="Q15" s="301"/>
      <c r="R15" s="301"/>
      <c r="S15" s="301"/>
      <c r="T15" s="301"/>
      <c r="U15" s="301"/>
      <c r="V15" s="301"/>
      <c r="W15" s="302"/>
    </row>
    <row r="16" spans="1:23" ht="22.5" customHeight="1">
      <c r="A16" s="298" t="s">
        <v>324</v>
      </c>
      <c r="B16" s="299"/>
      <c r="C16" s="299"/>
      <c r="D16" s="300" t="s">
        <v>889</v>
      </c>
      <c r="E16" s="301"/>
      <c r="F16" s="301"/>
      <c r="G16" s="301"/>
      <c r="H16" s="301"/>
      <c r="I16" s="301"/>
      <c r="J16" s="301"/>
      <c r="K16" s="301"/>
      <c r="L16" s="301"/>
      <c r="M16" s="301"/>
      <c r="N16" s="301"/>
      <c r="O16" s="301"/>
      <c r="P16" s="301"/>
      <c r="Q16" s="301"/>
      <c r="R16" s="301"/>
      <c r="S16" s="301"/>
      <c r="T16" s="301"/>
      <c r="U16" s="301"/>
      <c r="V16" s="301"/>
      <c r="W16" s="302"/>
    </row>
    <row r="17" spans="1:33" ht="21.75" customHeight="1">
      <c r="A17" s="298" t="s">
        <v>325</v>
      </c>
      <c r="B17" s="299"/>
      <c r="C17" s="299"/>
      <c r="D17" s="300"/>
      <c r="E17" s="301"/>
      <c r="F17" s="301"/>
      <c r="G17" s="301"/>
      <c r="H17" s="301"/>
      <c r="I17" s="301"/>
      <c r="J17" s="301"/>
      <c r="K17" s="301"/>
      <c r="L17" s="301"/>
      <c r="M17" s="301"/>
      <c r="N17" s="301"/>
      <c r="O17" s="301"/>
      <c r="P17" s="301"/>
      <c r="Q17" s="301"/>
      <c r="R17" s="301"/>
      <c r="S17" s="301"/>
      <c r="T17" s="301"/>
      <c r="U17" s="301"/>
      <c r="V17" s="301"/>
      <c r="W17" s="302"/>
    </row>
    <row r="18" spans="1:33" ht="6" customHeight="1">
      <c r="A18" s="110"/>
      <c r="B18" s="110"/>
      <c r="C18" s="110"/>
      <c r="D18" s="110"/>
      <c r="E18" s="110"/>
      <c r="F18" s="36"/>
      <c r="G18" s="36"/>
      <c r="H18" s="36"/>
      <c r="I18" s="36"/>
      <c r="J18" s="36"/>
      <c r="K18" s="36"/>
      <c r="L18" s="36"/>
      <c r="M18" s="36"/>
      <c r="N18" s="36"/>
      <c r="O18" s="36"/>
      <c r="P18" s="36"/>
      <c r="Q18" s="36"/>
      <c r="R18" s="36"/>
      <c r="S18" s="36"/>
      <c r="T18" s="36"/>
      <c r="U18" s="36"/>
      <c r="V18" s="36"/>
      <c r="W18" s="36"/>
    </row>
    <row r="19" spans="1:33" ht="18.75" customHeight="1">
      <c r="A19" s="294" t="s">
        <v>326</v>
      </c>
      <c r="B19" s="294"/>
      <c r="C19" s="294"/>
      <c r="D19" s="294"/>
      <c r="E19" s="294"/>
      <c r="F19" s="294"/>
      <c r="G19" s="294"/>
      <c r="H19" s="294"/>
      <c r="I19" s="294"/>
      <c r="J19" s="294"/>
      <c r="K19" s="294"/>
      <c r="L19" s="294"/>
      <c r="M19" s="294"/>
      <c r="N19" s="294"/>
      <c r="O19" s="294"/>
      <c r="P19" s="294"/>
      <c r="Q19" s="294"/>
      <c r="R19" s="294"/>
      <c r="S19" s="294"/>
      <c r="T19" s="294"/>
      <c r="U19" s="294"/>
      <c r="V19" s="294"/>
      <c r="W19" s="294"/>
    </row>
    <row r="20" spans="1:33" ht="20.25" customHeight="1">
      <c r="A20" s="303" t="s">
        <v>344</v>
      </c>
      <c r="B20" s="303"/>
      <c r="C20" s="303"/>
      <c r="D20" s="303"/>
      <c r="E20" s="303"/>
      <c r="F20" s="303"/>
      <c r="G20" s="303"/>
      <c r="H20" s="303"/>
      <c r="I20" s="303"/>
      <c r="J20" s="303"/>
      <c r="K20" s="303"/>
      <c r="L20" s="303"/>
      <c r="M20" s="303"/>
      <c r="N20" s="303"/>
      <c r="O20" s="303"/>
      <c r="P20" s="303"/>
      <c r="Q20" s="303"/>
      <c r="R20" s="303"/>
      <c r="S20" s="303"/>
      <c r="T20" s="303"/>
      <c r="U20" s="303"/>
      <c r="V20" s="303"/>
      <c r="W20" s="303"/>
    </row>
    <row r="21" spans="1:33" ht="22.5" customHeight="1">
      <c r="A21" s="294" t="s">
        <v>334</v>
      </c>
      <c r="B21" s="294"/>
      <c r="C21" s="294"/>
      <c r="D21" s="294"/>
      <c r="E21" s="294"/>
      <c r="F21" s="294"/>
      <c r="G21" s="294"/>
      <c r="H21" s="294"/>
      <c r="I21" s="294"/>
      <c r="J21" s="294"/>
      <c r="K21" s="294"/>
      <c r="L21" s="294"/>
      <c r="M21" s="294"/>
      <c r="N21" s="294"/>
      <c r="O21" s="294"/>
      <c r="P21" s="294"/>
      <c r="Q21" s="294"/>
      <c r="R21" s="294"/>
      <c r="S21" s="294"/>
      <c r="T21" s="294"/>
      <c r="U21" s="294"/>
      <c r="V21" s="294"/>
      <c r="W21" s="294"/>
    </row>
    <row r="22" spans="1:33" ht="24.75" customHeight="1">
      <c r="A22" s="220" t="s">
        <v>1053</v>
      </c>
      <c r="B22" s="220"/>
      <c r="C22" s="220"/>
      <c r="D22" s="220"/>
      <c r="E22" s="220"/>
      <c r="F22" s="220"/>
      <c r="G22" s="220"/>
      <c r="H22" s="220"/>
      <c r="I22" s="220"/>
      <c r="J22" s="220"/>
      <c r="K22" s="220"/>
      <c r="L22" s="220"/>
      <c r="M22" s="220"/>
      <c r="N22" s="220"/>
      <c r="O22" s="220"/>
      <c r="P22" s="220"/>
      <c r="Q22" s="220"/>
      <c r="R22" s="220"/>
      <c r="S22" s="220"/>
      <c r="T22" s="220"/>
      <c r="U22" s="220"/>
      <c r="V22" s="220"/>
      <c r="W22" s="220"/>
    </row>
    <row r="23" spans="1:33" ht="20.25" customHeight="1">
      <c r="A23" s="294" t="s">
        <v>1046</v>
      </c>
      <c r="B23" s="294"/>
      <c r="C23" s="294"/>
      <c r="D23" s="294"/>
      <c r="E23" s="294"/>
      <c r="F23" s="294"/>
      <c r="G23" s="294"/>
      <c r="H23" s="294"/>
      <c r="I23" s="294"/>
      <c r="J23" s="294"/>
      <c r="K23" s="294"/>
      <c r="L23" s="294"/>
      <c r="M23" s="294"/>
      <c r="N23" s="294"/>
      <c r="O23" s="294"/>
      <c r="P23" s="294"/>
      <c r="Q23" s="294"/>
      <c r="R23" s="294"/>
      <c r="S23" s="294"/>
      <c r="T23" s="294"/>
      <c r="U23" s="294"/>
      <c r="V23" s="294"/>
      <c r="W23" s="294"/>
    </row>
    <row r="24" spans="1:33" s="3" customFormat="1" ht="25.5" customHeight="1">
      <c r="A24" s="220" t="s">
        <v>1054</v>
      </c>
      <c r="B24" s="220"/>
      <c r="C24" s="220"/>
      <c r="D24" s="220"/>
      <c r="E24" s="220"/>
      <c r="F24" s="220"/>
      <c r="G24" s="220"/>
      <c r="H24" s="220"/>
      <c r="I24" s="220"/>
      <c r="J24" s="220"/>
      <c r="K24" s="220"/>
      <c r="L24" s="220"/>
      <c r="M24" s="220"/>
      <c r="N24" s="220"/>
      <c r="O24" s="220"/>
      <c r="P24" s="220"/>
      <c r="Q24" s="220"/>
      <c r="R24" s="220"/>
      <c r="S24" s="220"/>
      <c r="T24" s="220"/>
      <c r="U24" s="220"/>
      <c r="V24" s="220"/>
      <c r="W24" s="220"/>
      <c r="X24" s="1"/>
      <c r="Z24" s="1"/>
      <c r="AA24" s="1"/>
      <c r="AB24" s="1"/>
      <c r="AC24" s="1"/>
      <c r="AD24" s="1"/>
      <c r="AE24" s="1"/>
      <c r="AF24" s="1"/>
      <c r="AG24" s="1"/>
    </row>
    <row r="25" spans="1:33" s="3" customFormat="1" ht="6" customHeight="1">
      <c r="A25" s="37"/>
      <c r="B25" s="38"/>
      <c r="C25" s="38"/>
      <c r="D25" s="38"/>
      <c r="E25" s="38"/>
      <c r="F25" s="38"/>
      <c r="G25" s="38"/>
      <c r="H25" s="38"/>
      <c r="I25" s="38"/>
      <c r="J25" s="38"/>
      <c r="K25" s="38"/>
      <c r="L25" s="38"/>
      <c r="M25" s="38"/>
      <c r="N25" s="38"/>
      <c r="O25" s="38"/>
      <c r="P25" s="38"/>
      <c r="Q25" s="38"/>
      <c r="R25" s="38"/>
      <c r="S25" s="38"/>
      <c r="T25" s="38"/>
      <c r="U25" s="38"/>
      <c r="V25" s="38"/>
      <c r="W25" s="38"/>
      <c r="X25" s="1"/>
      <c r="Z25" s="1"/>
      <c r="AA25" s="1"/>
      <c r="AB25" s="1"/>
      <c r="AC25" s="1"/>
      <c r="AD25" s="1"/>
      <c r="AE25" s="1"/>
      <c r="AF25" s="1"/>
      <c r="AG25" s="1"/>
    </row>
    <row r="26" spans="1:33" s="75" customFormat="1" ht="3.75" customHeight="1">
      <c r="A26" s="73"/>
      <c r="B26" s="73"/>
      <c r="C26" s="73"/>
      <c r="D26" s="73"/>
      <c r="E26" s="73"/>
      <c r="F26" s="73"/>
      <c r="G26" s="73"/>
      <c r="H26" s="73"/>
      <c r="I26" s="73"/>
      <c r="J26" s="73"/>
      <c r="K26" s="73"/>
      <c r="L26" s="73"/>
      <c r="M26" s="73"/>
      <c r="N26" s="73"/>
      <c r="O26" s="73"/>
      <c r="P26" s="73"/>
      <c r="Q26" s="73"/>
      <c r="R26" s="73"/>
      <c r="S26" s="73"/>
      <c r="T26" s="73"/>
      <c r="U26" s="73"/>
      <c r="V26" s="73"/>
      <c r="W26" s="73"/>
      <c r="X26" s="74"/>
      <c r="Z26" s="74"/>
      <c r="AA26" s="74"/>
      <c r="AB26" s="74"/>
      <c r="AC26" s="74"/>
      <c r="AD26" s="74"/>
      <c r="AE26" s="74"/>
      <c r="AF26" s="74"/>
      <c r="AG26" s="74"/>
    </row>
    <row r="27" spans="1:33" s="3" customFormat="1" ht="17.100000000000001" customHeight="1">
      <c r="A27" s="248" t="s">
        <v>5</v>
      </c>
      <c r="B27" s="249"/>
      <c r="C27" s="249"/>
      <c r="D27" s="249"/>
      <c r="E27" s="249"/>
      <c r="F27" s="249"/>
      <c r="G27" s="249"/>
      <c r="H27" s="249"/>
      <c r="I27" s="249"/>
      <c r="J27" s="249"/>
      <c r="K27" s="249"/>
      <c r="L27" s="249"/>
      <c r="M27" s="249"/>
      <c r="N27" s="249"/>
      <c r="O27" s="249"/>
      <c r="P27" s="249"/>
      <c r="Q27" s="249"/>
      <c r="R27" s="249"/>
      <c r="S27" s="249"/>
      <c r="T27" s="249"/>
      <c r="U27" s="249"/>
      <c r="V27" s="249"/>
      <c r="W27" s="250"/>
      <c r="X27" s="1"/>
      <c r="Z27" s="1"/>
      <c r="AA27" s="1"/>
      <c r="AB27" s="1"/>
      <c r="AC27" s="1"/>
      <c r="AD27" s="1"/>
      <c r="AE27" s="1"/>
      <c r="AF27" s="1"/>
      <c r="AG27" s="1"/>
    </row>
    <row r="28" spans="1:33" s="9" customFormat="1" ht="3" customHeight="1">
      <c r="A28" s="54"/>
      <c r="B28" s="54"/>
      <c r="C28" s="54"/>
      <c r="D28" s="54"/>
      <c r="E28" s="54"/>
      <c r="F28" s="54"/>
      <c r="G28" s="54"/>
      <c r="H28" s="54"/>
      <c r="I28" s="54"/>
      <c r="J28" s="54"/>
      <c r="K28" s="54"/>
      <c r="L28" s="54"/>
      <c r="M28" s="54"/>
      <c r="N28" s="54"/>
      <c r="O28" s="54"/>
      <c r="P28" s="54"/>
      <c r="Q28" s="54"/>
      <c r="R28" s="54"/>
      <c r="S28" s="54"/>
      <c r="T28" s="54"/>
      <c r="U28" s="54"/>
      <c r="V28" s="54"/>
      <c r="W28" s="95"/>
      <c r="X28" s="72"/>
      <c r="Z28" s="72"/>
      <c r="AA28" s="72"/>
      <c r="AB28" s="72"/>
      <c r="AC28" s="72"/>
      <c r="AD28" s="72"/>
      <c r="AE28" s="72"/>
      <c r="AF28" s="72"/>
      <c r="AG28" s="72"/>
    </row>
    <row r="29" spans="1:33" s="71" customFormat="1" ht="48" customHeight="1">
      <c r="A29" s="253" t="s">
        <v>1009</v>
      </c>
      <c r="B29" s="253"/>
      <c r="C29" s="295" t="s">
        <v>1055</v>
      </c>
      <c r="D29" s="296"/>
      <c r="E29" s="296"/>
      <c r="F29" s="296"/>
      <c r="G29" s="296"/>
      <c r="H29" s="296"/>
      <c r="I29" s="296"/>
      <c r="J29" s="296"/>
      <c r="K29" s="296"/>
      <c r="L29" s="296"/>
      <c r="M29" s="296"/>
      <c r="N29" s="296"/>
      <c r="O29" s="296"/>
      <c r="P29" s="296"/>
      <c r="Q29" s="296"/>
      <c r="R29" s="296"/>
      <c r="S29" s="296"/>
      <c r="T29" s="296"/>
      <c r="U29" s="296"/>
      <c r="V29" s="296"/>
      <c r="W29" s="297"/>
      <c r="X29" s="70"/>
      <c r="Z29" s="70"/>
      <c r="AA29" s="70"/>
      <c r="AB29" s="70"/>
      <c r="AC29" s="70"/>
      <c r="AD29" s="70"/>
      <c r="AE29" s="70"/>
      <c r="AF29" s="70"/>
      <c r="AG29" s="70"/>
    </row>
    <row r="30" spans="1:33" s="9" customFormat="1" ht="7.5" customHeight="1">
      <c r="A30" s="54"/>
      <c r="B30" s="54"/>
      <c r="C30" s="54"/>
      <c r="D30" s="54"/>
      <c r="E30" s="54"/>
      <c r="F30" s="54"/>
      <c r="G30" s="54"/>
      <c r="H30" s="54"/>
      <c r="I30" s="54"/>
      <c r="J30" s="54"/>
      <c r="K30" s="54"/>
      <c r="L30" s="54"/>
      <c r="M30" s="54"/>
      <c r="N30" s="54"/>
      <c r="O30" s="54"/>
      <c r="P30" s="54"/>
      <c r="Q30" s="54"/>
      <c r="R30" s="54"/>
      <c r="S30" s="54"/>
      <c r="T30" s="54"/>
      <c r="U30" s="54"/>
      <c r="V30" s="54"/>
      <c r="W30" s="95"/>
      <c r="X30" s="72"/>
      <c r="Z30" s="72"/>
      <c r="AA30" s="72"/>
      <c r="AB30" s="72"/>
      <c r="AC30" s="72"/>
      <c r="AD30" s="72"/>
      <c r="AE30" s="72"/>
      <c r="AF30" s="72"/>
      <c r="AG30" s="72"/>
    </row>
    <row r="31" spans="1:33" s="9" customFormat="1" ht="13.5" customHeight="1">
      <c r="A31" s="286" t="s">
        <v>1011</v>
      </c>
      <c r="B31" s="287"/>
      <c r="C31" s="287"/>
      <c r="D31" s="287"/>
      <c r="E31" s="287"/>
      <c r="F31" s="287"/>
      <c r="G31" s="287"/>
      <c r="H31" s="287"/>
      <c r="I31" s="287"/>
      <c r="J31" s="287"/>
      <c r="K31" s="287"/>
      <c r="L31" s="287"/>
      <c r="M31" s="287"/>
      <c r="N31" s="287"/>
      <c r="O31" s="287"/>
      <c r="P31" s="287"/>
      <c r="Q31" s="287"/>
      <c r="R31" s="287"/>
      <c r="S31" s="287"/>
      <c r="T31" s="287"/>
      <c r="U31" s="287"/>
      <c r="V31" s="287"/>
      <c r="W31" s="288"/>
      <c r="X31" s="72"/>
      <c r="Z31" s="72"/>
      <c r="AA31" s="72"/>
      <c r="AB31" s="72"/>
      <c r="AC31" s="72"/>
      <c r="AD31" s="72"/>
      <c r="AE31" s="72"/>
      <c r="AF31" s="72"/>
      <c r="AG31" s="72"/>
    </row>
    <row r="32" spans="1:33" s="9" customFormat="1" ht="4.5" customHeight="1">
      <c r="A32" s="54"/>
      <c r="B32" s="54"/>
      <c r="C32" s="54"/>
      <c r="D32" s="54"/>
      <c r="E32" s="54"/>
      <c r="F32" s="54"/>
      <c r="G32" s="54"/>
      <c r="H32" s="54"/>
      <c r="I32" s="54"/>
      <c r="J32" s="54"/>
      <c r="K32" s="54"/>
      <c r="L32" s="54"/>
      <c r="M32" s="54"/>
      <c r="N32" s="54"/>
      <c r="O32" s="54"/>
      <c r="P32" s="54"/>
      <c r="Q32" s="54"/>
      <c r="R32" s="54"/>
      <c r="S32" s="54"/>
      <c r="T32" s="54"/>
      <c r="U32" s="54"/>
      <c r="V32" s="54"/>
      <c r="W32" s="95"/>
      <c r="X32" s="72"/>
      <c r="Z32" s="72"/>
      <c r="AA32" s="72"/>
      <c r="AB32" s="72"/>
      <c r="AC32" s="72"/>
      <c r="AD32" s="72"/>
      <c r="AE32" s="72"/>
      <c r="AF32" s="72"/>
      <c r="AG32" s="72"/>
    </row>
    <row r="33" spans="1:33" s="3" customFormat="1" ht="30" customHeight="1">
      <c r="A33" s="253" t="s">
        <v>22</v>
      </c>
      <c r="B33" s="253"/>
      <c r="C33" s="188" t="s">
        <v>1056</v>
      </c>
      <c r="D33" s="189"/>
      <c r="E33" s="189"/>
      <c r="F33" s="189"/>
      <c r="G33" s="189"/>
      <c r="H33" s="189"/>
      <c r="I33" s="189"/>
      <c r="J33" s="189"/>
      <c r="K33" s="189"/>
      <c r="L33" s="189"/>
      <c r="M33" s="189"/>
      <c r="N33" s="189"/>
      <c r="O33" s="189"/>
      <c r="P33" s="189"/>
      <c r="Q33" s="189"/>
      <c r="R33" s="189"/>
      <c r="S33" s="189"/>
      <c r="T33" s="189"/>
      <c r="U33" s="189"/>
      <c r="V33" s="189"/>
      <c r="W33" s="190"/>
      <c r="X33" s="1"/>
      <c r="Z33" s="1"/>
      <c r="AA33" s="1"/>
      <c r="AB33" s="1"/>
      <c r="AC33" s="1"/>
      <c r="AD33" s="1"/>
      <c r="AE33" s="1"/>
      <c r="AF33" s="1"/>
      <c r="AG33" s="1"/>
    </row>
    <row r="34" spans="1:33" s="3" customFormat="1" ht="3.75" customHeight="1">
      <c r="A34" s="69"/>
      <c r="B34" s="54"/>
      <c r="C34" s="54"/>
      <c r="D34" s="54"/>
      <c r="E34" s="54"/>
      <c r="F34" s="54"/>
      <c r="I34" s="54"/>
      <c r="J34" s="54"/>
      <c r="K34" s="54"/>
      <c r="L34" s="54"/>
      <c r="M34" s="54"/>
      <c r="N34" s="54"/>
      <c r="O34" s="54"/>
      <c r="P34" s="54"/>
      <c r="Q34" s="54"/>
      <c r="R34" s="54"/>
      <c r="S34" s="54"/>
      <c r="T34" s="54"/>
      <c r="U34" s="54"/>
      <c r="V34" s="54"/>
      <c r="W34" s="95"/>
      <c r="X34" s="1"/>
      <c r="Z34" s="1"/>
      <c r="AA34" s="1"/>
      <c r="AB34" s="1"/>
      <c r="AC34" s="1"/>
      <c r="AD34" s="1"/>
      <c r="AE34" s="1"/>
      <c r="AF34" s="1"/>
      <c r="AG34" s="1"/>
    </row>
    <row r="35" spans="1:33" s="3" customFormat="1" ht="27" customHeight="1">
      <c r="A35" s="254" t="s">
        <v>338</v>
      </c>
      <c r="B35" s="256"/>
      <c r="C35" s="108" t="s">
        <v>999</v>
      </c>
      <c r="D35" s="54"/>
      <c r="E35" s="253" t="s">
        <v>4</v>
      </c>
      <c r="F35" s="253"/>
      <c r="G35" s="282" t="s">
        <v>1024</v>
      </c>
      <c r="H35" s="282"/>
      <c r="I35" s="282"/>
      <c r="J35" s="282"/>
      <c r="K35" s="54"/>
      <c r="L35" s="54"/>
      <c r="M35" s="253" t="s">
        <v>1010</v>
      </c>
      <c r="N35" s="253"/>
      <c r="O35" s="253"/>
      <c r="P35" s="253"/>
      <c r="Q35" s="282" t="s">
        <v>1103</v>
      </c>
      <c r="R35" s="282"/>
      <c r="S35" s="282"/>
      <c r="T35" s="282"/>
      <c r="U35" s="282"/>
      <c r="V35" s="282"/>
      <c r="W35" s="282"/>
      <c r="X35" s="1"/>
      <c r="Z35" s="1"/>
      <c r="AA35" s="1"/>
      <c r="AB35" s="1"/>
      <c r="AC35" s="1"/>
      <c r="AD35" s="1"/>
      <c r="AE35" s="1"/>
      <c r="AF35" s="1"/>
      <c r="AG35" s="1"/>
    </row>
    <row r="36" spans="1:33" s="3" customFormat="1" ht="5.25" customHeight="1">
      <c r="A36" s="69"/>
      <c r="B36" s="54"/>
      <c r="C36" s="54"/>
      <c r="D36" s="54"/>
      <c r="E36" s="54"/>
      <c r="F36" s="54"/>
      <c r="I36" s="54"/>
      <c r="J36" s="54"/>
      <c r="K36" s="54"/>
      <c r="L36" s="54"/>
      <c r="M36" s="54"/>
      <c r="N36" s="54"/>
      <c r="O36" s="54"/>
      <c r="P36" s="54"/>
      <c r="Q36" s="54"/>
      <c r="R36" s="54"/>
      <c r="S36" s="54"/>
      <c r="T36" s="54"/>
      <c r="U36" s="54"/>
      <c r="V36" s="54"/>
      <c r="W36" s="95"/>
      <c r="X36" s="1"/>
      <c r="Z36" s="1"/>
      <c r="AA36" s="1"/>
      <c r="AB36" s="1"/>
      <c r="AC36" s="1"/>
      <c r="AD36" s="1"/>
      <c r="AE36" s="1"/>
      <c r="AF36" s="1"/>
      <c r="AG36" s="1"/>
    </row>
    <row r="37" spans="1:33" s="3" customFormat="1" ht="27" customHeight="1">
      <c r="A37" s="254" t="s">
        <v>1018</v>
      </c>
      <c r="B37" s="256"/>
      <c r="C37" s="115" t="s">
        <v>1022</v>
      </c>
      <c r="D37" s="54"/>
      <c r="E37" s="254" t="s">
        <v>24</v>
      </c>
      <c r="F37" s="256"/>
      <c r="G37" s="282" t="s">
        <v>1026</v>
      </c>
      <c r="H37" s="282"/>
      <c r="I37" s="282"/>
      <c r="J37" s="282"/>
      <c r="K37" s="54"/>
      <c r="L37" s="54"/>
      <c r="M37" s="253" t="s">
        <v>1019</v>
      </c>
      <c r="N37" s="253"/>
      <c r="O37" s="253"/>
      <c r="P37" s="253"/>
      <c r="Q37" s="282" t="s">
        <v>1023</v>
      </c>
      <c r="R37" s="282"/>
      <c r="S37" s="282"/>
      <c r="T37" s="282"/>
      <c r="U37" s="282"/>
      <c r="V37" s="282"/>
      <c r="W37" s="282"/>
      <c r="X37" s="1"/>
      <c r="Z37" s="1"/>
      <c r="AA37" s="1"/>
      <c r="AB37" s="1"/>
      <c r="AC37" s="1"/>
      <c r="AD37" s="1"/>
      <c r="AE37" s="1"/>
      <c r="AF37" s="1"/>
      <c r="AG37" s="1"/>
    </row>
    <row r="38" spans="1:33" s="9" customFormat="1" ht="5.25" customHeight="1">
      <c r="A38" s="54"/>
      <c r="B38" s="54"/>
      <c r="C38" s="54"/>
      <c r="D38" s="54"/>
      <c r="E38" s="54"/>
      <c r="F38" s="54"/>
      <c r="G38" s="54"/>
      <c r="H38" s="54"/>
      <c r="I38" s="54"/>
      <c r="J38" s="54"/>
      <c r="K38" s="54"/>
      <c r="L38" s="54"/>
      <c r="M38" s="102"/>
      <c r="N38" s="102"/>
      <c r="O38" s="102"/>
      <c r="P38" s="102"/>
      <c r="Q38" s="102"/>
      <c r="R38" s="102"/>
      <c r="S38" s="102"/>
      <c r="T38" s="102"/>
      <c r="U38" s="102"/>
      <c r="V38" s="102"/>
      <c r="W38" s="103"/>
      <c r="X38" s="72"/>
      <c r="Z38" s="72"/>
      <c r="AA38" s="72"/>
      <c r="AB38" s="72"/>
      <c r="AC38" s="72"/>
      <c r="AD38" s="72"/>
      <c r="AE38" s="72"/>
      <c r="AF38" s="72"/>
      <c r="AG38" s="72"/>
    </row>
    <row r="39" spans="1:33" s="9" customFormat="1" ht="15.75" customHeight="1">
      <c r="C39" s="253" t="s">
        <v>1005</v>
      </c>
      <c r="D39" s="253"/>
      <c r="E39" s="253"/>
      <c r="F39" s="253"/>
      <c r="H39" s="54"/>
      <c r="I39" s="54"/>
      <c r="J39" s="54"/>
      <c r="O39" s="253" t="s">
        <v>1008</v>
      </c>
      <c r="P39" s="253"/>
      <c r="Q39" s="253"/>
      <c r="R39" s="253"/>
      <c r="S39" s="253"/>
      <c r="T39" s="253"/>
      <c r="U39" s="253"/>
      <c r="V39" s="253"/>
      <c r="W39" s="95"/>
      <c r="X39" s="72"/>
      <c r="Z39" s="72"/>
      <c r="AA39" s="72"/>
      <c r="AB39" s="72"/>
      <c r="AC39" s="72"/>
      <c r="AD39" s="72"/>
      <c r="AE39" s="72"/>
      <c r="AF39" s="72"/>
      <c r="AG39" s="72"/>
    </row>
    <row r="40" spans="1:33" s="9" customFormat="1" ht="24.75" customHeight="1">
      <c r="A40" s="54"/>
      <c r="B40" s="54"/>
      <c r="C40" s="117">
        <v>71237</v>
      </c>
      <c r="D40" s="54"/>
      <c r="E40" s="279">
        <v>2018</v>
      </c>
      <c r="F40" s="279"/>
      <c r="H40" s="54"/>
      <c r="I40" s="54"/>
      <c r="J40" s="54"/>
      <c r="O40" s="289">
        <v>96000</v>
      </c>
      <c r="P40" s="289"/>
      <c r="Q40" s="289"/>
      <c r="R40" s="289"/>
      <c r="S40" s="289"/>
      <c r="T40" s="289"/>
      <c r="U40" s="289"/>
      <c r="V40" s="289"/>
      <c r="X40" s="72"/>
      <c r="Z40" s="72"/>
      <c r="AA40" s="72"/>
      <c r="AB40" s="72"/>
      <c r="AC40" s="72"/>
      <c r="AD40" s="72"/>
      <c r="AE40" s="72"/>
      <c r="AF40" s="72"/>
      <c r="AG40" s="72"/>
    </row>
    <row r="41" spans="1:33" s="104" customFormat="1" ht="12" customHeight="1">
      <c r="C41" s="114" t="s">
        <v>1006</v>
      </c>
      <c r="D41" s="105"/>
      <c r="E41" s="280" t="s">
        <v>1007</v>
      </c>
      <c r="F41" s="280"/>
      <c r="G41" s="105"/>
      <c r="I41" s="105"/>
      <c r="J41" s="105"/>
      <c r="K41" s="105"/>
      <c r="L41" s="105"/>
      <c r="M41" s="105"/>
      <c r="N41" s="105"/>
      <c r="O41" s="114"/>
      <c r="P41" s="114"/>
      <c r="Q41" s="114"/>
      <c r="R41" s="114"/>
      <c r="S41" s="114"/>
      <c r="T41" s="114"/>
      <c r="U41" s="114"/>
      <c r="V41" s="114"/>
      <c r="W41" s="106"/>
      <c r="X41" s="107"/>
      <c r="Z41" s="107"/>
      <c r="AA41" s="107"/>
      <c r="AB41" s="107"/>
      <c r="AC41" s="107"/>
      <c r="AD41" s="107"/>
      <c r="AE41" s="107"/>
      <c r="AF41" s="107"/>
      <c r="AG41" s="107"/>
    </row>
    <row r="42" spans="1:33" s="9" customFormat="1" ht="3" customHeight="1">
      <c r="A42" s="54"/>
      <c r="B42" s="54"/>
      <c r="C42" s="54"/>
      <c r="D42" s="54"/>
      <c r="E42" s="54"/>
      <c r="F42" s="54"/>
      <c r="G42" s="54"/>
      <c r="H42" s="54"/>
      <c r="I42" s="54"/>
      <c r="J42" s="54"/>
      <c r="K42" s="54"/>
      <c r="L42" s="54"/>
      <c r="M42" s="54"/>
      <c r="N42" s="54"/>
      <c r="O42" s="54"/>
      <c r="P42" s="54"/>
      <c r="Q42" s="54"/>
      <c r="R42" s="54"/>
      <c r="S42" s="54"/>
      <c r="T42" s="54"/>
      <c r="U42" s="54"/>
      <c r="V42" s="54"/>
      <c r="W42" s="95"/>
      <c r="X42" s="72"/>
      <c r="Z42" s="72"/>
      <c r="AA42" s="72"/>
      <c r="AB42" s="72"/>
      <c r="AC42" s="72"/>
      <c r="AD42" s="72"/>
      <c r="AE42" s="72"/>
      <c r="AF42" s="72"/>
      <c r="AG42" s="72"/>
    </row>
    <row r="43" spans="1:33" s="3" customFormat="1" ht="20.25" customHeight="1">
      <c r="A43" s="281" t="s">
        <v>965</v>
      </c>
      <c r="B43" s="281"/>
      <c r="C43" s="281"/>
      <c r="D43" s="281"/>
      <c r="E43" s="281"/>
      <c r="F43" s="281"/>
      <c r="G43" s="281"/>
      <c r="H43" s="281"/>
      <c r="I43" s="281"/>
      <c r="J43" s="281"/>
      <c r="K43" s="281"/>
      <c r="L43" s="281"/>
      <c r="M43" s="281"/>
      <c r="N43" s="281"/>
      <c r="O43" s="281"/>
      <c r="P43" s="281"/>
      <c r="Q43" s="281"/>
      <c r="R43" s="281"/>
      <c r="S43" s="281"/>
      <c r="T43" s="281"/>
      <c r="U43" s="281"/>
      <c r="V43" s="281"/>
      <c r="W43" s="281"/>
      <c r="X43" s="1"/>
      <c r="Z43" s="1"/>
      <c r="AA43" s="1"/>
      <c r="AB43" s="1"/>
      <c r="AC43" s="1"/>
      <c r="AD43" s="1"/>
      <c r="AE43" s="1"/>
      <c r="AF43" s="1"/>
      <c r="AG43" s="1"/>
    </row>
    <row r="44" spans="1:33" s="3" customFormat="1" ht="15.75" customHeight="1">
      <c r="A44" s="269" t="s">
        <v>25</v>
      </c>
      <c r="B44" s="270"/>
      <c r="C44" s="253" t="s">
        <v>22</v>
      </c>
      <c r="D44" s="253"/>
      <c r="E44" s="273" t="s">
        <v>3</v>
      </c>
      <c r="F44" s="254" t="s">
        <v>328</v>
      </c>
      <c r="G44" s="255"/>
      <c r="H44" s="255"/>
      <c r="I44" s="255"/>
      <c r="J44" s="255"/>
      <c r="K44" s="255"/>
      <c r="L44" s="255"/>
      <c r="M44" s="255"/>
      <c r="N44" s="255"/>
      <c r="O44" s="255"/>
      <c r="P44" s="255"/>
      <c r="Q44" s="255"/>
      <c r="R44" s="255"/>
      <c r="S44" s="255"/>
      <c r="T44" s="256"/>
      <c r="U44" s="109"/>
      <c r="V44" s="180" t="s">
        <v>27</v>
      </c>
      <c r="W44" s="253" t="s">
        <v>1027</v>
      </c>
      <c r="X44" s="1"/>
      <c r="Z44" s="1"/>
      <c r="AA44" s="1"/>
      <c r="AB44" s="1"/>
      <c r="AC44" s="1"/>
      <c r="AD44" s="1"/>
      <c r="AE44" s="1"/>
      <c r="AF44" s="1"/>
      <c r="AG44" s="1"/>
    </row>
    <row r="45" spans="1:33" ht="18.75" customHeight="1">
      <c r="A45" s="271"/>
      <c r="B45" s="272"/>
      <c r="C45" s="253"/>
      <c r="D45" s="253"/>
      <c r="E45" s="274"/>
      <c r="F45" s="275" t="s">
        <v>300</v>
      </c>
      <c r="G45" s="276"/>
      <c r="H45" s="277"/>
      <c r="I45" s="76" t="s">
        <v>28</v>
      </c>
      <c r="J45" s="76" t="s">
        <v>7</v>
      </c>
      <c r="K45" s="76" t="s">
        <v>8</v>
      </c>
      <c r="L45" s="76" t="s">
        <v>9</v>
      </c>
      <c r="M45" s="76" t="s">
        <v>10</v>
      </c>
      <c r="N45" s="76" t="s">
        <v>11</v>
      </c>
      <c r="O45" s="76" t="s">
        <v>12</v>
      </c>
      <c r="P45" s="76" t="s">
        <v>13</v>
      </c>
      <c r="Q45" s="76" t="s">
        <v>14</v>
      </c>
      <c r="R45" s="76" t="s">
        <v>15</v>
      </c>
      <c r="S45" s="76" t="s">
        <v>16</v>
      </c>
      <c r="T45" s="76" t="s">
        <v>17</v>
      </c>
      <c r="U45" s="14"/>
      <c r="V45" s="181"/>
      <c r="W45" s="253"/>
    </row>
    <row r="46" spans="1:33" ht="29.25" customHeight="1">
      <c r="A46" s="264" t="s">
        <v>1</v>
      </c>
      <c r="B46" s="264"/>
      <c r="C46" s="278" t="s">
        <v>1057</v>
      </c>
      <c r="D46" s="278"/>
      <c r="E46" s="138" t="s">
        <v>1058</v>
      </c>
      <c r="F46" s="184" t="s">
        <v>1000</v>
      </c>
      <c r="G46" s="257"/>
      <c r="H46" s="185"/>
      <c r="I46" s="99"/>
      <c r="J46" s="77"/>
      <c r="K46" s="77"/>
      <c r="L46" s="77"/>
      <c r="M46" s="77"/>
      <c r="N46" s="77"/>
      <c r="O46" s="77"/>
      <c r="P46" s="77"/>
      <c r="Q46" s="77"/>
      <c r="R46" s="77"/>
      <c r="S46" s="77"/>
      <c r="T46" s="77">
        <v>96000</v>
      </c>
      <c r="U46" s="78"/>
      <c r="V46" s="118">
        <f>IF(SUM(I46:T46)=0,"",SUM(I46:T46))</f>
        <v>96000</v>
      </c>
      <c r="W46" s="267" t="str">
        <f>IF($G$37="porcentaje",FIXED(V46/V47*100,2)&amp;"%",IF($G$37="Promedio",V46/V47,IF($G$37="variación porcentual",FIXED(((V46/V47)-1)*100,2)&amp;"%",IF($G$37="OTRAS","CAPTURAR EL RESULTADO DEL INDICADOR"))))</f>
        <v>34.76%</v>
      </c>
      <c r="Y46" s="1"/>
      <c r="AC46" s="10"/>
      <c r="AF46" s="10"/>
      <c r="AG46" s="10"/>
    </row>
    <row r="47" spans="1:33" ht="30" customHeight="1">
      <c r="A47" s="264" t="s">
        <v>2</v>
      </c>
      <c r="B47" s="264"/>
      <c r="C47" s="278" t="s">
        <v>1059</v>
      </c>
      <c r="D47" s="278"/>
      <c r="E47" s="138" t="s">
        <v>1058</v>
      </c>
      <c r="F47" s="184" t="s">
        <v>1001</v>
      </c>
      <c r="G47" s="257"/>
      <c r="H47" s="185"/>
      <c r="I47" s="99"/>
      <c r="J47" s="77"/>
      <c r="K47" s="77"/>
      <c r="L47" s="77"/>
      <c r="M47" s="77"/>
      <c r="N47" s="77"/>
      <c r="O47" s="77"/>
      <c r="P47" s="77"/>
      <c r="Q47" s="77"/>
      <c r="R47" s="77"/>
      <c r="S47" s="77"/>
      <c r="T47" s="77">
        <v>71237</v>
      </c>
      <c r="U47" s="77">
        <f>SUM(I47:T47)</f>
        <v>71237</v>
      </c>
      <c r="V47" s="118">
        <f>IF(SUM(I47:T47)=0,"",SUM(I47:T47))</f>
        <v>71237</v>
      </c>
      <c r="W47" s="267"/>
      <c r="Y47" s="1"/>
      <c r="AA47" s="3"/>
      <c r="AC47" s="10"/>
      <c r="AF47" s="10"/>
      <c r="AG47" s="10"/>
    </row>
    <row r="48" spans="1:33" ht="17.25" customHeight="1">
      <c r="A48" s="268" t="s">
        <v>298</v>
      </c>
      <c r="B48" s="268"/>
      <c r="C48" s="268"/>
      <c r="D48" s="268"/>
      <c r="E48" s="268"/>
      <c r="F48" s="268"/>
      <c r="G48" s="268"/>
      <c r="H48" s="268"/>
      <c r="I48" s="268"/>
      <c r="J48" s="268"/>
      <c r="K48" s="268"/>
      <c r="L48" s="268"/>
      <c r="M48" s="268"/>
      <c r="N48" s="268"/>
      <c r="O48" s="268"/>
      <c r="P48" s="268"/>
      <c r="Q48" s="268"/>
      <c r="R48" s="268"/>
      <c r="S48" s="268"/>
      <c r="T48" s="268"/>
      <c r="U48" s="268"/>
      <c r="V48" s="268"/>
      <c r="W48" s="268"/>
    </row>
    <row r="49" spans="1:33" s="3" customFormat="1" ht="15.75" customHeight="1">
      <c r="A49" s="269" t="s">
        <v>25</v>
      </c>
      <c r="B49" s="270"/>
      <c r="C49" s="253" t="s">
        <v>22</v>
      </c>
      <c r="D49" s="253"/>
      <c r="E49" s="273" t="s">
        <v>3</v>
      </c>
      <c r="F49" s="254" t="s">
        <v>328</v>
      </c>
      <c r="G49" s="255"/>
      <c r="H49" s="255"/>
      <c r="I49" s="255"/>
      <c r="J49" s="255"/>
      <c r="K49" s="255"/>
      <c r="L49" s="255"/>
      <c r="M49" s="255"/>
      <c r="N49" s="255"/>
      <c r="O49" s="255"/>
      <c r="P49" s="255"/>
      <c r="Q49" s="255"/>
      <c r="R49" s="255"/>
      <c r="S49" s="255"/>
      <c r="T49" s="256"/>
      <c r="U49" s="109"/>
      <c r="V49" s="180" t="s">
        <v>27</v>
      </c>
      <c r="W49" s="253" t="s">
        <v>1028</v>
      </c>
      <c r="X49" s="1"/>
      <c r="Z49" s="1"/>
      <c r="AA49" s="1"/>
      <c r="AB49" s="1"/>
      <c r="AC49" s="1"/>
      <c r="AD49" s="1"/>
      <c r="AE49" s="1"/>
      <c r="AF49" s="1"/>
      <c r="AG49" s="1"/>
    </row>
    <row r="50" spans="1:33" ht="18.75" customHeight="1">
      <c r="A50" s="271"/>
      <c r="B50" s="272"/>
      <c r="C50" s="253"/>
      <c r="D50" s="253"/>
      <c r="E50" s="274"/>
      <c r="F50" s="275" t="s">
        <v>298</v>
      </c>
      <c r="G50" s="276"/>
      <c r="H50" s="277"/>
      <c r="I50" s="76" t="s">
        <v>28</v>
      </c>
      <c r="J50" s="76" t="s">
        <v>7</v>
      </c>
      <c r="K50" s="76" t="s">
        <v>8</v>
      </c>
      <c r="L50" s="76" t="s">
        <v>9</v>
      </c>
      <c r="M50" s="76" t="s">
        <v>10</v>
      </c>
      <c r="N50" s="76" t="s">
        <v>11</v>
      </c>
      <c r="O50" s="76" t="s">
        <v>12</v>
      </c>
      <c r="P50" s="76" t="s">
        <v>13</v>
      </c>
      <c r="Q50" s="76" t="s">
        <v>14</v>
      </c>
      <c r="R50" s="76" t="s">
        <v>15</v>
      </c>
      <c r="S50" s="76" t="s">
        <v>16</v>
      </c>
      <c r="T50" s="76" t="s">
        <v>17</v>
      </c>
      <c r="U50" s="14"/>
      <c r="V50" s="181"/>
      <c r="W50" s="253"/>
    </row>
    <row r="51" spans="1:33" ht="29.25" customHeight="1">
      <c r="A51" s="264" t="s">
        <v>1</v>
      </c>
      <c r="B51" s="264"/>
      <c r="C51" s="265" t="str">
        <f>IF(C46=0,"",C46)</f>
        <v>Beneficiados 2019</v>
      </c>
      <c r="D51" s="266"/>
      <c r="E51" s="136" t="str">
        <f>IF(E46=0,"",E46)</f>
        <v>Personas</v>
      </c>
      <c r="F51" s="184" t="s">
        <v>1020</v>
      </c>
      <c r="G51" s="257"/>
      <c r="H51" s="185"/>
      <c r="I51" s="99"/>
      <c r="J51" s="77"/>
      <c r="K51" s="77"/>
      <c r="L51" s="77"/>
      <c r="M51" s="77"/>
      <c r="N51" s="77"/>
      <c r="O51" s="77"/>
      <c r="P51" s="77"/>
      <c r="Q51" s="77"/>
      <c r="R51" s="77"/>
      <c r="S51" s="77"/>
      <c r="T51" s="77">
        <v>96000</v>
      </c>
      <c r="U51" s="78"/>
      <c r="V51" s="118">
        <f t="shared" ref="V51:V52" si="0">IF(SUM(I51:T51)=0,"",SUM(I51:T51))</f>
        <v>96000</v>
      </c>
      <c r="W51" s="267" t="str">
        <f>IF($G$37="porcentaje",FIXED(V51/V52*100,2)&amp;"%",IF($G$37="Promedio",V51/V52,IF($G$37="variación porcentual",FIXED(((V51/V52)-1)*100,2)&amp;"%",IF($G$37="OTRAS","CAPTURAR EL RESULTADO DEL INDICADOR"))))</f>
        <v>34.76%</v>
      </c>
      <c r="Y51" s="1"/>
      <c r="AC51" s="10"/>
      <c r="AF51" s="10"/>
      <c r="AG51" s="10"/>
    </row>
    <row r="52" spans="1:33" ht="30" customHeight="1">
      <c r="A52" s="264" t="s">
        <v>2</v>
      </c>
      <c r="B52" s="264"/>
      <c r="C52" s="265" t="str">
        <f>IF(C47=0,"",C47)</f>
        <v>Beneficiados 2018</v>
      </c>
      <c r="D52" s="266"/>
      <c r="E52" s="137" t="str">
        <f>IF(E47=0,"",E47)</f>
        <v>Personas</v>
      </c>
      <c r="F52" s="184" t="s">
        <v>1021</v>
      </c>
      <c r="G52" s="257"/>
      <c r="H52" s="185"/>
      <c r="I52" s="99"/>
      <c r="J52" s="77"/>
      <c r="K52" s="77"/>
      <c r="L52" s="77"/>
      <c r="M52" s="77"/>
      <c r="N52" s="77"/>
      <c r="O52" s="77"/>
      <c r="P52" s="77"/>
      <c r="Q52" s="77"/>
      <c r="R52" s="77"/>
      <c r="S52" s="77"/>
      <c r="T52" s="77">
        <v>71237</v>
      </c>
      <c r="U52" s="77">
        <f>SUM(I52:T52)</f>
        <v>71237</v>
      </c>
      <c r="V52" s="118">
        <f t="shared" si="0"/>
        <v>71237</v>
      </c>
      <c r="W52" s="267"/>
      <c r="Y52" s="1"/>
      <c r="AA52" s="3"/>
      <c r="AC52" s="10"/>
      <c r="AF52" s="10"/>
      <c r="AG52" s="10"/>
    </row>
    <row r="53" spans="1:33" s="72" customFormat="1" ht="5.25" customHeight="1">
      <c r="A53" s="79"/>
      <c r="B53" s="79"/>
      <c r="C53" s="79"/>
      <c r="D53" s="80"/>
      <c r="E53" s="80"/>
      <c r="F53" s="81"/>
      <c r="G53" s="81"/>
      <c r="H53" s="81"/>
      <c r="I53" s="82"/>
      <c r="J53" s="83"/>
      <c r="K53" s="83"/>
      <c r="L53" s="83"/>
      <c r="M53" s="83"/>
      <c r="N53" s="83"/>
      <c r="O53" s="83"/>
      <c r="P53" s="83"/>
      <c r="Q53" s="83"/>
      <c r="R53" s="83"/>
      <c r="S53" s="83"/>
      <c r="T53" s="83"/>
      <c r="U53" s="84"/>
      <c r="V53" s="85"/>
      <c r="W53" s="86"/>
      <c r="X53" s="88"/>
      <c r="Y53" s="9"/>
      <c r="AC53" s="88"/>
      <c r="AD53" s="88"/>
      <c r="AE53" s="88"/>
      <c r="AF53" s="88"/>
      <c r="AG53" s="88"/>
    </row>
    <row r="54" spans="1:33" ht="16.5" customHeight="1">
      <c r="A54" s="258" t="s">
        <v>1032</v>
      </c>
      <c r="B54" s="258"/>
      <c r="C54" s="258"/>
      <c r="D54" s="258"/>
      <c r="E54" s="258"/>
      <c r="F54" s="258"/>
      <c r="G54" s="258"/>
      <c r="H54" s="258"/>
      <c r="I54" s="258"/>
      <c r="J54" s="258"/>
      <c r="K54" s="258"/>
      <c r="L54" s="258"/>
      <c r="M54" s="258"/>
      <c r="N54" s="258"/>
      <c r="O54" s="258"/>
      <c r="P54" s="258"/>
      <c r="Q54" s="258"/>
      <c r="R54" s="258"/>
      <c r="S54" s="258"/>
      <c r="T54" s="258"/>
      <c r="U54" s="258"/>
      <c r="V54" s="258"/>
      <c r="W54" s="119">
        <f>IF(ISERROR(W51/W46)=TRUE,"",(W51/W46))</f>
        <v>1</v>
      </c>
      <c r="X54" s="10"/>
      <c r="AC54" s="10"/>
      <c r="AD54" s="10"/>
      <c r="AE54" s="10"/>
      <c r="AF54" s="10"/>
      <c r="AG54" s="10"/>
    </row>
    <row r="55" spans="1:33" ht="6.75" customHeight="1">
      <c r="A55" s="113"/>
      <c r="B55" s="113"/>
      <c r="C55" s="113"/>
      <c r="D55" s="113"/>
      <c r="E55" s="113"/>
      <c r="F55" s="113"/>
      <c r="G55" s="113"/>
      <c r="H55" s="113"/>
      <c r="I55" s="113"/>
      <c r="J55" s="113"/>
      <c r="K55" s="113"/>
      <c r="L55" s="113"/>
      <c r="M55" s="113"/>
      <c r="N55" s="113"/>
      <c r="O55" s="113"/>
      <c r="P55" s="113"/>
      <c r="Q55" s="113"/>
      <c r="R55" s="113"/>
      <c r="S55" s="113"/>
      <c r="T55" s="113"/>
      <c r="U55" s="113"/>
      <c r="V55" s="113"/>
      <c r="W55" s="87"/>
      <c r="X55" s="10"/>
      <c r="AC55" s="10"/>
      <c r="AD55" s="10"/>
      <c r="AE55" s="10"/>
      <c r="AF55" s="10"/>
      <c r="AG55" s="10"/>
    </row>
    <row r="56" spans="1:33" s="3" customFormat="1" ht="33" customHeight="1">
      <c r="A56" s="259" t="s">
        <v>1002</v>
      </c>
      <c r="B56" s="260"/>
      <c r="C56" s="260"/>
      <c r="D56" s="260"/>
      <c r="E56" s="260"/>
      <c r="F56" s="261"/>
      <c r="G56" s="262"/>
      <c r="H56" s="262"/>
      <c r="I56" s="262"/>
      <c r="J56" s="262"/>
      <c r="K56" s="262"/>
      <c r="L56" s="262"/>
      <c r="M56" s="262"/>
      <c r="N56" s="262"/>
      <c r="O56" s="262"/>
      <c r="P56" s="262"/>
      <c r="Q56" s="262"/>
      <c r="R56" s="262"/>
      <c r="S56" s="262"/>
      <c r="T56" s="262"/>
      <c r="U56" s="262"/>
      <c r="V56" s="262"/>
      <c r="W56" s="263"/>
      <c r="X56" s="1"/>
      <c r="Z56" s="1"/>
      <c r="AA56" s="1"/>
      <c r="AB56" s="1"/>
      <c r="AC56" s="1"/>
      <c r="AD56" s="1"/>
      <c r="AE56" s="1"/>
      <c r="AF56" s="1"/>
      <c r="AG56" s="1"/>
    </row>
    <row r="57" spans="1:33" s="3" customFormat="1" ht="3.75" customHeight="1">
      <c r="A57" s="89"/>
      <c r="B57" s="90"/>
      <c r="C57" s="90"/>
      <c r="D57" s="90"/>
      <c r="E57" s="90"/>
      <c r="F57" s="111"/>
      <c r="G57" s="111"/>
      <c r="H57" s="111"/>
      <c r="I57" s="111"/>
      <c r="J57" s="111"/>
      <c r="K57" s="111"/>
      <c r="L57" s="111"/>
      <c r="M57" s="111"/>
      <c r="N57" s="111"/>
      <c r="O57" s="111"/>
      <c r="P57" s="111"/>
      <c r="Q57" s="111"/>
      <c r="R57" s="111"/>
      <c r="S57" s="111"/>
      <c r="T57" s="111"/>
      <c r="U57" s="111"/>
      <c r="V57" s="111"/>
      <c r="W57" s="112"/>
      <c r="X57" s="1"/>
      <c r="Z57" s="1"/>
      <c r="AA57" s="1"/>
      <c r="AB57" s="1"/>
      <c r="AC57" s="1"/>
      <c r="AD57" s="1"/>
      <c r="AE57" s="1"/>
      <c r="AF57" s="1"/>
      <c r="AG57" s="1"/>
    </row>
    <row r="58" spans="1:33" s="3" customFormat="1" ht="15" customHeight="1">
      <c r="A58" s="248" t="s">
        <v>6</v>
      </c>
      <c r="B58" s="249"/>
      <c r="C58" s="249"/>
      <c r="D58" s="249"/>
      <c r="E58" s="249"/>
      <c r="F58" s="249"/>
      <c r="G58" s="249"/>
      <c r="H58" s="249"/>
      <c r="I58" s="249"/>
      <c r="J58" s="249"/>
      <c r="K58" s="249"/>
      <c r="L58" s="249"/>
      <c r="M58" s="249"/>
      <c r="N58" s="249"/>
      <c r="O58" s="249"/>
      <c r="P58" s="249"/>
      <c r="Q58" s="249"/>
      <c r="R58" s="249"/>
      <c r="S58" s="249"/>
      <c r="T58" s="249"/>
      <c r="U58" s="249"/>
      <c r="V58" s="249"/>
      <c r="W58" s="250"/>
      <c r="X58" s="1"/>
      <c r="Z58" s="1"/>
      <c r="AA58" s="1"/>
      <c r="AB58" s="1"/>
      <c r="AC58" s="1"/>
      <c r="AD58" s="1"/>
      <c r="AE58" s="1"/>
      <c r="AF58" s="1"/>
      <c r="AG58" s="1"/>
    </row>
    <row r="59" spans="1:33" s="3" customFormat="1" ht="6" customHeight="1">
      <c r="A59" s="91"/>
      <c r="B59" s="92"/>
      <c r="C59" s="92"/>
      <c r="D59" s="92"/>
      <c r="E59" s="92"/>
      <c r="F59" s="92"/>
      <c r="G59" s="92"/>
      <c r="H59" s="92"/>
      <c r="I59" s="92"/>
      <c r="J59" s="92"/>
      <c r="K59" s="92"/>
      <c r="L59" s="92"/>
      <c r="M59" s="92"/>
      <c r="N59" s="92"/>
      <c r="O59" s="92"/>
      <c r="P59" s="92"/>
      <c r="Q59" s="92"/>
      <c r="R59" s="92"/>
      <c r="S59" s="92"/>
      <c r="T59" s="92"/>
      <c r="U59" s="92"/>
      <c r="V59" s="92"/>
      <c r="W59" s="92"/>
      <c r="X59" s="1"/>
      <c r="Z59" s="1"/>
      <c r="AA59" s="1"/>
      <c r="AB59" s="1"/>
      <c r="AC59" s="1"/>
      <c r="AD59" s="1"/>
      <c r="AE59" s="1"/>
      <c r="AF59" s="1"/>
      <c r="AG59" s="1"/>
    </row>
    <row r="60" spans="1:33" s="71" customFormat="1" ht="48" customHeight="1">
      <c r="A60" s="253" t="s">
        <v>1009</v>
      </c>
      <c r="B60" s="253"/>
      <c r="C60" s="283" t="s">
        <v>1108</v>
      </c>
      <c r="D60" s="284"/>
      <c r="E60" s="284"/>
      <c r="F60" s="284"/>
      <c r="G60" s="284"/>
      <c r="H60" s="284"/>
      <c r="I60" s="284"/>
      <c r="J60" s="284"/>
      <c r="K60" s="284"/>
      <c r="L60" s="284"/>
      <c r="M60" s="284"/>
      <c r="N60" s="284"/>
      <c r="O60" s="284"/>
      <c r="P60" s="284"/>
      <c r="Q60" s="284"/>
      <c r="R60" s="284"/>
      <c r="S60" s="284"/>
      <c r="T60" s="284"/>
      <c r="U60" s="284"/>
      <c r="V60" s="284"/>
      <c r="W60" s="285"/>
      <c r="X60" s="70"/>
      <c r="Z60" s="70"/>
      <c r="AA60" s="70"/>
      <c r="AB60" s="70"/>
      <c r="AC60" s="70"/>
      <c r="AD60" s="70"/>
      <c r="AE60" s="70"/>
      <c r="AF60" s="70"/>
      <c r="AG60" s="70"/>
    </row>
    <row r="61" spans="1:33" s="3" customFormat="1" ht="6" customHeight="1">
      <c r="A61" s="93"/>
      <c r="B61" s="93"/>
      <c r="C61" s="93"/>
      <c r="D61" s="93"/>
      <c r="E61" s="93"/>
      <c r="F61" s="93"/>
      <c r="G61" s="93"/>
      <c r="H61" s="93"/>
      <c r="I61" s="93"/>
      <c r="J61" s="93"/>
      <c r="K61" s="93"/>
      <c r="L61" s="93"/>
      <c r="M61" s="93"/>
      <c r="N61" s="93"/>
      <c r="O61" s="93"/>
      <c r="P61" s="93"/>
      <c r="Q61" s="93"/>
      <c r="R61" s="93"/>
      <c r="S61" s="93"/>
      <c r="T61" s="93"/>
      <c r="U61" s="93"/>
      <c r="V61" s="93"/>
      <c r="W61" s="93"/>
      <c r="X61" s="1"/>
      <c r="Z61" s="1"/>
      <c r="AA61" s="1"/>
      <c r="AB61" s="1"/>
      <c r="AC61" s="1"/>
      <c r="AD61" s="1"/>
      <c r="AE61" s="1"/>
      <c r="AF61" s="1"/>
      <c r="AG61" s="1"/>
    </row>
    <row r="62" spans="1:33" s="9" customFormat="1" ht="13.5" customHeight="1">
      <c r="A62" s="286" t="s">
        <v>1011</v>
      </c>
      <c r="B62" s="287"/>
      <c r="C62" s="287"/>
      <c r="D62" s="287"/>
      <c r="E62" s="287"/>
      <c r="F62" s="287"/>
      <c r="G62" s="287"/>
      <c r="H62" s="287"/>
      <c r="I62" s="287"/>
      <c r="J62" s="287"/>
      <c r="K62" s="287"/>
      <c r="L62" s="287"/>
      <c r="M62" s="287"/>
      <c r="N62" s="287"/>
      <c r="O62" s="287"/>
      <c r="P62" s="287"/>
      <c r="Q62" s="287"/>
      <c r="R62" s="287"/>
      <c r="S62" s="287"/>
      <c r="T62" s="287"/>
      <c r="U62" s="287"/>
      <c r="V62" s="287"/>
      <c r="W62" s="288"/>
      <c r="X62" s="72"/>
      <c r="Z62" s="72"/>
      <c r="AA62" s="72"/>
      <c r="AB62" s="72"/>
      <c r="AC62" s="72"/>
      <c r="AD62" s="72"/>
      <c r="AE62" s="72"/>
      <c r="AF62" s="72"/>
      <c r="AG62" s="72"/>
    </row>
    <row r="63" spans="1:33" s="9" customFormat="1" ht="4.5" customHeight="1">
      <c r="A63" s="54"/>
      <c r="B63" s="54"/>
      <c r="C63" s="54"/>
      <c r="D63" s="54"/>
      <c r="E63" s="54"/>
      <c r="F63" s="54"/>
      <c r="G63" s="54"/>
      <c r="H63" s="54"/>
      <c r="I63" s="54"/>
      <c r="J63" s="54"/>
      <c r="K63" s="54"/>
      <c r="L63" s="54"/>
      <c r="M63" s="54"/>
      <c r="N63" s="54"/>
      <c r="O63" s="54"/>
      <c r="P63" s="54"/>
      <c r="Q63" s="54"/>
      <c r="R63" s="54"/>
      <c r="S63" s="54"/>
      <c r="T63" s="54"/>
      <c r="U63" s="54"/>
      <c r="V63" s="54"/>
      <c r="W63" s="95"/>
      <c r="X63" s="72"/>
      <c r="Z63" s="72"/>
      <c r="AA63" s="72"/>
      <c r="AB63" s="72"/>
      <c r="AC63" s="72"/>
      <c r="AD63" s="72"/>
      <c r="AE63" s="72"/>
      <c r="AF63" s="72"/>
      <c r="AG63" s="72"/>
    </row>
    <row r="64" spans="1:33" s="3" customFormat="1" ht="30" customHeight="1">
      <c r="A64" s="253" t="s">
        <v>22</v>
      </c>
      <c r="B64" s="253"/>
      <c r="C64" s="188" t="s">
        <v>1056</v>
      </c>
      <c r="D64" s="189"/>
      <c r="E64" s="189"/>
      <c r="F64" s="189"/>
      <c r="G64" s="189"/>
      <c r="H64" s="189"/>
      <c r="I64" s="189"/>
      <c r="J64" s="189"/>
      <c r="K64" s="189"/>
      <c r="L64" s="189"/>
      <c r="M64" s="189"/>
      <c r="N64" s="189"/>
      <c r="O64" s="189"/>
      <c r="P64" s="189"/>
      <c r="Q64" s="189"/>
      <c r="R64" s="189"/>
      <c r="S64" s="189"/>
      <c r="T64" s="189"/>
      <c r="U64" s="189"/>
      <c r="V64" s="189"/>
      <c r="W64" s="190"/>
      <c r="X64" s="1"/>
      <c r="Z64" s="1"/>
      <c r="AA64" s="1"/>
      <c r="AB64" s="1"/>
      <c r="AC64" s="1"/>
      <c r="AD64" s="1"/>
      <c r="AE64" s="1"/>
      <c r="AF64" s="1"/>
      <c r="AG64" s="1"/>
    </row>
    <row r="65" spans="1:33" s="3" customFormat="1" ht="3.75" customHeight="1">
      <c r="A65" s="69"/>
      <c r="B65" s="54"/>
      <c r="C65" s="54"/>
      <c r="D65" s="54"/>
      <c r="E65" s="54"/>
      <c r="F65" s="54"/>
      <c r="I65" s="54"/>
      <c r="J65" s="54"/>
      <c r="K65" s="54"/>
      <c r="L65" s="54"/>
      <c r="M65" s="54"/>
      <c r="N65" s="54"/>
      <c r="O65" s="54"/>
      <c r="P65" s="54"/>
      <c r="Q65" s="54"/>
      <c r="R65" s="54"/>
      <c r="S65" s="54"/>
      <c r="T65" s="54"/>
      <c r="U65" s="54"/>
      <c r="V65" s="54"/>
      <c r="W65" s="95"/>
      <c r="X65" s="1"/>
      <c r="Z65" s="1"/>
      <c r="AA65" s="1"/>
      <c r="AB65" s="1"/>
      <c r="AC65" s="1"/>
      <c r="AD65" s="1"/>
      <c r="AE65" s="1"/>
      <c r="AF65" s="1"/>
      <c r="AG65" s="1"/>
    </row>
    <row r="66" spans="1:33" s="3" customFormat="1" ht="27" customHeight="1">
      <c r="A66" s="254" t="s">
        <v>338</v>
      </c>
      <c r="B66" s="256"/>
      <c r="C66" s="108" t="s">
        <v>999</v>
      </c>
      <c r="D66" s="54"/>
      <c r="E66" s="253" t="s">
        <v>4</v>
      </c>
      <c r="F66" s="253"/>
      <c r="G66" s="282" t="s">
        <v>1024</v>
      </c>
      <c r="H66" s="282"/>
      <c r="I66" s="282"/>
      <c r="J66" s="282"/>
      <c r="K66" s="54"/>
      <c r="L66" s="54"/>
      <c r="M66" s="253" t="s">
        <v>1010</v>
      </c>
      <c r="N66" s="253"/>
      <c r="O66" s="253"/>
      <c r="P66" s="253"/>
      <c r="Q66" s="282" t="s">
        <v>1103</v>
      </c>
      <c r="R66" s="282"/>
      <c r="S66" s="282"/>
      <c r="T66" s="282"/>
      <c r="U66" s="282"/>
      <c r="V66" s="282"/>
      <c r="W66" s="282"/>
      <c r="X66" s="1"/>
      <c r="Z66" s="1"/>
      <c r="AA66" s="1"/>
      <c r="AB66" s="1"/>
      <c r="AC66" s="1"/>
      <c r="AD66" s="1"/>
      <c r="AE66" s="1"/>
      <c r="AF66" s="1"/>
      <c r="AG66" s="1"/>
    </row>
    <row r="67" spans="1:33" s="3" customFormat="1" ht="5.25" customHeight="1">
      <c r="A67" s="69"/>
      <c r="B67" s="54"/>
      <c r="C67" s="54"/>
      <c r="D67" s="54"/>
      <c r="E67" s="54"/>
      <c r="F67" s="54"/>
      <c r="I67" s="54"/>
      <c r="J67" s="54"/>
      <c r="K67" s="54"/>
      <c r="L67" s="54"/>
      <c r="M67" s="54"/>
      <c r="N67" s="54"/>
      <c r="O67" s="54"/>
      <c r="P67" s="54"/>
      <c r="Q67" s="54"/>
      <c r="R67" s="54"/>
      <c r="S67" s="54"/>
      <c r="T67" s="54"/>
      <c r="U67" s="54"/>
      <c r="V67" s="54"/>
      <c r="W67" s="95"/>
      <c r="X67" s="1"/>
      <c r="Z67" s="1"/>
      <c r="AA67" s="1"/>
      <c r="AB67" s="1"/>
      <c r="AC67" s="1"/>
      <c r="AD67" s="1"/>
      <c r="AE67" s="1"/>
      <c r="AF67" s="1"/>
      <c r="AG67" s="1"/>
    </row>
    <row r="68" spans="1:33" s="3" customFormat="1" ht="27" customHeight="1">
      <c r="A68" s="254" t="s">
        <v>1018</v>
      </c>
      <c r="B68" s="256"/>
      <c r="C68" s="115" t="s">
        <v>1022</v>
      </c>
      <c r="D68" s="54"/>
      <c r="E68" s="254" t="s">
        <v>24</v>
      </c>
      <c r="F68" s="256"/>
      <c r="G68" s="282" t="s">
        <v>1026</v>
      </c>
      <c r="H68" s="282"/>
      <c r="I68" s="282"/>
      <c r="J68" s="282"/>
      <c r="K68" s="54"/>
      <c r="L68" s="54"/>
      <c r="M68" s="253" t="s">
        <v>1019</v>
      </c>
      <c r="N68" s="253"/>
      <c r="O68" s="253"/>
      <c r="P68" s="253"/>
      <c r="Q68" s="282" t="s">
        <v>1023</v>
      </c>
      <c r="R68" s="282"/>
      <c r="S68" s="282"/>
      <c r="T68" s="282"/>
      <c r="U68" s="282"/>
      <c r="V68" s="282"/>
      <c r="W68" s="282"/>
      <c r="X68" s="1"/>
      <c r="Z68" s="1"/>
      <c r="AA68" s="1"/>
      <c r="AB68" s="1"/>
      <c r="AC68" s="1"/>
      <c r="AD68" s="1"/>
      <c r="AE68" s="1"/>
      <c r="AF68" s="1"/>
      <c r="AG68" s="1"/>
    </row>
    <row r="69" spans="1:33" s="9" customFormat="1" ht="5.25" customHeight="1">
      <c r="A69" s="54"/>
      <c r="B69" s="54"/>
      <c r="C69" s="54"/>
      <c r="D69" s="54"/>
      <c r="E69" s="54"/>
      <c r="F69" s="54"/>
      <c r="G69" s="54"/>
      <c r="H69" s="54"/>
      <c r="I69" s="54"/>
      <c r="J69" s="54"/>
      <c r="K69" s="54"/>
      <c r="L69" s="54"/>
      <c r="M69" s="102"/>
      <c r="N69" s="102"/>
      <c r="O69" s="102"/>
      <c r="P69" s="102"/>
      <c r="Q69" s="102"/>
      <c r="R69" s="102"/>
      <c r="S69" s="102"/>
      <c r="T69" s="102"/>
      <c r="U69" s="102"/>
      <c r="V69" s="102"/>
      <c r="W69" s="103"/>
      <c r="X69" s="72"/>
      <c r="Z69" s="72"/>
      <c r="AA69" s="72"/>
      <c r="AB69" s="72"/>
      <c r="AC69" s="72"/>
      <c r="AD69" s="72"/>
      <c r="AE69" s="72"/>
      <c r="AF69" s="72"/>
      <c r="AG69" s="72"/>
    </row>
    <row r="70" spans="1:33" s="9" customFormat="1" ht="15.75" customHeight="1">
      <c r="C70" s="253" t="s">
        <v>1005</v>
      </c>
      <c r="D70" s="253"/>
      <c r="E70" s="253"/>
      <c r="F70" s="253"/>
      <c r="H70" s="54"/>
      <c r="I70" s="54"/>
      <c r="J70" s="54"/>
      <c r="O70" s="253" t="s">
        <v>1008</v>
      </c>
      <c r="P70" s="253"/>
      <c r="Q70" s="253"/>
      <c r="R70" s="253"/>
      <c r="S70" s="253"/>
      <c r="T70" s="253"/>
      <c r="U70" s="253"/>
      <c r="V70" s="253"/>
      <c r="W70" s="95"/>
      <c r="X70" s="72"/>
      <c r="Z70" s="72"/>
      <c r="AA70" s="72"/>
      <c r="AB70" s="72"/>
      <c r="AC70" s="72"/>
      <c r="AD70" s="72"/>
      <c r="AE70" s="72"/>
      <c r="AF70" s="72"/>
      <c r="AG70" s="72"/>
    </row>
    <row r="71" spans="1:33" s="9" customFormat="1" ht="24.75" customHeight="1">
      <c r="A71" s="54"/>
      <c r="B71" s="54"/>
      <c r="C71" s="117">
        <v>71237</v>
      </c>
      <c r="D71" s="54"/>
      <c r="E71" s="279">
        <v>2018</v>
      </c>
      <c r="F71" s="279"/>
      <c r="H71" s="54"/>
      <c r="I71" s="54"/>
      <c r="J71" s="54"/>
      <c r="O71" s="292">
        <v>96000</v>
      </c>
      <c r="P71" s="292"/>
      <c r="Q71" s="292"/>
      <c r="R71" s="292"/>
      <c r="S71" s="292"/>
      <c r="T71" s="292"/>
      <c r="U71" s="292"/>
      <c r="V71" s="292"/>
      <c r="X71" s="72"/>
      <c r="Z71" s="72"/>
      <c r="AA71" s="72"/>
      <c r="AB71" s="72"/>
      <c r="AC71" s="72"/>
      <c r="AD71" s="72"/>
      <c r="AE71" s="72"/>
      <c r="AF71" s="72"/>
      <c r="AG71" s="72"/>
    </row>
    <row r="72" spans="1:33" s="104" customFormat="1" ht="12" customHeight="1">
      <c r="C72" s="114" t="s">
        <v>1006</v>
      </c>
      <c r="D72" s="105"/>
      <c r="E72" s="280" t="s">
        <v>1007</v>
      </c>
      <c r="F72" s="280"/>
      <c r="G72" s="105"/>
      <c r="I72" s="105"/>
      <c r="J72" s="105"/>
      <c r="K72" s="105"/>
      <c r="L72" s="105"/>
      <c r="M72" s="105"/>
      <c r="N72" s="105"/>
      <c r="O72" s="114"/>
      <c r="P72" s="114"/>
      <c r="Q72" s="114"/>
      <c r="R72" s="114"/>
      <c r="S72" s="114"/>
      <c r="T72" s="114"/>
      <c r="U72" s="114"/>
      <c r="V72" s="114"/>
      <c r="W72" s="106"/>
      <c r="X72" s="107"/>
      <c r="Z72" s="107"/>
      <c r="AA72" s="107"/>
      <c r="AB72" s="107"/>
      <c r="AC72" s="107"/>
      <c r="AD72" s="107"/>
      <c r="AE72" s="107"/>
      <c r="AF72" s="107"/>
      <c r="AG72" s="107"/>
    </row>
    <row r="73" spans="1:33" s="9" customFormat="1" ht="3" customHeight="1">
      <c r="A73" s="54"/>
      <c r="B73" s="54"/>
      <c r="C73" s="54"/>
      <c r="D73" s="54"/>
      <c r="E73" s="54"/>
      <c r="F73" s="54"/>
      <c r="G73" s="54"/>
      <c r="H73" s="54"/>
      <c r="I73" s="54"/>
      <c r="J73" s="54"/>
      <c r="K73" s="54"/>
      <c r="L73" s="54"/>
      <c r="M73" s="54"/>
      <c r="N73" s="54"/>
      <c r="O73" s="54"/>
      <c r="P73" s="54"/>
      <c r="Q73" s="54"/>
      <c r="R73" s="54"/>
      <c r="S73" s="54"/>
      <c r="T73" s="54"/>
      <c r="U73" s="54"/>
      <c r="V73" s="54"/>
      <c r="W73" s="95"/>
      <c r="X73" s="72"/>
      <c r="Z73" s="72"/>
      <c r="AA73" s="72"/>
      <c r="AB73" s="72"/>
      <c r="AC73" s="72"/>
      <c r="AD73" s="72"/>
      <c r="AE73" s="72"/>
      <c r="AF73" s="72"/>
      <c r="AG73" s="72"/>
    </row>
    <row r="74" spans="1:33" s="3" customFormat="1" ht="20.25" customHeight="1">
      <c r="A74" s="281" t="s">
        <v>965</v>
      </c>
      <c r="B74" s="281"/>
      <c r="C74" s="281"/>
      <c r="D74" s="281"/>
      <c r="E74" s="281"/>
      <c r="F74" s="281"/>
      <c r="G74" s="281"/>
      <c r="H74" s="281"/>
      <c r="I74" s="281"/>
      <c r="J74" s="281"/>
      <c r="K74" s="281"/>
      <c r="L74" s="281"/>
      <c r="M74" s="281"/>
      <c r="N74" s="281"/>
      <c r="O74" s="281"/>
      <c r="P74" s="281"/>
      <c r="Q74" s="281"/>
      <c r="R74" s="281"/>
      <c r="S74" s="281"/>
      <c r="T74" s="281"/>
      <c r="U74" s="281"/>
      <c r="V74" s="281"/>
      <c r="W74" s="281"/>
      <c r="X74" s="1"/>
      <c r="Z74" s="1"/>
      <c r="AA74" s="1"/>
      <c r="AB74" s="1"/>
      <c r="AC74" s="1"/>
      <c r="AD74" s="1"/>
      <c r="AE74" s="1"/>
      <c r="AF74" s="1"/>
      <c r="AG74" s="1"/>
    </row>
    <row r="75" spans="1:33" s="3" customFormat="1" ht="15.75" customHeight="1">
      <c r="A75" s="269" t="s">
        <v>25</v>
      </c>
      <c r="B75" s="270"/>
      <c r="C75" s="253" t="s">
        <v>22</v>
      </c>
      <c r="D75" s="253"/>
      <c r="E75" s="273" t="s">
        <v>3</v>
      </c>
      <c r="F75" s="254" t="s">
        <v>328</v>
      </c>
      <c r="G75" s="255"/>
      <c r="H75" s="255"/>
      <c r="I75" s="255"/>
      <c r="J75" s="255"/>
      <c r="K75" s="255"/>
      <c r="L75" s="255"/>
      <c r="M75" s="255"/>
      <c r="N75" s="255"/>
      <c r="O75" s="255"/>
      <c r="P75" s="255"/>
      <c r="Q75" s="255"/>
      <c r="R75" s="255"/>
      <c r="S75" s="255"/>
      <c r="T75" s="256"/>
      <c r="U75" s="109"/>
      <c r="V75" s="180" t="s">
        <v>27</v>
      </c>
      <c r="W75" s="253" t="s">
        <v>1027</v>
      </c>
      <c r="X75" s="1"/>
      <c r="Z75" s="1"/>
      <c r="AA75" s="1"/>
      <c r="AB75" s="1"/>
      <c r="AC75" s="1"/>
      <c r="AD75" s="1"/>
      <c r="AE75" s="1"/>
      <c r="AF75" s="1"/>
      <c r="AG75" s="1"/>
    </row>
    <row r="76" spans="1:33" ht="18.75" customHeight="1">
      <c r="A76" s="271"/>
      <c r="B76" s="272"/>
      <c r="C76" s="253"/>
      <c r="D76" s="253"/>
      <c r="E76" s="274"/>
      <c r="F76" s="275" t="s">
        <v>300</v>
      </c>
      <c r="G76" s="276"/>
      <c r="H76" s="277"/>
      <c r="I76" s="76" t="s">
        <v>28</v>
      </c>
      <c r="J76" s="76" t="s">
        <v>7</v>
      </c>
      <c r="K76" s="76" t="s">
        <v>8</v>
      </c>
      <c r="L76" s="76" t="s">
        <v>9</v>
      </c>
      <c r="M76" s="76" t="s">
        <v>10</v>
      </c>
      <c r="N76" s="76" t="s">
        <v>11</v>
      </c>
      <c r="O76" s="76" t="s">
        <v>12</v>
      </c>
      <c r="P76" s="76" t="s">
        <v>13</v>
      </c>
      <c r="Q76" s="76" t="s">
        <v>14</v>
      </c>
      <c r="R76" s="76" t="s">
        <v>15</v>
      </c>
      <c r="S76" s="76" t="s">
        <v>16</v>
      </c>
      <c r="T76" s="76" t="s">
        <v>17</v>
      </c>
      <c r="U76" s="14"/>
      <c r="V76" s="181"/>
      <c r="W76" s="253"/>
    </row>
    <row r="77" spans="1:33" ht="29.25" customHeight="1">
      <c r="A77" s="264" t="s">
        <v>1</v>
      </c>
      <c r="B77" s="264"/>
      <c r="C77" s="278" t="s">
        <v>1057</v>
      </c>
      <c r="D77" s="278"/>
      <c r="E77" s="138" t="s">
        <v>1058</v>
      </c>
      <c r="F77" s="184" t="s">
        <v>1000</v>
      </c>
      <c r="G77" s="257"/>
      <c r="H77" s="185"/>
      <c r="I77" s="99"/>
      <c r="J77" s="77"/>
      <c r="K77" s="77"/>
      <c r="L77" s="77"/>
      <c r="M77" s="77"/>
      <c r="N77" s="77"/>
      <c r="O77" s="77"/>
      <c r="P77" s="77"/>
      <c r="Q77" s="77"/>
      <c r="R77" s="77"/>
      <c r="S77" s="77"/>
      <c r="T77" s="77">
        <v>96000</v>
      </c>
      <c r="U77" s="78"/>
      <c r="V77" s="118">
        <f>IF(SUM(I77:T77)=0,"",SUM(I77:T77))</f>
        <v>96000</v>
      </c>
      <c r="W77" s="267" t="str">
        <f>IF($G$68="porcentaje",FIXED(V77/V78*100,2)&amp;"%",IF($G$68="Promedio",V77/V78,IF($G$68="variación porcentual",FIXED(((V77/V78)-1)*100,2)&amp;"%",IF($G$68="OTRAS","CAPTURAR EL RESULTADO DEL INDICADOR"))))</f>
        <v>34.76%</v>
      </c>
      <c r="Y77" s="1"/>
      <c r="AC77" s="10"/>
      <c r="AF77" s="10"/>
      <c r="AG77" s="10"/>
    </row>
    <row r="78" spans="1:33" ht="30" customHeight="1">
      <c r="A78" s="264" t="s">
        <v>2</v>
      </c>
      <c r="B78" s="264"/>
      <c r="C78" s="278" t="s">
        <v>1059</v>
      </c>
      <c r="D78" s="278"/>
      <c r="E78" s="138" t="s">
        <v>1058</v>
      </c>
      <c r="F78" s="184" t="s">
        <v>1001</v>
      </c>
      <c r="G78" s="257"/>
      <c r="H78" s="185"/>
      <c r="I78" s="99"/>
      <c r="J78" s="77"/>
      <c r="K78" s="77"/>
      <c r="L78" s="77"/>
      <c r="M78" s="77"/>
      <c r="N78" s="77"/>
      <c r="O78" s="77"/>
      <c r="P78" s="77"/>
      <c r="Q78" s="77"/>
      <c r="R78" s="77"/>
      <c r="S78" s="77"/>
      <c r="T78" s="77">
        <v>71237</v>
      </c>
      <c r="U78" s="77">
        <f>SUM(I78:T78)</f>
        <v>71237</v>
      </c>
      <c r="V78" s="118">
        <f>IF(SUM(I78:T78)=0,"",SUM(I78:T78))</f>
        <v>71237</v>
      </c>
      <c r="W78" s="267"/>
      <c r="Y78" s="1"/>
      <c r="AA78" s="3"/>
      <c r="AC78" s="10"/>
      <c r="AF78" s="10"/>
      <c r="AG78" s="10"/>
    </row>
    <row r="79" spans="1:33" ht="17.25" customHeight="1">
      <c r="A79" s="268" t="s">
        <v>298</v>
      </c>
      <c r="B79" s="268"/>
      <c r="C79" s="268"/>
      <c r="D79" s="268"/>
      <c r="E79" s="268"/>
      <c r="F79" s="268"/>
      <c r="G79" s="268"/>
      <c r="H79" s="268"/>
      <c r="I79" s="268"/>
      <c r="J79" s="268"/>
      <c r="K79" s="268"/>
      <c r="L79" s="268"/>
      <c r="M79" s="268"/>
      <c r="N79" s="268"/>
      <c r="O79" s="268"/>
      <c r="P79" s="268"/>
      <c r="Q79" s="268"/>
      <c r="R79" s="268"/>
      <c r="S79" s="268"/>
      <c r="T79" s="268"/>
      <c r="U79" s="268"/>
      <c r="V79" s="268"/>
      <c r="W79" s="268"/>
    </row>
    <row r="80" spans="1:33" s="3" customFormat="1" ht="15.75" customHeight="1">
      <c r="A80" s="269" t="s">
        <v>25</v>
      </c>
      <c r="B80" s="270"/>
      <c r="C80" s="253" t="s">
        <v>22</v>
      </c>
      <c r="D80" s="253"/>
      <c r="E80" s="273" t="s">
        <v>3</v>
      </c>
      <c r="F80" s="254" t="s">
        <v>328</v>
      </c>
      <c r="G80" s="255"/>
      <c r="H80" s="255"/>
      <c r="I80" s="255"/>
      <c r="J80" s="255"/>
      <c r="K80" s="255"/>
      <c r="L80" s="255"/>
      <c r="M80" s="255"/>
      <c r="N80" s="255"/>
      <c r="O80" s="255"/>
      <c r="P80" s="255"/>
      <c r="Q80" s="255"/>
      <c r="R80" s="255"/>
      <c r="S80" s="255"/>
      <c r="T80" s="256"/>
      <c r="U80" s="109"/>
      <c r="V80" s="180" t="s">
        <v>27</v>
      </c>
      <c r="W80" s="253" t="s">
        <v>1028</v>
      </c>
      <c r="X80" s="1"/>
      <c r="Z80" s="1"/>
      <c r="AA80" s="1"/>
      <c r="AB80" s="1"/>
      <c r="AC80" s="1"/>
      <c r="AD80" s="1"/>
      <c r="AE80" s="1"/>
      <c r="AF80" s="1"/>
      <c r="AG80" s="1"/>
    </row>
    <row r="81" spans="1:33" ht="18.75" customHeight="1">
      <c r="A81" s="271"/>
      <c r="B81" s="272"/>
      <c r="C81" s="253"/>
      <c r="D81" s="253"/>
      <c r="E81" s="274"/>
      <c r="F81" s="275" t="s">
        <v>298</v>
      </c>
      <c r="G81" s="276"/>
      <c r="H81" s="277"/>
      <c r="I81" s="76" t="s">
        <v>28</v>
      </c>
      <c r="J81" s="76" t="s">
        <v>7</v>
      </c>
      <c r="K81" s="76" t="s">
        <v>8</v>
      </c>
      <c r="L81" s="76" t="s">
        <v>9</v>
      </c>
      <c r="M81" s="76" t="s">
        <v>10</v>
      </c>
      <c r="N81" s="76" t="s">
        <v>11</v>
      </c>
      <c r="O81" s="76" t="s">
        <v>12</v>
      </c>
      <c r="P81" s="76" t="s">
        <v>13</v>
      </c>
      <c r="Q81" s="76" t="s">
        <v>14</v>
      </c>
      <c r="R81" s="76" t="s">
        <v>15</v>
      </c>
      <c r="S81" s="76" t="s">
        <v>16</v>
      </c>
      <c r="T81" s="76" t="s">
        <v>17</v>
      </c>
      <c r="U81" s="14"/>
      <c r="V81" s="181"/>
      <c r="W81" s="253"/>
    </row>
    <row r="82" spans="1:33" ht="28.5" customHeight="1">
      <c r="A82" s="238" t="s">
        <v>1</v>
      </c>
      <c r="B82" s="240"/>
      <c r="C82" s="265" t="str">
        <f>IF(C77=0,"",C77)</f>
        <v>Beneficiados 2019</v>
      </c>
      <c r="D82" s="266"/>
      <c r="E82" s="137" t="str">
        <f>IF(E77=0,"",E77)</f>
        <v>Personas</v>
      </c>
      <c r="F82" s="184" t="s">
        <v>1020</v>
      </c>
      <c r="G82" s="257"/>
      <c r="H82" s="185"/>
      <c r="I82" s="99"/>
      <c r="J82" s="77"/>
      <c r="K82" s="77"/>
      <c r="L82" s="77"/>
      <c r="M82" s="77"/>
      <c r="N82" s="77"/>
      <c r="O82" s="77"/>
      <c r="P82" s="77"/>
      <c r="Q82" s="77"/>
      <c r="R82" s="77"/>
      <c r="S82" s="77"/>
      <c r="T82" s="77">
        <v>96000</v>
      </c>
      <c r="U82" s="78"/>
      <c r="V82" s="118">
        <f>IF(SUM(I82:T82)=0,"",SUM(I82:T82))</f>
        <v>96000</v>
      </c>
      <c r="W82" s="267" t="str">
        <f>IF($G$68="porcentaje",FIXED(V82/V83*100,2)&amp;"%",IF($G$68="Promedio",V82/V83,IF($G$68="variación porcentual",FIXED(((V82/V83)-1)*100,2)&amp;"%",IF($G$68="OTRAS","CAPTURAR EL RESULTADO DEL INDICADOR"))))</f>
        <v>34.76%</v>
      </c>
      <c r="Y82" s="1"/>
      <c r="AC82" s="10"/>
      <c r="AF82" s="10"/>
      <c r="AG82" s="10"/>
    </row>
    <row r="83" spans="1:33" ht="28.5" customHeight="1">
      <c r="A83" s="238" t="s">
        <v>2</v>
      </c>
      <c r="B83" s="240"/>
      <c r="C83" s="265" t="str">
        <f>IF(C78=0,"",C78)</f>
        <v>Beneficiados 2018</v>
      </c>
      <c r="D83" s="266"/>
      <c r="E83" s="137" t="str">
        <f>IF(E78=0,"",E78)</f>
        <v>Personas</v>
      </c>
      <c r="F83" s="184" t="s">
        <v>1021</v>
      </c>
      <c r="G83" s="257"/>
      <c r="H83" s="185"/>
      <c r="I83" s="99"/>
      <c r="J83" s="77"/>
      <c r="K83" s="77"/>
      <c r="L83" s="77"/>
      <c r="M83" s="77"/>
      <c r="N83" s="77"/>
      <c r="O83" s="77"/>
      <c r="P83" s="77"/>
      <c r="Q83" s="77"/>
      <c r="R83" s="77"/>
      <c r="S83" s="77"/>
      <c r="T83" s="77">
        <v>71237</v>
      </c>
      <c r="U83" s="77">
        <f>SUM(I83:T83)</f>
        <v>71237</v>
      </c>
      <c r="V83" s="118">
        <f>IF(SUM(I83:T83)=0,"",SUM(I83:T83))</f>
        <v>71237</v>
      </c>
      <c r="W83" s="267"/>
      <c r="Y83" s="1"/>
      <c r="AA83" s="3"/>
      <c r="AC83" s="10"/>
      <c r="AF83" s="10"/>
      <c r="AG83" s="10"/>
    </row>
    <row r="84" spans="1:33" s="72" customFormat="1" ht="5.25" customHeight="1">
      <c r="A84" s="79"/>
      <c r="B84" s="79"/>
      <c r="C84" s="79"/>
      <c r="D84" s="80"/>
      <c r="E84" s="80"/>
      <c r="F84" s="81"/>
      <c r="G84" s="81"/>
      <c r="H84" s="81"/>
      <c r="I84" s="82"/>
      <c r="J84" s="83"/>
      <c r="K84" s="83"/>
      <c r="L84" s="83"/>
      <c r="M84" s="83"/>
      <c r="N84" s="83"/>
      <c r="O84" s="83"/>
      <c r="P84" s="83"/>
      <c r="Q84" s="83"/>
      <c r="R84" s="83"/>
      <c r="S84" s="83"/>
      <c r="T84" s="83"/>
      <c r="U84" s="84"/>
      <c r="V84" s="85"/>
      <c r="W84" s="86"/>
      <c r="X84" s="88"/>
      <c r="Y84" s="9"/>
      <c r="AC84" s="88"/>
      <c r="AD84" s="88"/>
      <c r="AE84" s="88"/>
      <c r="AF84" s="88"/>
      <c r="AG84" s="88"/>
    </row>
    <row r="85" spans="1:33" ht="16.5" customHeight="1">
      <c r="A85" s="258" t="s">
        <v>966</v>
      </c>
      <c r="B85" s="258"/>
      <c r="C85" s="258"/>
      <c r="D85" s="258"/>
      <c r="E85" s="258"/>
      <c r="F85" s="258"/>
      <c r="G85" s="258"/>
      <c r="H85" s="258"/>
      <c r="I85" s="258"/>
      <c r="J85" s="258"/>
      <c r="K85" s="258"/>
      <c r="L85" s="258"/>
      <c r="M85" s="258"/>
      <c r="N85" s="258"/>
      <c r="O85" s="258"/>
      <c r="P85" s="258"/>
      <c r="Q85" s="258"/>
      <c r="R85" s="258"/>
      <c r="S85" s="258"/>
      <c r="T85" s="258"/>
      <c r="U85" s="258"/>
      <c r="V85" s="258"/>
      <c r="W85" s="119">
        <f>IF(ISERROR(W82/W77)=TRUE,"",(W82/W77))</f>
        <v>1</v>
      </c>
      <c r="X85" s="10"/>
      <c r="AC85" s="10"/>
      <c r="AD85" s="10"/>
      <c r="AE85" s="10"/>
      <c r="AF85" s="10"/>
      <c r="AG85" s="10"/>
    </row>
    <row r="86" spans="1:33" ht="6.75" customHeight="1">
      <c r="A86" s="113"/>
      <c r="B86" s="113"/>
      <c r="C86" s="113"/>
      <c r="D86" s="113"/>
      <c r="E86" s="113"/>
      <c r="F86" s="113"/>
      <c r="G86" s="113"/>
      <c r="H86" s="113"/>
      <c r="I86" s="113"/>
      <c r="J86" s="113"/>
      <c r="K86" s="113"/>
      <c r="L86" s="113"/>
      <c r="M86" s="113"/>
      <c r="N86" s="113"/>
      <c r="O86" s="113"/>
      <c r="P86" s="113"/>
      <c r="Q86" s="113"/>
      <c r="R86" s="113"/>
      <c r="S86" s="113"/>
      <c r="T86" s="113"/>
      <c r="U86" s="113"/>
      <c r="V86" s="113"/>
      <c r="W86" s="87"/>
      <c r="X86" s="10"/>
      <c r="AC86" s="10"/>
      <c r="AD86" s="10"/>
      <c r="AE86" s="10"/>
      <c r="AF86" s="10"/>
      <c r="AG86" s="10"/>
    </row>
    <row r="87" spans="1:33" s="3" customFormat="1" ht="33" customHeight="1">
      <c r="A87" s="259" t="s">
        <v>1002</v>
      </c>
      <c r="B87" s="260"/>
      <c r="C87" s="260"/>
      <c r="D87" s="260"/>
      <c r="E87" s="260"/>
      <c r="F87" s="261"/>
      <c r="G87" s="262"/>
      <c r="H87" s="262"/>
      <c r="I87" s="262"/>
      <c r="J87" s="262"/>
      <c r="K87" s="262"/>
      <c r="L87" s="262"/>
      <c r="M87" s="262"/>
      <c r="N87" s="262"/>
      <c r="O87" s="262"/>
      <c r="P87" s="262"/>
      <c r="Q87" s="262"/>
      <c r="R87" s="262"/>
      <c r="S87" s="262"/>
      <c r="T87" s="262"/>
      <c r="U87" s="262"/>
      <c r="V87" s="262"/>
      <c r="W87" s="263"/>
      <c r="X87" s="1"/>
      <c r="Z87" s="1"/>
      <c r="AA87" s="1"/>
      <c r="AB87" s="1"/>
      <c r="AC87" s="1"/>
      <c r="AD87" s="1"/>
      <c r="AE87" s="1"/>
      <c r="AF87" s="1"/>
      <c r="AG87" s="1"/>
    </row>
    <row r="88" spans="1:33" s="75" customFormat="1" ht="7.5" customHeight="1">
      <c r="A88" s="291"/>
      <c r="B88" s="291"/>
      <c r="C88" s="291"/>
      <c r="D88" s="291"/>
      <c r="E88" s="291"/>
      <c r="F88" s="291"/>
      <c r="G88" s="291"/>
      <c r="H88" s="291"/>
      <c r="I88" s="291"/>
      <c r="J88" s="291"/>
      <c r="K88" s="291"/>
      <c r="L88" s="291"/>
      <c r="M88" s="291"/>
      <c r="N88" s="291"/>
      <c r="O88" s="291"/>
      <c r="P88" s="291"/>
      <c r="Q88" s="291"/>
      <c r="R88" s="291"/>
      <c r="S88" s="291"/>
      <c r="T88" s="291"/>
      <c r="U88" s="291"/>
      <c r="V88" s="291"/>
      <c r="W88" s="291"/>
      <c r="X88" s="74"/>
      <c r="Z88" s="74"/>
      <c r="AA88" s="74"/>
      <c r="AB88" s="74"/>
      <c r="AC88" s="74"/>
      <c r="AD88" s="74"/>
      <c r="AE88" s="74"/>
      <c r="AF88" s="74"/>
      <c r="AG88" s="74"/>
    </row>
    <row r="89" spans="1:33" s="3" customFormat="1" ht="15" customHeight="1">
      <c r="A89" s="248" t="s">
        <v>1003</v>
      </c>
      <c r="B89" s="249"/>
      <c r="C89" s="249"/>
      <c r="D89" s="249"/>
      <c r="E89" s="249"/>
      <c r="F89" s="249"/>
      <c r="G89" s="249"/>
      <c r="H89" s="249"/>
      <c r="I89" s="249"/>
      <c r="J89" s="249"/>
      <c r="K89" s="249"/>
      <c r="L89" s="249"/>
      <c r="M89" s="249"/>
      <c r="N89" s="249"/>
      <c r="O89" s="249"/>
      <c r="P89" s="249"/>
      <c r="Q89" s="249"/>
      <c r="R89" s="249"/>
      <c r="S89" s="249"/>
      <c r="T89" s="249"/>
      <c r="U89" s="249"/>
      <c r="V89" s="249"/>
      <c r="W89" s="250"/>
      <c r="X89" s="1"/>
      <c r="Z89" s="1"/>
      <c r="AA89" s="1"/>
      <c r="AB89" s="1"/>
      <c r="AC89" s="1"/>
      <c r="AD89" s="1"/>
      <c r="AE89" s="1"/>
      <c r="AF89" s="1"/>
      <c r="AG89" s="1"/>
    </row>
    <row r="90" spans="1:33" s="3" customFormat="1" ht="3.75" customHeight="1">
      <c r="A90" s="98"/>
      <c r="B90" s="97"/>
      <c r="C90" s="97"/>
      <c r="D90" s="97"/>
      <c r="E90" s="97"/>
      <c r="F90" s="97"/>
      <c r="G90" s="97"/>
      <c r="H90" s="97"/>
      <c r="I90" s="97"/>
      <c r="J90" s="97"/>
      <c r="K90" s="97"/>
      <c r="L90" s="97"/>
      <c r="M90" s="97"/>
      <c r="N90" s="97"/>
      <c r="O90" s="97"/>
      <c r="P90" s="97"/>
      <c r="Q90" s="97"/>
      <c r="R90" s="97"/>
      <c r="S90" s="97"/>
      <c r="T90" s="97"/>
      <c r="U90" s="97"/>
      <c r="V90" s="97"/>
      <c r="W90" s="97"/>
      <c r="X90" s="1"/>
      <c r="Z90" s="1"/>
      <c r="AA90" s="1"/>
      <c r="AB90" s="1"/>
      <c r="AC90" s="1"/>
      <c r="AD90" s="1"/>
      <c r="AE90" s="1"/>
      <c r="AF90" s="1"/>
      <c r="AG90" s="1"/>
    </row>
    <row r="91" spans="1:33" s="71" customFormat="1" ht="48" customHeight="1">
      <c r="A91" s="253" t="s">
        <v>1012</v>
      </c>
      <c r="B91" s="253"/>
      <c r="C91" s="283" t="s">
        <v>1060</v>
      </c>
      <c r="D91" s="284"/>
      <c r="E91" s="284"/>
      <c r="F91" s="284"/>
      <c r="G91" s="284"/>
      <c r="H91" s="284"/>
      <c r="I91" s="284"/>
      <c r="J91" s="284"/>
      <c r="K91" s="284"/>
      <c r="L91" s="284"/>
      <c r="M91" s="284"/>
      <c r="N91" s="284"/>
      <c r="O91" s="284"/>
      <c r="P91" s="284"/>
      <c r="Q91" s="284"/>
      <c r="R91" s="284"/>
      <c r="S91" s="284"/>
      <c r="T91" s="284"/>
      <c r="U91" s="284"/>
      <c r="V91" s="284"/>
      <c r="W91" s="285"/>
      <c r="X91" s="70"/>
      <c r="Z91" s="70"/>
      <c r="AA91" s="70"/>
      <c r="AB91" s="70"/>
      <c r="AC91" s="70"/>
      <c r="AD91" s="70"/>
      <c r="AE91" s="70"/>
      <c r="AF91" s="70"/>
      <c r="AG91" s="70"/>
    </row>
    <row r="92" spans="1:33" s="3" customFormat="1" ht="6" customHeight="1">
      <c r="A92" s="93"/>
      <c r="B92" s="93"/>
      <c r="C92" s="93"/>
      <c r="D92" s="93"/>
      <c r="E92" s="93"/>
      <c r="F92" s="93"/>
      <c r="G92" s="93"/>
      <c r="H92" s="93"/>
      <c r="I92" s="93"/>
      <c r="J92" s="93"/>
      <c r="K92" s="93"/>
      <c r="L92" s="93"/>
      <c r="M92" s="93"/>
      <c r="N92" s="93"/>
      <c r="O92" s="93"/>
      <c r="P92" s="93"/>
      <c r="Q92" s="93"/>
      <c r="R92" s="93"/>
      <c r="S92" s="93"/>
      <c r="T92" s="93"/>
      <c r="U92" s="93"/>
      <c r="V92" s="93"/>
      <c r="W92" s="93"/>
      <c r="X92" s="1"/>
      <c r="Z92" s="1"/>
      <c r="AA92" s="1"/>
      <c r="AB92" s="1"/>
      <c r="AC92" s="1"/>
      <c r="AD92" s="1"/>
      <c r="AE92" s="1"/>
      <c r="AF92" s="1"/>
      <c r="AG92" s="1"/>
    </row>
    <row r="93" spans="1:33" s="9" customFormat="1" ht="13.5" customHeight="1">
      <c r="A93" s="286" t="s">
        <v>1011</v>
      </c>
      <c r="B93" s="287"/>
      <c r="C93" s="287"/>
      <c r="D93" s="287"/>
      <c r="E93" s="287"/>
      <c r="F93" s="287"/>
      <c r="G93" s="287"/>
      <c r="H93" s="287"/>
      <c r="I93" s="287"/>
      <c r="J93" s="287"/>
      <c r="K93" s="287"/>
      <c r="L93" s="287"/>
      <c r="M93" s="287"/>
      <c r="N93" s="287"/>
      <c r="O93" s="287"/>
      <c r="P93" s="287"/>
      <c r="Q93" s="287"/>
      <c r="R93" s="287"/>
      <c r="S93" s="287"/>
      <c r="T93" s="287"/>
      <c r="U93" s="287"/>
      <c r="V93" s="287"/>
      <c r="W93" s="288"/>
      <c r="X93" s="72"/>
      <c r="Z93" s="72"/>
      <c r="AA93" s="72"/>
      <c r="AB93" s="72"/>
      <c r="AC93" s="72"/>
      <c r="AD93" s="72"/>
      <c r="AE93" s="72"/>
      <c r="AF93" s="72"/>
      <c r="AG93" s="72"/>
    </row>
    <row r="94" spans="1:33" s="9" customFormat="1" ht="4.5" customHeight="1">
      <c r="A94" s="54"/>
      <c r="B94" s="54"/>
      <c r="C94" s="54"/>
      <c r="D94" s="54"/>
      <c r="E94" s="54"/>
      <c r="F94" s="54"/>
      <c r="G94" s="54"/>
      <c r="H94" s="54"/>
      <c r="I94" s="54"/>
      <c r="J94" s="54"/>
      <c r="K94" s="54"/>
      <c r="L94" s="54"/>
      <c r="M94" s="54"/>
      <c r="N94" s="54"/>
      <c r="O94" s="54"/>
      <c r="P94" s="54"/>
      <c r="Q94" s="54"/>
      <c r="R94" s="54"/>
      <c r="S94" s="54"/>
      <c r="T94" s="54"/>
      <c r="U94" s="54"/>
      <c r="V94" s="54"/>
      <c r="W94" s="95"/>
      <c r="X94" s="72"/>
      <c r="Z94" s="72"/>
      <c r="AA94" s="72"/>
      <c r="AB94" s="72"/>
      <c r="AC94" s="72"/>
      <c r="AD94" s="72"/>
      <c r="AE94" s="72"/>
      <c r="AF94" s="72"/>
      <c r="AG94" s="72"/>
    </row>
    <row r="95" spans="1:33" s="3" customFormat="1" ht="30" customHeight="1">
      <c r="A95" s="253" t="s">
        <v>22</v>
      </c>
      <c r="B95" s="253"/>
      <c r="C95" s="188" t="s">
        <v>1061</v>
      </c>
      <c r="D95" s="189"/>
      <c r="E95" s="189"/>
      <c r="F95" s="189"/>
      <c r="G95" s="189"/>
      <c r="H95" s="189"/>
      <c r="I95" s="189"/>
      <c r="J95" s="189"/>
      <c r="K95" s="189"/>
      <c r="L95" s="189"/>
      <c r="M95" s="189"/>
      <c r="N95" s="189"/>
      <c r="O95" s="189"/>
      <c r="P95" s="189"/>
      <c r="Q95" s="189"/>
      <c r="R95" s="189"/>
      <c r="S95" s="189"/>
      <c r="T95" s="189"/>
      <c r="U95" s="189"/>
      <c r="V95" s="189"/>
      <c r="W95" s="190"/>
      <c r="X95" s="1"/>
      <c r="Z95" s="1"/>
      <c r="AA95" s="1"/>
      <c r="AB95" s="1"/>
      <c r="AC95" s="1"/>
      <c r="AD95" s="1"/>
      <c r="AE95" s="1"/>
      <c r="AF95" s="1"/>
      <c r="AG95" s="1"/>
    </row>
    <row r="96" spans="1:33" s="3" customFormat="1" ht="3.75" customHeight="1">
      <c r="A96" s="69"/>
      <c r="B96" s="54"/>
      <c r="C96" s="54"/>
      <c r="D96" s="54"/>
      <c r="E96" s="54"/>
      <c r="F96" s="54"/>
      <c r="I96" s="54"/>
      <c r="J96" s="54"/>
      <c r="K96" s="54"/>
      <c r="L96" s="54"/>
      <c r="M96" s="54"/>
      <c r="N96" s="54"/>
      <c r="O96" s="54"/>
      <c r="P96" s="54"/>
      <c r="Q96" s="54"/>
      <c r="R96" s="54"/>
      <c r="S96" s="54"/>
      <c r="T96" s="54"/>
      <c r="U96" s="54"/>
      <c r="V96" s="54"/>
      <c r="W96" s="95"/>
      <c r="X96" s="1"/>
      <c r="Z96" s="1"/>
      <c r="AA96" s="1"/>
      <c r="AB96" s="1"/>
      <c r="AC96" s="1"/>
      <c r="AD96" s="1"/>
      <c r="AE96" s="1"/>
      <c r="AF96" s="1"/>
      <c r="AG96" s="1"/>
    </row>
    <row r="97" spans="1:33" s="3" customFormat="1" ht="27" customHeight="1">
      <c r="A97" s="254" t="s">
        <v>338</v>
      </c>
      <c r="B97" s="256"/>
      <c r="C97" s="108" t="s">
        <v>999</v>
      </c>
      <c r="D97" s="54"/>
      <c r="E97" s="253" t="s">
        <v>4</v>
      </c>
      <c r="F97" s="253"/>
      <c r="G97" s="282" t="s">
        <v>1025</v>
      </c>
      <c r="H97" s="282"/>
      <c r="I97" s="282"/>
      <c r="J97" s="282"/>
      <c r="K97" s="54"/>
      <c r="L97" s="54"/>
      <c r="M97" s="253" t="s">
        <v>1010</v>
      </c>
      <c r="N97" s="253"/>
      <c r="O97" s="253"/>
      <c r="P97" s="253"/>
      <c r="Q97" s="282" t="s">
        <v>1102</v>
      </c>
      <c r="R97" s="282"/>
      <c r="S97" s="282"/>
      <c r="T97" s="282"/>
      <c r="U97" s="282"/>
      <c r="V97" s="282"/>
      <c r="W97" s="282"/>
      <c r="X97" s="1"/>
      <c r="Z97" s="1"/>
      <c r="AA97" s="1"/>
      <c r="AB97" s="1"/>
      <c r="AC97" s="1"/>
      <c r="AD97" s="1"/>
      <c r="AE97" s="1"/>
      <c r="AF97" s="1"/>
      <c r="AG97" s="1"/>
    </row>
    <row r="98" spans="1:33" s="3" customFormat="1" ht="5.25" customHeight="1">
      <c r="A98" s="69"/>
      <c r="B98" s="54"/>
      <c r="C98" s="54"/>
      <c r="D98" s="54"/>
      <c r="E98" s="54"/>
      <c r="F98" s="54"/>
      <c r="I98" s="54"/>
      <c r="J98" s="54"/>
      <c r="K98" s="54"/>
      <c r="L98" s="54"/>
      <c r="M98" s="54"/>
      <c r="N98" s="54"/>
      <c r="O98" s="54"/>
      <c r="P98" s="54"/>
      <c r="Q98" s="54"/>
      <c r="R98" s="54"/>
      <c r="S98" s="54"/>
      <c r="T98" s="54"/>
      <c r="U98" s="54"/>
      <c r="V98" s="54"/>
      <c r="W98" s="95"/>
      <c r="X98" s="1"/>
      <c r="Z98" s="1"/>
      <c r="AA98" s="1"/>
      <c r="AB98" s="1"/>
      <c r="AC98" s="1"/>
      <c r="AD98" s="1"/>
      <c r="AE98" s="1"/>
      <c r="AF98" s="1"/>
      <c r="AG98" s="1"/>
    </row>
    <row r="99" spans="1:33" s="3" customFormat="1" ht="27" customHeight="1">
      <c r="A99" s="254" t="s">
        <v>1018</v>
      </c>
      <c r="B99" s="256"/>
      <c r="C99" s="115" t="s">
        <v>1062</v>
      </c>
      <c r="D99" s="54"/>
      <c r="E99" s="254" t="s">
        <v>24</v>
      </c>
      <c r="F99" s="256"/>
      <c r="G99" s="282" t="s">
        <v>1026</v>
      </c>
      <c r="H99" s="282"/>
      <c r="I99" s="282"/>
      <c r="J99" s="282"/>
      <c r="K99" s="54"/>
      <c r="L99" s="54"/>
      <c r="M99" s="253" t="s">
        <v>1019</v>
      </c>
      <c r="N99" s="253"/>
      <c r="O99" s="253"/>
      <c r="P99" s="253"/>
      <c r="Q99" s="282" t="s">
        <v>1023</v>
      </c>
      <c r="R99" s="282"/>
      <c r="S99" s="282"/>
      <c r="T99" s="282"/>
      <c r="U99" s="282"/>
      <c r="V99" s="282"/>
      <c r="W99" s="282"/>
      <c r="X99" s="1"/>
      <c r="Z99" s="1"/>
      <c r="AA99" s="1"/>
      <c r="AB99" s="1"/>
      <c r="AC99" s="1"/>
      <c r="AD99" s="1"/>
      <c r="AE99" s="1"/>
      <c r="AF99" s="1"/>
      <c r="AG99" s="1"/>
    </row>
    <row r="100" spans="1:33" s="9" customFormat="1" ht="5.25" customHeight="1">
      <c r="A100" s="54"/>
      <c r="B100" s="54"/>
      <c r="C100" s="54"/>
      <c r="D100" s="54"/>
      <c r="E100" s="54"/>
      <c r="F100" s="54"/>
      <c r="G100" s="54"/>
      <c r="H100" s="54"/>
      <c r="I100" s="54"/>
      <c r="J100" s="54"/>
      <c r="K100" s="54"/>
      <c r="L100" s="54"/>
      <c r="M100" s="102"/>
      <c r="N100" s="102"/>
      <c r="O100" s="102"/>
      <c r="P100" s="102"/>
      <c r="Q100" s="102"/>
      <c r="R100" s="102"/>
      <c r="S100" s="102"/>
      <c r="T100" s="102"/>
      <c r="U100" s="102"/>
      <c r="V100" s="102"/>
      <c r="W100" s="103"/>
      <c r="X100" s="72"/>
      <c r="Z100" s="72"/>
      <c r="AA100" s="72"/>
      <c r="AB100" s="72"/>
      <c r="AC100" s="72"/>
      <c r="AD100" s="72"/>
      <c r="AE100" s="72"/>
      <c r="AF100" s="72"/>
      <c r="AG100" s="72"/>
    </row>
    <row r="101" spans="1:33" s="9" customFormat="1" ht="15.75" customHeight="1">
      <c r="C101" s="253" t="s">
        <v>1005</v>
      </c>
      <c r="D101" s="253"/>
      <c r="E101" s="253"/>
      <c r="F101" s="253"/>
      <c r="H101" s="54"/>
      <c r="I101" s="54"/>
      <c r="J101" s="54"/>
      <c r="O101" s="253" t="s">
        <v>1008</v>
      </c>
      <c r="P101" s="253"/>
      <c r="Q101" s="253"/>
      <c r="R101" s="253"/>
      <c r="S101" s="253"/>
      <c r="T101" s="253"/>
      <c r="U101" s="253"/>
      <c r="V101" s="253"/>
      <c r="W101" s="95"/>
      <c r="X101" s="72"/>
      <c r="Z101" s="72"/>
      <c r="AA101" s="72"/>
      <c r="AB101" s="72"/>
      <c r="AC101" s="72"/>
      <c r="AD101" s="72"/>
      <c r="AE101" s="72"/>
      <c r="AF101" s="72"/>
      <c r="AG101" s="72"/>
    </row>
    <row r="102" spans="1:33" s="9" customFormat="1" ht="24.75" customHeight="1">
      <c r="A102" s="54"/>
      <c r="B102" s="54"/>
      <c r="C102" s="117">
        <v>23</v>
      </c>
      <c r="D102" s="54"/>
      <c r="E102" s="279">
        <v>2018</v>
      </c>
      <c r="F102" s="279"/>
      <c r="H102" s="54"/>
      <c r="I102" s="54"/>
      <c r="J102" s="54"/>
      <c r="O102" s="290">
        <v>100</v>
      </c>
      <c r="P102" s="290"/>
      <c r="Q102" s="290"/>
      <c r="R102" s="290"/>
      <c r="S102" s="290"/>
      <c r="T102" s="290"/>
      <c r="U102" s="290"/>
      <c r="V102" s="290"/>
      <c r="X102" s="72"/>
      <c r="Z102" s="72"/>
      <c r="AA102" s="72"/>
      <c r="AB102" s="72"/>
      <c r="AC102" s="72"/>
      <c r="AD102" s="72"/>
      <c r="AE102" s="72"/>
      <c r="AF102" s="72"/>
      <c r="AG102" s="72"/>
    </row>
    <row r="103" spans="1:33" s="104" customFormat="1" ht="12" customHeight="1">
      <c r="C103" s="114" t="s">
        <v>1006</v>
      </c>
      <c r="D103" s="105"/>
      <c r="E103" s="280" t="s">
        <v>1007</v>
      </c>
      <c r="F103" s="280"/>
      <c r="G103" s="105"/>
      <c r="I103" s="105"/>
      <c r="J103" s="105"/>
      <c r="K103" s="105"/>
      <c r="L103" s="105"/>
      <c r="M103" s="105"/>
      <c r="N103" s="105"/>
      <c r="O103" s="114"/>
      <c r="P103" s="114"/>
      <c r="Q103" s="114"/>
      <c r="R103" s="114"/>
      <c r="S103" s="114"/>
      <c r="T103" s="114"/>
      <c r="U103" s="114"/>
      <c r="V103" s="114"/>
      <c r="W103" s="106"/>
      <c r="X103" s="107"/>
      <c r="Z103" s="107"/>
      <c r="AA103" s="107"/>
      <c r="AB103" s="107"/>
      <c r="AC103" s="107"/>
      <c r="AD103" s="107"/>
      <c r="AE103" s="107"/>
      <c r="AF103" s="107"/>
      <c r="AG103" s="107"/>
    </row>
    <row r="104" spans="1:33" s="9" customFormat="1" ht="3" customHeight="1">
      <c r="A104" s="54"/>
      <c r="B104" s="54"/>
      <c r="C104" s="54"/>
      <c r="D104" s="54"/>
      <c r="E104" s="54"/>
      <c r="F104" s="54"/>
      <c r="G104" s="54"/>
      <c r="H104" s="54"/>
      <c r="I104" s="54"/>
      <c r="J104" s="54"/>
      <c r="K104" s="54"/>
      <c r="L104" s="54"/>
      <c r="M104" s="54"/>
      <c r="N104" s="54"/>
      <c r="O104" s="54"/>
      <c r="P104" s="54"/>
      <c r="Q104" s="54"/>
      <c r="R104" s="54"/>
      <c r="S104" s="54"/>
      <c r="T104" s="54"/>
      <c r="U104" s="54"/>
      <c r="V104" s="54"/>
      <c r="W104" s="95"/>
      <c r="X104" s="72"/>
      <c r="Z104" s="72"/>
      <c r="AA104" s="72"/>
      <c r="AB104" s="72"/>
      <c r="AC104" s="72"/>
      <c r="AD104" s="72"/>
      <c r="AE104" s="72"/>
      <c r="AF104" s="72"/>
      <c r="AG104" s="72"/>
    </row>
    <row r="105" spans="1:33" s="3" customFormat="1" ht="20.25" customHeight="1">
      <c r="A105" s="281" t="s">
        <v>965</v>
      </c>
      <c r="B105" s="281"/>
      <c r="C105" s="281"/>
      <c r="D105" s="281"/>
      <c r="E105" s="281"/>
      <c r="F105" s="281"/>
      <c r="G105" s="281"/>
      <c r="H105" s="281"/>
      <c r="I105" s="281"/>
      <c r="J105" s="281"/>
      <c r="K105" s="281"/>
      <c r="L105" s="281"/>
      <c r="M105" s="281"/>
      <c r="N105" s="281"/>
      <c r="O105" s="281"/>
      <c r="P105" s="281"/>
      <c r="Q105" s="281"/>
      <c r="R105" s="281"/>
      <c r="S105" s="281"/>
      <c r="T105" s="281"/>
      <c r="U105" s="281"/>
      <c r="V105" s="281"/>
      <c r="W105" s="281"/>
      <c r="X105" s="1"/>
      <c r="Z105" s="1"/>
      <c r="AA105" s="1"/>
      <c r="AB105" s="1"/>
      <c r="AC105" s="1"/>
      <c r="AD105" s="1"/>
      <c r="AE105" s="1"/>
      <c r="AF105" s="1"/>
      <c r="AG105" s="1"/>
    </row>
    <row r="106" spans="1:33" s="3" customFormat="1" ht="15.75" customHeight="1">
      <c r="A106" s="269" t="s">
        <v>25</v>
      </c>
      <c r="B106" s="270"/>
      <c r="C106" s="253" t="s">
        <v>22</v>
      </c>
      <c r="D106" s="253"/>
      <c r="E106" s="273" t="s">
        <v>3</v>
      </c>
      <c r="F106" s="254" t="s">
        <v>328</v>
      </c>
      <c r="G106" s="255"/>
      <c r="H106" s="255"/>
      <c r="I106" s="255"/>
      <c r="J106" s="255"/>
      <c r="K106" s="255"/>
      <c r="L106" s="255"/>
      <c r="M106" s="255"/>
      <c r="N106" s="255"/>
      <c r="O106" s="255"/>
      <c r="P106" s="255"/>
      <c r="Q106" s="255"/>
      <c r="R106" s="255"/>
      <c r="S106" s="255"/>
      <c r="T106" s="256"/>
      <c r="U106" s="109"/>
      <c r="V106" s="180" t="s">
        <v>27</v>
      </c>
      <c r="W106" s="253" t="s">
        <v>1027</v>
      </c>
      <c r="X106" s="1"/>
      <c r="Z106" s="1"/>
      <c r="AA106" s="1"/>
      <c r="AB106" s="1"/>
      <c r="AC106" s="1"/>
      <c r="AD106" s="1"/>
      <c r="AE106" s="1"/>
      <c r="AF106" s="1"/>
      <c r="AG106" s="1"/>
    </row>
    <row r="107" spans="1:33" ht="18.75" customHeight="1">
      <c r="A107" s="271"/>
      <c r="B107" s="272"/>
      <c r="C107" s="253"/>
      <c r="D107" s="253"/>
      <c r="E107" s="274"/>
      <c r="F107" s="275" t="s">
        <v>300</v>
      </c>
      <c r="G107" s="276"/>
      <c r="H107" s="277"/>
      <c r="I107" s="76" t="s">
        <v>28</v>
      </c>
      <c r="J107" s="76" t="s">
        <v>7</v>
      </c>
      <c r="K107" s="76" t="s">
        <v>8</v>
      </c>
      <c r="L107" s="76" t="s">
        <v>9</v>
      </c>
      <c r="M107" s="76" t="s">
        <v>10</v>
      </c>
      <c r="N107" s="76" t="s">
        <v>11</v>
      </c>
      <c r="O107" s="76" t="s">
        <v>12</v>
      </c>
      <c r="P107" s="76" t="s">
        <v>13</v>
      </c>
      <c r="Q107" s="76" t="s">
        <v>14</v>
      </c>
      <c r="R107" s="76" t="s">
        <v>15</v>
      </c>
      <c r="S107" s="76" t="s">
        <v>16</v>
      </c>
      <c r="T107" s="76" t="s">
        <v>17</v>
      </c>
      <c r="U107" s="14"/>
      <c r="V107" s="181"/>
      <c r="W107" s="253"/>
    </row>
    <row r="108" spans="1:33" ht="29.25" customHeight="1">
      <c r="A108" s="264" t="s">
        <v>1</v>
      </c>
      <c r="B108" s="264"/>
      <c r="C108" s="278" t="s">
        <v>1063</v>
      </c>
      <c r="D108" s="278"/>
      <c r="E108" s="138" t="s">
        <v>1064</v>
      </c>
      <c r="F108" s="184" t="s">
        <v>1000</v>
      </c>
      <c r="G108" s="257"/>
      <c r="H108" s="185"/>
      <c r="I108" s="99"/>
      <c r="J108" s="77"/>
      <c r="K108" s="77"/>
      <c r="L108" s="77"/>
      <c r="M108" s="77"/>
      <c r="N108" s="77">
        <v>50</v>
      </c>
      <c r="O108" s="77"/>
      <c r="P108" s="77"/>
      <c r="Q108" s="77"/>
      <c r="R108" s="77"/>
      <c r="S108" s="77"/>
      <c r="T108" s="77">
        <v>50</v>
      </c>
      <c r="U108" s="78"/>
      <c r="V108" s="118">
        <f>IF(SUM(I108:T108)=0,"",SUM(I108:T108))</f>
        <v>100</v>
      </c>
      <c r="W108" s="267" t="str">
        <f>IF($G$99="porcentaje",FIXED(V108/V109*100,2)&amp;"%",IF($G$99="Promedio",V108/V109,IF($G$99="variación porcentual",FIXED(((V108/V109)-1)*100,2)&amp;"%",IF($G$99="OTRAS","CAPTURAR EL RESULTADO DEL INDICADOR"))))</f>
        <v>334.78%</v>
      </c>
      <c r="Y108" s="116"/>
      <c r="AC108" s="10"/>
      <c r="AF108" s="10"/>
      <c r="AG108" s="10"/>
    </row>
    <row r="109" spans="1:33" ht="30" customHeight="1">
      <c r="A109" s="264" t="s">
        <v>2</v>
      </c>
      <c r="B109" s="264"/>
      <c r="C109" s="278" t="s">
        <v>1065</v>
      </c>
      <c r="D109" s="278"/>
      <c r="E109" s="138" t="s">
        <v>1064</v>
      </c>
      <c r="F109" s="184" t="s">
        <v>1001</v>
      </c>
      <c r="G109" s="257"/>
      <c r="H109" s="185"/>
      <c r="I109" s="99"/>
      <c r="J109" s="77"/>
      <c r="K109" s="77"/>
      <c r="L109" s="77"/>
      <c r="M109" s="77"/>
      <c r="N109" s="77">
        <v>12</v>
      </c>
      <c r="O109" s="77"/>
      <c r="P109" s="77"/>
      <c r="Q109" s="77"/>
      <c r="R109" s="77"/>
      <c r="S109" s="77"/>
      <c r="T109" s="77">
        <v>11</v>
      </c>
      <c r="U109" s="77">
        <f>SUM(I109:T109)</f>
        <v>23</v>
      </c>
      <c r="V109" s="118">
        <f>IF(SUM(I109:T109)=0,"",SUM(I109:T109))</f>
        <v>23</v>
      </c>
      <c r="W109" s="267"/>
      <c r="Y109" s="1"/>
      <c r="AA109" s="3"/>
      <c r="AC109" s="10"/>
      <c r="AF109" s="10"/>
      <c r="AG109" s="10"/>
    </row>
    <row r="110" spans="1:33" ht="17.25" customHeight="1">
      <c r="A110" s="268" t="s">
        <v>298</v>
      </c>
      <c r="B110" s="268"/>
      <c r="C110" s="268"/>
      <c r="D110" s="268"/>
      <c r="E110" s="268"/>
      <c r="F110" s="268"/>
      <c r="G110" s="268"/>
      <c r="H110" s="268"/>
      <c r="I110" s="268"/>
      <c r="J110" s="268"/>
      <c r="K110" s="268"/>
      <c r="L110" s="268"/>
      <c r="M110" s="268"/>
      <c r="N110" s="268"/>
      <c r="O110" s="268"/>
      <c r="P110" s="268"/>
      <c r="Q110" s="268"/>
      <c r="R110" s="268"/>
      <c r="S110" s="268"/>
      <c r="T110" s="268"/>
      <c r="U110" s="268"/>
      <c r="V110" s="268"/>
      <c r="W110" s="268"/>
    </row>
    <row r="111" spans="1:33" s="3" customFormat="1" ht="15.75" customHeight="1">
      <c r="A111" s="269" t="s">
        <v>25</v>
      </c>
      <c r="B111" s="270"/>
      <c r="C111" s="253" t="s">
        <v>22</v>
      </c>
      <c r="D111" s="253"/>
      <c r="E111" s="273" t="s">
        <v>3</v>
      </c>
      <c r="F111" s="254" t="s">
        <v>328</v>
      </c>
      <c r="G111" s="255"/>
      <c r="H111" s="255"/>
      <c r="I111" s="255"/>
      <c r="J111" s="255"/>
      <c r="K111" s="255"/>
      <c r="L111" s="255"/>
      <c r="M111" s="255"/>
      <c r="N111" s="255"/>
      <c r="O111" s="255"/>
      <c r="P111" s="255"/>
      <c r="Q111" s="255"/>
      <c r="R111" s="255"/>
      <c r="S111" s="255"/>
      <c r="T111" s="256"/>
      <c r="U111" s="109"/>
      <c r="V111" s="180" t="s">
        <v>27</v>
      </c>
      <c r="W111" s="253" t="s">
        <v>1028</v>
      </c>
      <c r="X111" s="1"/>
      <c r="Z111" s="1"/>
      <c r="AA111" s="1"/>
      <c r="AB111" s="1"/>
      <c r="AC111" s="1"/>
      <c r="AD111" s="1"/>
      <c r="AE111" s="1"/>
      <c r="AF111" s="1"/>
      <c r="AG111" s="1"/>
    </row>
    <row r="112" spans="1:33" ht="18.75" customHeight="1">
      <c r="A112" s="271"/>
      <c r="B112" s="272"/>
      <c r="C112" s="253"/>
      <c r="D112" s="253"/>
      <c r="E112" s="274"/>
      <c r="F112" s="275" t="s">
        <v>298</v>
      </c>
      <c r="G112" s="276"/>
      <c r="H112" s="277"/>
      <c r="I112" s="76" t="s">
        <v>28</v>
      </c>
      <c r="J112" s="76" t="s">
        <v>7</v>
      </c>
      <c r="K112" s="76" t="s">
        <v>8</v>
      </c>
      <c r="L112" s="76" t="s">
        <v>9</v>
      </c>
      <c r="M112" s="76" t="s">
        <v>10</v>
      </c>
      <c r="N112" s="76" t="s">
        <v>11</v>
      </c>
      <c r="O112" s="76" t="s">
        <v>12</v>
      </c>
      <c r="P112" s="76" t="s">
        <v>13</v>
      </c>
      <c r="Q112" s="76" t="s">
        <v>14</v>
      </c>
      <c r="R112" s="76" t="s">
        <v>15</v>
      </c>
      <c r="S112" s="76" t="s">
        <v>16</v>
      </c>
      <c r="T112" s="76" t="s">
        <v>17</v>
      </c>
      <c r="U112" s="14"/>
      <c r="V112" s="181"/>
      <c r="W112" s="253"/>
    </row>
    <row r="113" spans="1:33" ht="29.25" customHeight="1">
      <c r="A113" s="264" t="s">
        <v>1</v>
      </c>
      <c r="B113" s="264"/>
      <c r="C113" s="265" t="str">
        <f>IF(C108=0,"",C108)</f>
        <v>Espacios atendidos 2019</v>
      </c>
      <c r="D113" s="266"/>
      <c r="E113" s="137" t="str">
        <f>IF(E108=0,"",E108)</f>
        <v>Espacios</v>
      </c>
      <c r="F113" s="184" t="s">
        <v>1020</v>
      </c>
      <c r="G113" s="257"/>
      <c r="H113" s="185"/>
      <c r="I113" s="99"/>
      <c r="J113" s="77"/>
      <c r="K113" s="77"/>
      <c r="L113" s="77"/>
      <c r="M113" s="77"/>
      <c r="N113" s="77">
        <v>172</v>
      </c>
      <c r="O113" s="77"/>
      <c r="P113" s="77"/>
      <c r="Q113" s="77"/>
      <c r="R113" s="77"/>
      <c r="S113" s="77"/>
      <c r="T113" s="77">
        <v>125</v>
      </c>
      <c r="U113" s="78"/>
      <c r="V113" s="118">
        <f>IF(SUM(I113:T113)=0,"",SUM(I113:T113))</f>
        <v>297</v>
      </c>
      <c r="W113" s="267" t="str">
        <f>IF($G$99="porcentaje",FIXED(V113/V114*100,2)&amp;"%",IF($G$99="Promedio",V113/V114,IF($G$99="variación porcentual",FIXED(((V113/V114)-1)*100,2)&amp;"%",IF($G$99="OTRAS","CAPTURAR EL RESULTADO DEL INDICADOR"))))</f>
        <v>1,191.30%</v>
      </c>
      <c r="Y113" s="1"/>
      <c r="AC113" s="10"/>
      <c r="AF113" s="10"/>
      <c r="AG113" s="10"/>
    </row>
    <row r="114" spans="1:33" ht="30" customHeight="1">
      <c r="A114" s="264" t="s">
        <v>2</v>
      </c>
      <c r="B114" s="264"/>
      <c r="C114" s="265" t="str">
        <f>IF(C109=0,"",C109)</f>
        <v>Espacios atendidos 2018</v>
      </c>
      <c r="D114" s="266"/>
      <c r="E114" s="137" t="str">
        <f>IF(E109=0,"",E109)</f>
        <v>Espacios</v>
      </c>
      <c r="F114" s="184" t="s">
        <v>1021</v>
      </c>
      <c r="G114" s="257"/>
      <c r="H114" s="185"/>
      <c r="I114" s="99"/>
      <c r="J114" s="77"/>
      <c r="K114" s="77"/>
      <c r="L114" s="77"/>
      <c r="M114" s="77"/>
      <c r="N114" s="77">
        <v>12</v>
      </c>
      <c r="O114" s="77"/>
      <c r="P114" s="77"/>
      <c r="Q114" s="77"/>
      <c r="R114" s="77"/>
      <c r="S114" s="77"/>
      <c r="T114" s="77">
        <v>11</v>
      </c>
      <c r="U114" s="77">
        <f>SUM(I114:T114)</f>
        <v>23</v>
      </c>
      <c r="V114" s="118">
        <f>IF(SUM(I114:T114)=0,"",SUM(I114:T114))</f>
        <v>23</v>
      </c>
      <c r="W114" s="267"/>
      <c r="Y114" s="1"/>
      <c r="AA114" s="3"/>
      <c r="AC114" s="10"/>
      <c r="AF114" s="10"/>
      <c r="AG114" s="10"/>
    </row>
    <row r="115" spans="1:33" s="72" customFormat="1" ht="5.25" customHeight="1">
      <c r="A115" s="79"/>
      <c r="B115" s="79"/>
      <c r="C115" s="79"/>
      <c r="D115" s="80"/>
      <c r="E115" s="80"/>
      <c r="F115" s="81"/>
      <c r="G115" s="81"/>
      <c r="H115" s="81"/>
      <c r="I115" s="82"/>
      <c r="J115" s="83"/>
      <c r="K115" s="83"/>
      <c r="L115" s="83"/>
      <c r="M115" s="83"/>
      <c r="N115" s="83"/>
      <c r="O115" s="83"/>
      <c r="P115" s="83"/>
      <c r="Q115" s="83"/>
      <c r="R115" s="83"/>
      <c r="S115" s="83"/>
      <c r="T115" s="83"/>
      <c r="U115" s="84"/>
      <c r="V115" s="85"/>
      <c r="W115" s="86"/>
      <c r="X115" s="88"/>
      <c r="Y115" s="9"/>
      <c r="AC115" s="88"/>
      <c r="AD115" s="88"/>
      <c r="AE115" s="88"/>
      <c r="AF115" s="88"/>
      <c r="AG115" s="88"/>
    </row>
    <row r="116" spans="1:33" ht="16.5" customHeight="1">
      <c r="A116" s="258" t="s">
        <v>966</v>
      </c>
      <c r="B116" s="258"/>
      <c r="C116" s="258"/>
      <c r="D116" s="258"/>
      <c r="E116" s="258"/>
      <c r="F116" s="258"/>
      <c r="G116" s="258"/>
      <c r="H116" s="258"/>
      <c r="I116" s="258"/>
      <c r="J116" s="258"/>
      <c r="K116" s="258"/>
      <c r="L116" s="258"/>
      <c r="M116" s="258"/>
      <c r="N116" s="258"/>
      <c r="O116" s="258"/>
      <c r="P116" s="258"/>
      <c r="Q116" s="258"/>
      <c r="R116" s="258"/>
      <c r="S116" s="258"/>
      <c r="T116" s="258"/>
      <c r="U116" s="258"/>
      <c r="V116" s="258"/>
      <c r="W116" s="119">
        <f>IF(ISERROR(W113/W108)=TRUE,"",(W113/W108))</f>
        <v>3.5584562996594782</v>
      </c>
      <c r="X116" s="10"/>
      <c r="AC116" s="10"/>
      <c r="AD116" s="10"/>
      <c r="AE116" s="10"/>
      <c r="AF116" s="10"/>
      <c r="AG116" s="10"/>
    </row>
    <row r="117" spans="1:33" ht="6.75" customHeight="1">
      <c r="A117" s="113"/>
      <c r="B117" s="113"/>
      <c r="C117" s="113"/>
      <c r="D117" s="113"/>
      <c r="E117" s="113"/>
      <c r="F117" s="113"/>
      <c r="G117" s="113"/>
      <c r="H117" s="113"/>
      <c r="I117" s="113"/>
      <c r="J117" s="113"/>
      <c r="K117" s="113"/>
      <c r="L117" s="113"/>
      <c r="M117" s="113"/>
      <c r="N117" s="113"/>
      <c r="O117" s="113"/>
      <c r="P117" s="113"/>
      <c r="Q117" s="113"/>
      <c r="R117" s="113"/>
      <c r="S117" s="113"/>
      <c r="T117" s="113"/>
      <c r="U117" s="113"/>
      <c r="V117" s="113"/>
      <c r="W117" s="87"/>
      <c r="X117" s="10"/>
      <c r="AC117" s="10"/>
      <c r="AD117" s="10"/>
      <c r="AE117" s="10"/>
      <c r="AF117" s="10"/>
      <c r="AG117" s="10"/>
    </row>
    <row r="118" spans="1:33" s="3" customFormat="1" ht="33" customHeight="1">
      <c r="A118" s="259" t="s">
        <v>1002</v>
      </c>
      <c r="B118" s="260"/>
      <c r="C118" s="260"/>
      <c r="D118" s="260"/>
      <c r="E118" s="260"/>
      <c r="F118" s="261" t="s">
        <v>1115</v>
      </c>
      <c r="G118" s="262"/>
      <c r="H118" s="262"/>
      <c r="I118" s="262"/>
      <c r="J118" s="262"/>
      <c r="K118" s="262"/>
      <c r="L118" s="262"/>
      <c r="M118" s="262"/>
      <c r="N118" s="262"/>
      <c r="O118" s="262"/>
      <c r="P118" s="262"/>
      <c r="Q118" s="262"/>
      <c r="R118" s="262"/>
      <c r="S118" s="262"/>
      <c r="T118" s="262"/>
      <c r="U118" s="262"/>
      <c r="V118" s="262"/>
      <c r="W118" s="263"/>
      <c r="X118" s="1"/>
      <c r="Z118" s="1"/>
      <c r="AA118" s="1"/>
      <c r="AB118" s="1"/>
      <c r="AC118" s="1"/>
      <c r="AD118" s="1"/>
      <c r="AE118" s="1"/>
      <c r="AF118" s="1"/>
      <c r="AG118" s="1"/>
    </row>
    <row r="119" spans="1:33" s="3" customFormat="1" ht="5.25" customHeight="1">
      <c r="A119" s="97"/>
      <c r="B119" s="97"/>
      <c r="C119" s="97"/>
      <c r="D119" s="97"/>
      <c r="E119" s="97"/>
      <c r="F119" s="97"/>
      <c r="G119" s="97"/>
      <c r="H119" s="97"/>
      <c r="I119" s="97"/>
      <c r="J119" s="97"/>
      <c r="K119" s="97"/>
      <c r="L119" s="97"/>
      <c r="M119" s="97"/>
      <c r="N119" s="97"/>
      <c r="O119" s="97"/>
      <c r="P119" s="97"/>
      <c r="Q119" s="97"/>
      <c r="R119" s="97"/>
      <c r="S119" s="97"/>
      <c r="T119" s="97"/>
      <c r="U119" s="97"/>
      <c r="V119" s="97"/>
      <c r="W119" s="97"/>
      <c r="X119" s="1"/>
      <c r="Z119" s="1"/>
      <c r="AA119" s="1"/>
      <c r="AB119" s="1"/>
      <c r="AC119" s="1"/>
      <c r="AD119" s="1"/>
      <c r="AE119" s="1"/>
      <c r="AF119" s="1"/>
      <c r="AG119" s="1"/>
    </row>
    <row r="120" spans="1:33" s="71" customFormat="1" ht="48" customHeight="1">
      <c r="A120" s="253" t="s">
        <v>1013</v>
      </c>
      <c r="B120" s="253"/>
      <c r="C120" s="283" t="s">
        <v>1066</v>
      </c>
      <c r="D120" s="284"/>
      <c r="E120" s="284"/>
      <c r="F120" s="284"/>
      <c r="G120" s="284"/>
      <c r="H120" s="284"/>
      <c r="I120" s="284"/>
      <c r="J120" s="284"/>
      <c r="K120" s="284"/>
      <c r="L120" s="284"/>
      <c r="M120" s="284"/>
      <c r="N120" s="284"/>
      <c r="O120" s="284"/>
      <c r="P120" s="284"/>
      <c r="Q120" s="284"/>
      <c r="R120" s="284"/>
      <c r="S120" s="284"/>
      <c r="T120" s="284"/>
      <c r="U120" s="284"/>
      <c r="V120" s="284"/>
      <c r="W120" s="285"/>
      <c r="X120" s="70"/>
      <c r="Z120" s="70"/>
      <c r="AA120" s="70"/>
      <c r="AB120" s="70"/>
      <c r="AC120" s="70"/>
      <c r="AD120" s="70"/>
      <c r="AE120" s="70"/>
      <c r="AF120" s="70"/>
      <c r="AG120" s="70"/>
    </row>
    <row r="121" spans="1:33" s="3" customFormat="1" ht="6" customHeight="1">
      <c r="A121" s="93"/>
      <c r="B121" s="93"/>
      <c r="C121" s="93"/>
      <c r="D121" s="93"/>
      <c r="E121" s="93"/>
      <c r="F121" s="93"/>
      <c r="G121" s="93"/>
      <c r="H121" s="93"/>
      <c r="I121" s="93"/>
      <c r="J121" s="93"/>
      <c r="K121" s="93"/>
      <c r="L121" s="93"/>
      <c r="M121" s="93"/>
      <c r="N121" s="93"/>
      <c r="O121" s="93"/>
      <c r="P121" s="93"/>
      <c r="Q121" s="93"/>
      <c r="R121" s="93"/>
      <c r="S121" s="93"/>
      <c r="T121" s="93"/>
      <c r="U121" s="93"/>
      <c r="V121" s="93"/>
      <c r="W121" s="93"/>
      <c r="X121" s="1"/>
      <c r="Z121" s="1"/>
      <c r="AA121" s="1"/>
      <c r="AB121" s="1"/>
      <c r="AC121" s="1"/>
      <c r="AD121" s="1"/>
      <c r="AE121" s="1"/>
      <c r="AF121" s="1"/>
      <c r="AG121" s="1"/>
    </row>
    <row r="122" spans="1:33" s="9" customFormat="1" ht="13.5" customHeight="1">
      <c r="A122" s="286" t="s">
        <v>1011</v>
      </c>
      <c r="B122" s="287"/>
      <c r="C122" s="287"/>
      <c r="D122" s="287"/>
      <c r="E122" s="287"/>
      <c r="F122" s="287"/>
      <c r="G122" s="287"/>
      <c r="H122" s="287"/>
      <c r="I122" s="287"/>
      <c r="J122" s="287"/>
      <c r="K122" s="287"/>
      <c r="L122" s="287"/>
      <c r="M122" s="287"/>
      <c r="N122" s="287"/>
      <c r="O122" s="287"/>
      <c r="P122" s="287"/>
      <c r="Q122" s="287"/>
      <c r="R122" s="287"/>
      <c r="S122" s="287"/>
      <c r="T122" s="287"/>
      <c r="U122" s="287"/>
      <c r="V122" s="287"/>
      <c r="W122" s="288"/>
      <c r="X122" s="72"/>
      <c r="Z122" s="72"/>
      <c r="AA122" s="72"/>
      <c r="AB122" s="72"/>
      <c r="AC122" s="72"/>
      <c r="AD122" s="72"/>
      <c r="AE122" s="72"/>
      <c r="AF122" s="72"/>
      <c r="AG122" s="72"/>
    </row>
    <row r="123" spans="1:33" s="9" customFormat="1" ht="4.5" customHeight="1">
      <c r="A123" s="54"/>
      <c r="B123" s="54"/>
      <c r="C123" s="54"/>
      <c r="D123" s="54"/>
      <c r="E123" s="54"/>
      <c r="F123" s="54"/>
      <c r="G123" s="54"/>
      <c r="H123" s="54"/>
      <c r="I123" s="54"/>
      <c r="J123" s="54"/>
      <c r="K123" s="54"/>
      <c r="L123" s="54"/>
      <c r="M123" s="54"/>
      <c r="N123" s="54"/>
      <c r="O123" s="54"/>
      <c r="P123" s="54"/>
      <c r="Q123" s="54"/>
      <c r="R123" s="54"/>
      <c r="S123" s="54"/>
      <c r="T123" s="54"/>
      <c r="U123" s="54"/>
      <c r="V123" s="54"/>
      <c r="W123" s="95"/>
      <c r="X123" s="72"/>
      <c r="Z123" s="72"/>
      <c r="AA123" s="72"/>
      <c r="AB123" s="72"/>
      <c r="AC123" s="72"/>
      <c r="AD123" s="72"/>
      <c r="AE123" s="72"/>
      <c r="AF123" s="72"/>
      <c r="AG123" s="72"/>
    </row>
    <row r="124" spans="1:33" s="3" customFormat="1" ht="30" customHeight="1">
      <c r="A124" s="253" t="s">
        <v>22</v>
      </c>
      <c r="B124" s="253"/>
      <c r="C124" s="188" t="s">
        <v>1067</v>
      </c>
      <c r="D124" s="189"/>
      <c r="E124" s="189"/>
      <c r="F124" s="189"/>
      <c r="G124" s="189"/>
      <c r="H124" s="189"/>
      <c r="I124" s="189"/>
      <c r="J124" s="189"/>
      <c r="K124" s="189"/>
      <c r="L124" s="189"/>
      <c r="M124" s="189"/>
      <c r="N124" s="189"/>
      <c r="O124" s="189"/>
      <c r="P124" s="189"/>
      <c r="Q124" s="189"/>
      <c r="R124" s="189"/>
      <c r="S124" s="189"/>
      <c r="T124" s="189"/>
      <c r="U124" s="189"/>
      <c r="V124" s="189"/>
      <c r="W124" s="190"/>
      <c r="X124" s="1"/>
      <c r="Z124" s="1"/>
      <c r="AA124" s="1"/>
      <c r="AB124" s="1"/>
      <c r="AC124" s="1"/>
      <c r="AD124" s="1"/>
      <c r="AE124" s="1"/>
      <c r="AF124" s="1"/>
      <c r="AG124" s="1"/>
    </row>
    <row r="125" spans="1:33" s="3" customFormat="1" ht="3.75" customHeight="1">
      <c r="A125" s="69"/>
      <c r="B125" s="54"/>
      <c r="C125" s="54"/>
      <c r="D125" s="54"/>
      <c r="E125" s="54"/>
      <c r="F125" s="54"/>
      <c r="I125" s="54"/>
      <c r="J125" s="54"/>
      <c r="K125" s="54"/>
      <c r="L125" s="54"/>
      <c r="M125" s="54"/>
      <c r="N125" s="54"/>
      <c r="O125" s="54"/>
      <c r="P125" s="54"/>
      <c r="Q125" s="54"/>
      <c r="R125" s="54"/>
      <c r="S125" s="54"/>
      <c r="T125" s="54"/>
      <c r="U125" s="54"/>
      <c r="V125" s="54"/>
      <c r="W125" s="95"/>
      <c r="X125" s="1"/>
      <c r="Z125" s="1"/>
      <c r="AA125" s="1"/>
      <c r="AB125" s="1"/>
      <c r="AC125" s="1"/>
      <c r="AD125" s="1"/>
      <c r="AE125" s="1"/>
      <c r="AF125" s="1"/>
      <c r="AG125" s="1"/>
    </row>
    <row r="126" spans="1:33" s="3" customFormat="1" ht="27" customHeight="1">
      <c r="A126" s="254" t="s">
        <v>338</v>
      </c>
      <c r="B126" s="256"/>
      <c r="C126" s="108" t="s">
        <v>999</v>
      </c>
      <c r="D126" s="54"/>
      <c r="E126" s="253" t="s">
        <v>4</v>
      </c>
      <c r="F126" s="253"/>
      <c r="G126" s="282" t="s">
        <v>1025</v>
      </c>
      <c r="H126" s="282"/>
      <c r="I126" s="282"/>
      <c r="J126" s="282"/>
      <c r="K126" s="54"/>
      <c r="L126" s="54"/>
      <c r="M126" s="253" t="s">
        <v>1010</v>
      </c>
      <c r="N126" s="253"/>
      <c r="O126" s="253"/>
      <c r="P126" s="253"/>
      <c r="Q126" s="282" t="s">
        <v>1103</v>
      </c>
      <c r="R126" s="282"/>
      <c r="S126" s="282"/>
      <c r="T126" s="282"/>
      <c r="U126" s="282"/>
      <c r="V126" s="282"/>
      <c r="W126" s="282"/>
      <c r="X126" s="1"/>
      <c r="Z126" s="1"/>
      <c r="AA126" s="1"/>
      <c r="AB126" s="1"/>
      <c r="AC126" s="1"/>
      <c r="AD126" s="1"/>
      <c r="AE126" s="1"/>
      <c r="AF126" s="1"/>
      <c r="AG126" s="1"/>
    </row>
    <row r="127" spans="1:33" s="3" customFormat="1" ht="5.25" customHeight="1">
      <c r="A127" s="69"/>
      <c r="B127" s="54"/>
      <c r="C127" s="54"/>
      <c r="D127" s="54"/>
      <c r="E127" s="54"/>
      <c r="F127" s="54"/>
      <c r="I127" s="54"/>
      <c r="J127" s="54"/>
      <c r="K127" s="54"/>
      <c r="L127" s="54"/>
      <c r="M127" s="54"/>
      <c r="N127" s="54"/>
      <c r="O127" s="54"/>
      <c r="P127" s="54"/>
      <c r="Q127" s="54"/>
      <c r="R127" s="54"/>
      <c r="S127" s="54"/>
      <c r="T127" s="54"/>
      <c r="U127" s="54"/>
      <c r="V127" s="54"/>
      <c r="W127" s="95"/>
      <c r="X127" s="1"/>
      <c r="Z127" s="1"/>
      <c r="AA127" s="1"/>
      <c r="AB127" s="1"/>
      <c r="AC127" s="1"/>
      <c r="AD127" s="1"/>
      <c r="AE127" s="1"/>
      <c r="AF127" s="1"/>
      <c r="AG127" s="1"/>
    </row>
    <row r="128" spans="1:33" s="3" customFormat="1" ht="27" customHeight="1">
      <c r="A128" s="254" t="s">
        <v>1018</v>
      </c>
      <c r="B128" s="256"/>
      <c r="C128" s="115" t="s">
        <v>1062</v>
      </c>
      <c r="D128" s="54"/>
      <c r="E128" s="254" t="s">
        <v>24</v>
      </c>
      <c r="F128" s="256"/>
      <c r="G128" s="282" t="s">
        <v>1026</v>
      </c>
      <c r="H128" s="282"/>
      <c r="I128" s="282"/>
      <c r="J128" s="282"/>
      <c r="K128" s="54"/>
      <c r="L128" s="54"/>
      <c r="M128" s="253" t="s">
        <v>1019</v>
      </c>
      <c r="N128" s="253"/>
      <c r="O128" s="253"/>
      <c r="P128" s="253"/>
      <c r="Q128" s="282" t="s">
        <v>1023</v>
      </c>
      <c r="R128" s="282"/>
      <c r="S128" s="282"/>
      <c r="T128" s="282"/>
      <c r="U128" s="282"/>
      <c r="V128" s="282"/>
      <c r="W128" s="282"/>
      <c r="X128" s="1"/>
      <c r="Z128" s="1"/>
      <c r="AA128" s="1"/>
      <c r="AB128" s="1"/>
      <c r="AC128" s="1"/>
      <c r="AD128" s="1"/>
      <c r="AE128" s="1"/>
      <c r="AF128" s="1"/>
      <c r="AG128" s="1"/>
    </row>
    <row r="129" spans="1:33" s="9" customFormat="1" ht="5.25" customHeight="1">
      <c r="A129" s="54"/>
      <c r="B129" s="54"/>
      <c r="C129" s="54"/>
      <c r="D129" s="54"/>
      <c r="E129" s="54"/>
      <c r="F129" s="54"/>
      <c r="G129" s="54"/>
      <c r="H129" s="54"/>
      <c r="I129" s="54"/>
      <c r="J129" s="54"/>
      <c r="K129" s="54"/>
      <c r="L129" s="54"/>
      <c r="M129" s="102"/>
      <c r="N129" s="102"/>
      <c r="O129" s="102"/>
      <c r="P129" s="102"/>
      <c r="Q129" s="102"/>
      <c r="R129" s="102"/>
      <c r="S129" s="102"/>
      <c r="T129" s="102"/>
      <c r="U129" s="102"/>
      <c r="V129" s="102"/>
      <c r="W129" s="103"/>
      <c r="X129" s="72"/>
      <c r="Z129" s="72"/>
      <c r="AA129" s="72"/>
      <c r="AB129" s="72"/>
      <c r="AC129" s="72"/>
      <c r="AD129" s="72"/>
      <c r="AE129" s="72"/>
      <c r="AF129" s="72"/>
      <c r="AG129" s="72"/>
    </row>
    <row r="130" spans="1:33" s="9" customFormat="1" ht="15.75" customHeight="1">
      <c r="C130" s="253" t="s">
        <v>1005</v>
      </c>
      <c r="D130" s="253"/>
      <c r="E130" s="253"/>
      <c r="F130" s="253"/>
      <c r="H130" s="54"/>
      <c r="I130" s="54"/>
      <c r="J130" s="54"/>
      <c r="O130" s="253" t="s">
        <v>1008</v>
      </c>
      <c r="P130" s="253"/>
      <c r="Q130" s="253"/>
      <c r="R130" s="253"/>
      <c r="S130" s="253"/>
      <c r="T130" s="253"/>
      <c r="U130" s="253"/>
      <c r="V130" s="253"/>
      <c r="W130" s="95"/>
      <c r="X130" s="72"/>
      <c r="Z130" s="72"/>
      <c r="AA130" s="72"/>
      <c r="AB130" s="72"/>
      <c r="AC130" s="72"/>
      <c r="AD130" s="72"/>
      <c r="AE130" s="72"/>
      <c r="AF130" s="72"/>
      <c r="AG130" s="72"/>
    </row>
    <row r="131" spans="1:33" s="9" customFormat="1" ht="24.75" customHeight="1">
      <c r="A131" s="54"/>
      <c r="B131" s="54"/>
      <c r="C131" s="117">
        <v>71237</v>
      </c>
      <c r="D131" s="54"/>
      <c r="E131" s="279">
        <v>2018</v>
      </c>
      <c r="F131" s="279"/>
      <c r="H131" s="54"/>
      <c r="I131" s="54"/>
      <c r="J131" s="54"/>
      <c r="O131" s="289">
        <v>96000</v>
      </c>
      <c r="P131" s="289"/>
      <c r="Q131" s="289"/>
      <c r="R131" s="289"/>
      <c r="S131" s="289"/>
      <c r="T131" s="289"/>
      <c r="U131" s="289"/>
      <c r="V131" s="289"/>
      <c r="X131" s="72"/>
      <c r="Z131" s="72"/>
      <c r="AA131" s="72"/>
      <c r="AB131" s="72"/>
      <c r="AC131" s="72"/>
      <c r="AD131" s="72"/>
      <c r="AE131" s="72"/>
      <c r="AF131" s="72"/>
      <c r="AG131" s="72"/>
    </row>
    <row r="132" spans="1:33" s="104" customFormat="1" ht="12" customHeight="1">
      <c r="C132" s="114" t="s">
        <v>1006</v>
      </c>
      <c r="D132" s="105"/>
      <c r="E132" s="280" t="s">
        <v>1007</v>
      </c>
      <c r="F132" s="280"/>
      <c r="G132" s="105"/>
      <c r="I132" s="105"/>
      <c r="J132" s="105"/>
      <c r="K132" s="105"/>
      <c r="L132" s="105"/>
      <c r="M132" s="105"/>
      <c r="N132" s="105"/>
      <c r="O132" s="114"/>
      <c r="P132" s="114"/>
      <c r="Q132" s="114"/>
      <c r="R132" s="114"/>
      <c r="S132" s="114"/>
      <c r="T132" s="114"/>
      <c r="U132" s="114"/>
      <c r="V132" s="114"/>
      <c r="W132" s="106"/>
      <c r="X132" s="107"/>
      <c r="Z132" s="107"/>
      <c r="AA132" s="107"/>
      <c r="AB132" s="107"/>
      <c r="AC132" s="107"/>
      <c r="AD132" s="107"/>
      <c r="AE132" s="107"/>
      <c r="AF132" s="107"/>
      <c r="AG132" s="107"/>
    </row>
    <row r="133" spans="1:33" s="9" customFormat="1" ht="3" customHeight="1">
      <c r="A133" s="54"/>
      <c r="B133" s="54"/>
      <c r="C133" s="54"/>
      <c r="D133" s="54"/>
      <c r="E133" s="54"/>
      <c r="F133" s="54"/>
      <c r="G133" s="54"/>
      <c r="H133" s="54"/>
      <c r="I133" s="54"/>
      <c r="J133" s="54"/>
      <c r="K133" s="54"/>
      <c r="L133" s="54"/>
      <c r="M133" s="54"/>
      <c r="N133" s="54"/>
      <c r="O133" s="54"/>
      <c r="P133" s="54"/>
      <c r="Q133" s="54"/>
      <c r="R133" s="54"/>
      <c r="S133" s="54"/>
      <c r="T133" s="54"/>
      <c r="U133" s="54"/>
      <c r="V133" s="54"/>
      <c r="W133" s="95"/>
      <c r="X133" s="72"/>
      <c r="Z133" s="72"/>
      <c r="AA133" s="72"/>
      <c r="AB133" s="72"/>
      <c r="AC133" s="72"/>
      <c r="AD133" s="72"/>
      <c r="AE133" s="72"/>
      <c r="AF133" s="72"/>
      <c r="AG133" s="72"/>
    </row>
    <row r="134" spans="1:33" s="3" customFormat="1" ht="20.25" customHeight="1">
      <c r="A134" s="281" t="s">
        <v>965</v>
      </c>
      <c r="B134" s="281"/>
      <c r="C134" s="281"/>
      <c r="D134" s="281"/>
      <c r="E134" s="281"/>
      <c r="F134" s="281"/>
      <c r="G134" s="281"/>
      <c r="H134" s="281"/>
      <c r="I134" s="281"/>
      <c r="J134" s="281"/>
      <c r="K134" s="281"/>
      <c r="L134" s="281"/>
      <c r="M134" s="281"/>
      <c r="N134" s="281"/>
      <c r="O134" s="281"/>
      <c r="P134" s="281"/>
      <c r="Q134" s="281"/>
      <c r="R134" s="281"/>
      <c r="S134" s="281"/>
      <c r="T134" s="281"/>
      <c r="U134" s="281"/>
      <c r="V134" s="281"/>
      <c r="W134" s="281"/>
      <c r="X134" s="1"/>
      <c r="Z134" s="1"/>
      <c r="AA134" s="1"/>
      <c r="AB134" s="1"/>
      <c r="AC134" s="1"/>
      <c r="AD134" s="1"/>
      <c r="AE134" s="1"/>
      <c r="AF134" s="1"/>
      <c r="AG134" s="1"/>
    </row>
    <row r="135" spans="1:33" s="3" customFormat="1" ht="15.75" customHeight="1">
      <c r="A135" s="269" t="s">
        <v>25</v>
      </c>
      <c r="B135" s="270"/>
      <c r="C135" s="253" t="s">
        <v>22</v>
      </c>
      <c r="D135" s="253"/>
      <c r="E135" s="273" t="s">
        <v>3</v>
      </c>
      <c r="F135" s="254" t="s">
        <v>328</v>
      </c>
      <c r="G135" s="255"/>
      <c r="H135" s="255"/>
      <c r="I135" s="255"/>
      <c r="J135" s="255"/>
      <c r="K135" s="255"/>
      <c r="L135" s="255"/>
      <c r="M135" s="255"/>
      <c r="N135" s="255"/>
      <c r="O135" s="255"/>
      <c r="P135" s="255"/>
      <c r="Q135" s="255"/>
      <c r="R135" s="255"/>
      <c r="S135" s="255"/>
      <c r="T135" s="256"/>
      <c r="U135" s="109"/>
      <c r="V135" s="180" t="s">
        <v>27</v>
      </c>
      <c r="W135" s="253" t="s">
        <v>1027</v>
      </c>
      <c r="X135" s="1"/>
      <c r="Z135" s="1"/>
      <c r="AA135" s="1"/>
      <c r="AB135" s="1"/>
      <c r="AC135" s="1"/>
      <c r="AD135" s="1"/>
      <c r="AE135" s="1"/>
      <c r="AF135" s="1"/>
      <c r="AG135" s="1"/>
    </row>
    <row r="136" spans="1:33" ht="18.75" customHeight="1">
      <c r="A136" s="271"/>
      <c r="B136" s="272"/>
      <c r="C136" s="253"/>
      <c r="D136" s="253"/>
      <c r="E136" s="274"/>
      <c r="F136" s="275" t="s">
        <v>300</v>
      </c>
      <c r="G136" s="276"/>
      <c r="H136" s="277"/>
      <c r="I136" s="76" t="s">
        <v>28</v>
      </c>
      <c r="J136" s="76" t="s">
        <v>7</v>
      </c>
      <c r="K136" s="76" t="s">
        <v>8</v>
      </c>
      <c r="L136" s="76" t="s">
        <v>9</v>
      </c>
      <c r="M136" s="76" t="s">
        <v>10</v>
      </c>
      <c r="N136" s="76" t="s">
        <v>11</v>
      </c>
      <c r="O136" s="76" t="s">
        <v>12</v>
      </c>
      <c r="P136" s="76" t="s">
        <v>13</v>
      </c>
      <c r="Q136" s="76" t="s">
        <v>14</v>
      </c>
      <c r="R136" s="76" t="s">
        <v>15</v>
      </c>
      <c r="S136" s="76" t="s">
        <v>16</v>
      </c>
      <c r="T136" s="76" t="s">
        <v>17</v>
      </c>
      <c r="U136" s="14"/>
      <c r="V136" s="181"/>
      <c r="W136" s="253"/>
    </row>
    <row r="137" spans="1:33" ht="29.25" customHeight="1">
      <c r="A137" s="264" t="s">
        <v>1</v>
      </c>
      <c r="B137" s="264"/>
      <c r="C137" s="278" t="s">
        <v>1057</v>
      </c>
      <c r="D137" s="278"/>
      <c r="E137" s="138" t="s">
        <v>1058</v>
      </c>
      <c r="F137" s="184" t="s">
        <v>1000</v>
      </c>
      <c r="G137" s="257"/>
      <c r="H137" s="185"/>
      <c r="I137" s="99"/>
      <c r="J137" s="77"/>
      <c r="K137" s="77"/>
      <c r="L137" s="77"/>
      <c r="M137" s="77"/>
      <c r="N137" s="77">
        <v>48000</v>
      </c>
      <c r="O137" s="77"/>
      <c r="P137" s="77"/>
      <c r="Q137" s="77"/>
      <c r="R137" s="77"/>
      <c r="S137" s="77"/>
      <c r="T137" s="77">
        <v>48000</v>
      </c>
      <c r="U137" s="78"/>
      <c r="V137" s="118">
        <f>IF(SUM(I137:T137)=0,"",SUM(I137:T137))</f>
        <v>96000</v>
      </c>
      <c r="W137" s="267" t="str">
        <f>IF($G$128="porcentaje",FIXED(V137/V138*100,2)&amp;"%",IF($G$128="Promedio",V137/V138,IF($G$128="variación porcentual",FIXED(((V137/V138)-1)*100,2)&amp;"%",IF($G$128="OTRAS","CAPTURAR EL RESULTADO DEL INDICADOR"))))</f>
        <v>34.76%</v>
      </c>
      <c r="Y137" s="1"/>
      <c r="AC137" s="10"/>
      <c r="AF137" s="10"/>
      <c r="AG137" s="10"/>
    </row>
    <row r="138" spans="1:33" ht="30" customHeight="1">
      <c r="A138" s="264" t="s">
        <v>2</v>
      </c>
      <c r="B138" s="264"/>
      <c r="C138" s="278" t="s">
        <v>1059</v>
      </c>
      <c r="D138" s="278"/>
      <c r="E138" s="138" t="s">
        <v>1058</v>
      </c>
      <c r="F138" s="184" t="s">
        <v>1001</v>
      </c>
      <c r="G138" s="257"/>
      <c r="H138" s="185"/>
      <c r="I138" s="99"/>
      <c r="J138" s="77"/>
      <c r="K138" s="77"/>
      <c r="L138" s="77"/>
      <c r="M138" s="77"/>
      <c r="N138" s="77">
        <v>35619</v>
      </c>
      <c r="O138" s="77"/>
      <c r="P138" s="77"/>
      <c r="Q138" s="77"/>
      <c r="R138" s="77"/>
      <c r="S138" s="77"/>
      <c r="T138" s="77">
        <v>35619</v>
      </c>
      <c r="U138" s="77">
        <f>SUM(I138:T138)</f>
        <v>71238</v>
      </c>
      <c r="V138" s="118">
        <f>IF(SUM(I138:T138)=0,"",SUM(I138:T138))</f>
        <v>71238</v>
      </c>
      <c r="W138" s="267"/>
      <c r="Y138" s="1"/>
      <c r="AA138" s="3"/>
      <c r="AC138" s="10"/>
      <c r="AF138" s="10"/>
      <c r="AG138" s="10"/>
    </row>
    <row r="139" spans="1:33" ht="17.25" customHeight="1">
      <c r="A139" s="268" t="s">
        <v>298</v>
      </c>
      <c r="B139" s="268"/>
      <c r="C139" s="268"/>
      <c r="D139" s="268"/>
      <c r="E139" s="268"/>
      <c r="F139" s="268"/>
      <c r="G139" s="268"/>
      <c r="H139" s="268"/>
      <c r="I139" s="268"/>
      <c r="J139" s="268"/>
      <c r="K139" s="268"/>
      <c r="L139" s="268"/>
      <c r="M139" s="268"/>
      <c r="N139" s="268"/>
      <c r="O139" s="268"/>
      <c r="P139" s="268"/>
      <c r="Q139" s="268"/>
      <c r="R139" s="268"/>
      <c r="S139" s="268"/>
      <c r="T139" s="268"/>
      <c r="U139" s="268"/>
      <c r="V139" s="268"/>
      <c r="W139" s="268"/>
    </row>
    <row r="140" spans="1:33" s="3" customFormat="1" ht="15.75" customHeight="1">
      <c r="A140" s="269" t="s">
        <v>25</v>
      </c>
      <c r="B140" s="270"/>
      <c r="C140" s="253" t="s">
        <v>22</v>
      </c>
      <c r="D140" s="253"/>
      <c r="E140" s="273" t="s">
        <v>3</v>
      </c>
      <c r="F140" s="254" t="s">
        <v>328</v>
      </c>
      <c r="G140" s="255"/>
      <c r="H140" s="255"/>
      <c r="I140" s="255"/>
      <c r="J140" s="255"/>
      <c r="K140" s="255"/>
      <c r="L140" s="255"/>
      <c r="M140" s="255"/>
      <c r="N140" s="255"/>
      <c r="O140" s="255"/>
      <c r="P140" s="255"/>
      <c r="Q140" s="255"/>
      <c r="R140" s="255"/>
      <c r="S140" s="255"/>
      <c r="T140" s="256"/>
      <c r="U140" s="109"/>
      <c r="V140" s="180" t="s">
        <v>27</v>
      </c>
      <c r="W140" s="253" t="s">
        <v>1028</v>
      </c>
      <c r="X140" s="1"/>
      <c r="Z140" s="1"/>
      <c r="AA140" s="1"/>
      <c r="AB140" s="1"/>
      <c r="AC140" s="1"/>
      <c r="AD140" s="1"/>
      <c r="AE140" s="1"/>
      <c r="AF140" s="1"/>
      <c r="AG140" s="1"/>
    </row>
    <row r="141" spans="1:33" ht="18.75" customHeight="1">
      <c r="A141" s="271"/>
      <c r="B141" s="272"/>
      <c r="C141" s="253"/>
      <c r="D141" s="253"/>
      <c r="E141" s="274"/>
      <c r="F141" s="275" t="s">
        <v>298</v>
      </c>
      <c r="G141" s="276"/>
      <c r="H141" s="277"/>
      <c r="I141" s="76" t="s">
        <v>28</v>
      </c>
      <c r="J141" s="76" t="s">
        <v>7</v>
      </c>
      <c r="K141" s="76" t="s">
        <v>8</v>
      </c>
      <c r="L141" s="76" t="s">
        <v>9</v>
      </c>
      <c r="M141" s="76" t="s">
        <v>10</v>
      </c>
      <c r="N141" s="76" t="s">
        <v>11</v>
      </c>
      <c r="O141" s="76" t="s">
        <v>12</v>
      </c>
      <c r="P141" s="76" t="s">
        <v>13</v>
      </c>
      <c r="Q141" s="76" t="s">
        <v>14</v>
      </c>
      <c r="R141" s="76" t="s">
        <v>15</v>
      </c>
      <c r="S141" s="76" t="s">
        <v>16</v>
      </c>
      <c r="T141" s="76" t="s">
        <v>17</v>
      </c>
      <c r="U141" s="14"/>
      <c r="V141" s="181"/>
      <c r="W141" s="253"/>
    </row>
    <row r="142" spans="1:33" ht="29.25" customHeight="1">
      <c r="A142" s="264" t="s">
        <v>1</v>
      </c>
      <c r="B142" s="264"/>
      <c r="C142" s="265" t="str">
        <f>IF(C137=0,"",C137)</f>
        <v>Beneficiados 2019</v>
      </c>
      <c r="D142" s="266"/>
      <c r="E142" s="137" t="str">
        <f>IF(E137=0,"",E137)</f>
        <v>Personas</v>
      </c>
      <c r="F142" s="184" t="s">
        <v>1020</v>
      </c>
      <c r="G142" s="257"/>
      <c r="H142" s="185"/>
      <c r="I142" s="99"/>
      <c r="J142" s="77"/>
      <c r="K142" s="77"/>
      <c r="L142" s="77"/>
      <c r="M142" s="77"/>
      <c r="N142" s="140">
        <v>131287</v>
      </c>
      <c r="O142" s="77"/>
      <c r="P142" s="77"/>
      <c r="Q142" s="77"/>
      <c r="R142" s="77"/>
      <c r="S142" s="77"/>
      <c r="T142" s="77">
        <v>267724</v>
      </c>
      <c r="U142" s="78"/>
      <c r="V142" s="118">
        <f>IF(SUM(I142:T142)=0,"",SUM(I142:T142))</f>
        <v>399011</v>
      </c>
      <c r="W142" s="267" t="str">
        <f>IF($G$128="porcentaje",FIXED(V142/V143*100,2)&amp;"%",IF($G$128="Promedio",V142/V143,IF($G$128="variación porcentual",FIXED(((V142/V143)-1)*100,2)&amp;"%",IF($G$128="OTRAS","CAPTURAR EL RESULTADO DEL INDICADOR"))))</f>
        <v>460.11%</v>
      </c>
      <c r="Y142" s="1"/>
      <c r="AC142" s="10"/>
      <c r="AF142" s="10"/>
      <c r="AG142" s="10"/>
    </row>
    <row r="143" spans="1:33" ht="30" customHeight="1">
      <c r="A143" s="264" t="s">
        <v>2</v>
      </c>
      <c r="B143" s="264"/>
      <c r="C143" s="265" t="str">
        <f>IF(C138=0,"",C138)</f>
        <v>Beneficiados 2018</v>
      </c>
      <c r="D143" s="266"/>
      <c r="E143" s="137" t="str">
        <f>IF(E138=0,"",E138)</f>
        <v>Personas</v>
      </c>
      <c r="F143" s="184" t="s">
        <v>1021</v>
      </c>
      <c r="G143" s="257"/>
      <c r="H143" s="185"/>
      <c r="I143" s="99"/>
      <c r="J143" s="77"/>
      <c r="K143" s="77"/>
      <c r="L143" s="77"/>
      <c r="M143" s="77"/>
      <c r="N143" s="77">
        <v>35619</v>
      </c>
      <c r="O143" s="77"/>
      <c r="P143" s="77"/>
      <c r="Q143" s="77"/>
      <c r="R143" s="77"/>
      <c r="S143" s="77"/>
      <c r="T143" s="77">
        <v>35619</v>
      </c>
      <c r="U143" s="77">
        <f>SUM(I143:T143)</f>
        <v>71238</v>
      </c>
      <c r="V143" s="118">
        <f>IF(SUM(I143:T143)=0,"",SUM(I143:T143))</f>
        <v>71238</v>
      </c>
      <c r="W143" s="267"/>
      <c r="Y143" s="1"/>
      <c r="AA143" s="3"/>
      <c r="AC143" s="10"/>
      <c r="AF143" s="10"/>
      <c r="AG143" s="10"/>
    </row>
    <row r="144" spans="1:33" s="72" customFormat="1" ht="5.25" customHeight="1">
      <c r="A144" s="79"/>
      <c r="B144" s="79"/>
      <c r="C144" s="79"/>
      <c r="D144" s="80"/>
      <c r="E144" s="80"/>
      <c r="F144" s="81"/>
      <c r="G144" s="81"/>
      <c r="H144" s="81"/>
      <c r="I144" s="82"/>
      <c r="J144" s="83"/>
      <c r="K144" s="83"/>
      <c r="L144" s="83"/>
      <c r="M144" s="83"/>
      <c r="N144" s="83"/>
      <c r="O144" s="83"/>
      <c r="P144" s="83"/>
      <c r="Q144" s="83"/>
      <c r="R144" s="83"/>
      <c r="S144" s="83"/>
      <c r="T144" s="83"/>
      <c r="U144" s="84"/>
      <c r="V144" s="85"/>
      <c r="W144" s="86"/>
      <c r="X144" s="88"/>
      <c r="Y144" s="9"/>
      <c r="AC144" s="88"/>
      <c r="AD144" s="88"/>
      <c r="AE144" s="88"/>
      <c r="AF144" s="88"/>
      <c r="AG144" s="88"/>
    </row>
    <row r="145" spans="1:33" ht="16.5" customHeight="1">
      <c r="A145" s="258" t="s">
        <v>966</v>
      </c>
      <c r="B145" s="258"/>
      <c r="C145" s="258"/>
      <c r="D145" s="258"/>
      <c r="E145" s="258"/>
      <c r="F145" s="258"/>
      <c r="G145" s="258"/>
      <c r="H145" s="258"/>
      <c r="I145" s="258"/>
      <c r="J145" s="258"/>
      <c r="K145" s="258"/>
      <c r="L145" s="258"/>
      <c r="M145" s="258"/>
      <c r="N145" s="258"/>
      <c r="O145" s="258"/>
      <c r="P145" s="258"/>
      <c r="Q145" s="258"/>
      <c r="R145" s="258"/>
      <c r="S145" s="258"/>
      <c r="T145" s="258"/>
      <c r="U145" s="258"/>
      <c r="V145" s="258"/>
      <c r="W145" s="119">
        <f>IF(ISERROR(W142/W137)=TRUE,"",(W142/W137))</f>
        <v>13.236766398158801</v>
      </c>
      <c r="X145" s="10"/>
      <c r="AC145" s="10"/>
      <c r="AD145" s="10"/>
      <c r="AE145" s="10"/>
      <c r="AF145" s="10"/>
      <c r="AG145" s="10"/>
    </row>
    <row r="146" spans="1:33" ht="6.75" customHeight="1">
      <c r="A146" s="113"/>
      <c r="B146" s="113"/>
      <c r="C146" s="113"/>
      <c r="D146" s="113"/>
      <c r="E146" s="113"/>
      <c r="F146" s="113"/>
      <c r="G146" s="113"/>
      <c r="H146" s="113"/>
      <c r="I146" s="113"/>
      <c r="J146" s="113"/>
      <c r="K146" s="113"/>
      <c r="L146" s="113"/>
      <c r="M146" s="113"/>
      <c r="N146" s="113"/>
      <c r="O146" s="113"/>
      <c r="P146" s="113"/>
      <c r="Q146" s="113"/>
      <c r="R146" s="113"/>
      <c r="S146" s="113"/>
      <c r="T146" s="113"/>
      <c r="U146" s="113"/>
      <c r="V146" s="113"/>
      <c r="W146" s="87"/>
      <c r="X146" s="10"/>
      <c r="AC146" s="10"/>
      <c r="AD146" s="10"/>
      <c r="AE146" s="10"/>
      <c r="AF146" s="10"/>
      <c r="AG146" s="10"/>
    </row>
    <row r="147" spans="1:33" s="3" customFormat="1" ht="33" customHeight="1">
      <c r="A147" s="259" t="s">
        <v>1002</v>
      </c>
      <c r="B147" s="260"/>
      <c r="C147" s="260"/>
      <c r="D147" s="260"/>
      <c r="E147" s="260"/>
      <c r="F147" s="261" t="s">
        <v>1113</v>
      </c>
      <c r="G147" s="262"/>
      <c r="H147" s="262"/>
      <c r="I147" s="262"/>
      <c r="J147" s="262"/>
      <c r="K147" s="262"/>
      <c r="L147" s="262"/>
      <c r="M147" s="262"/>
      <c r="N147" s="262"/>
      <c r="O147" s="262"/>
      <c r="P147" s="262"/>
      <c r="Q147" s="262"/>
      <c r="R147" s="262"/>
      <c r="S147" s="262"/>
      <c r="T147" s="262"/>
      <c r="U147" s="262"/>
      <c r="V147" s="262"/>
      <c r="W147" s="263"/>
      <c r="X147" s="1"/>
      <c r="Z147" s="1"/>
      <c r="AA147" s="1"/>
      <c r="AB147" s="1"/>
      <c r="AC147" s="1"/>
      <c r="AD147" s="1"/>
      <c r="AE147" s="1"/>
      <c r="AF147" s="1"/>
      <c r="AG147" s="1"/>
    </row>
    <row r="148" spans="1:33" s="3" customFormat="1" ht="7.5" customHeight="1">
      <c r="A148" s="97"/>
      <c r="B148" s="97"/>
      <c r="C148" s="97"/>
      <c r="D148" s="97"/>
      <c r="E148" s="97"/>
      <c r="F148" s="97"/>
      <c r="G148" s="97"/>
      <c r="H148" s="97"/>
      <c r="I148" s="97"/>
      <c r="J148" s="97"/>
      <c r="K148" s="97"/>
      <c r="L148" s="97"/>
      <c r="M148" s="97"/>
      <c r="N148" s="97"/>
      <c r="O148" s="97"/>
      <c r="P148" s="97"/>
      <c r="Q148" s="97"/>
      <c r="R148" s="97"/>
      <c r="S148" s="97"/>
      <c r="T148" s="97"/>
      <c r="U148" s="97"/>
      <c r="V148" s="97"/>
      <c r="W148" s="97"/>
      <c r="X148" s="1"/>
      <c r="Z148" s="1"/>
      <c r="AA148" s="1"/>
      <c r="AB148" s="1"/>
      <c r="AC148" s="1"/>
      <c r="AD148" s="1"/>
      <c r="AE148" s="1"/>
      <c r="AF148" s="1"/>
      <c r="AG148" s="1"/>
    </row>
    <row r="149" spans="1:33" s="71" customFormat="1" ht="48" customHeight="1">
      <c r="A149" s="253" t="s">
        <v>1014</v>
      </c>
      <c r="B149" s="253"/>
      <c r="C149" s="283" t="s">
        <v>1068</v>
      </c>
      <c r="D149" s="284"/>
      <c r="E149" s="284"/>
      <c r="F149" s="284"/>
      <c r="G149" s="284"/>
      <c r="H149" s="284"/>
      <c r="I149" s="284"/>
      <c r="J149" s="284"/>
      <c r="K149" s="284"/>
      <c r="L149" s="284"/>
      <c r="M149" s="284"/>
      <c r="N149" s="284"/>
      <c r="O149" s="284"/>
      <c r="P149" s="284"/>
      <c r="Q149" s="284"/>
      <c r="R149" s="284"/>
      <c r="S149" s="284"/>
      <c r="T149" s="284"/>
      <c r="U149" s="284"/>
      <c r="V149" s="284"/>
      <c r="W149" s="285"/>
      <c r="X149" s="70"/>
      <c r="Z149" s="70"/>
      <c r="AA149" s="70"/>
      <c r="AB149" s="70"/>
      <c r="AC149" s="70"/>
      <c r="AD149" s="70"/>
      <c r="AE149" s="70"/>
      <c r="AF149" s="70"/>
      <c r="AG149" s="70"/>
    </row>
    <row r="150" spans="1:33" s="3" customFormat="1" ht="6" customHeight="1">
      <c r="A150" s="93"/>
      <c r="B150" s="93"/>
      <c r="C150" s="93"/>
      <c r="D150" s="93"/>
      <c r="E150" s="93"/>
      <c r="F150" s="93"/>
      <c r="G150" s="93"/>
      <c r="H150" s="93"/>
      <c r="I150" s="93"/>
      <c r="J150" s="93"/>
      <c r="K150" s="93"/>
      <c r="L150" s="93"/>
      <c r="M150" s="93"/>
      <c r="N150" s="93"/>
      <c r="O150" s="93"/>
      <c r="P150" s="93"/>
      <c r="Q150" s="93"/>
      <c r="R150" s="93"/>
      <c r="S150" s="93"/>
      <c r="T150" s="93"/>
      <c r="U150" s="93"/>
      <c r="V150" s="93"/>
      <c r="W150" s="93"/>
      <c r="X150" s="1"/>
      <c r="Z150" s="1"/>
      <c r="AA150" s="1"/>
      <c r="AB150" s="1"/>
      <c r="AC150" s="1"/>
      <c r="AD150" s="1"/>
      <c r="AE150" s="1"/>
      <c r="AF150" s="1"/>
      <c r="AG150" s="1"/>
    </row>
    <row r="151" spans="1:33" s="9" customFormat="1" ht="13.5" customHeight="1">
      <c r="A151" s="286" t="s">
        <v>1011</v>
      </c>
      <c r="B151" s="287"/>
      <c r="C151" s="287"/>
      <c r="D151" s="287"/>
      <c r="E151" s="287"/>
      <c r="F151" s="287"/>
      <c r="G151" s="287"/>
      <c r="H151" s="287"/>
      <c r="I151" s="287"/>
      <c r="J151" s="287"/>
      <c r="K151" s="287"/>
      <c r="L151" s="287"/>
      <c r="M151" s="287"/>
      <c r="N151" s="287"/>
      <c r="O151" s="287"/>
      <c r="P151" s="287"/>
      <c r="Q151" s="287"/>
      <c r="R151" s="287"/>
      <c r="S151" s="287"/>
      <c r="T151" s="287"/>
      <c r="U151" s="287"/>
      <c r="V151" s="287"/>
      <c r="W151" s="288"/>
      <c r="X151" s="72"/>
      <c r="Z151" s="72"/>
      <c r="AA151" s="72"/>
      <c r="AB151" s="72"/>
      <c r="AC151" s="72"/>
      <c r="AD151" s="72"/>
      <c r="AE151" s="72"/>
      <c r="AF151" s="72"/>
      <c r="AG151" s="72"/>
    </row>
    <row r="152" spans="1:33" s="9" customFormat="1" ht="4.5" customHeight="1">
      <c r="A152" s="54"/>
      <c r="B152" s="54"/>
      <c r="C152" s="54"/>
      <c r="D152" s="54"/>
      <c r="E152" s="54"/>
      <c r="F152" s="54"/>
      <c r="G152" s="54"/>
      <c r="H152" s="54"/>
      <c r="I152" s="54"/>
      <c r="J152" s="54"/>
      <c r="K152" s="54"/>
      <c r="L152" s="54"/>
      <c r="M152" s="54"/>
      <c r="N152" s="54"/>
      <c r="O152" s="54"/>
      <c r="P152" s="54"/>
      <c r="Q152" s="54"/>
      <c r="R152" s="54"/>
      <c r="S152" s="54"/>
      <c r="T152" s="54"/>
      <c r="U152" s="54"/>
      <c r="V152" s="54"/>
      <c r="W152" s="95"/>
      <c r="X152" s="72"/>
      <c r="Z152" s="72"/>
      <c r="AA152" s="72"/>
      <c r="AB152" s="72"/>
      <c r="AC152" s="72"/>
      <c r="AD152" s="72"/>
      <c r="AE152" s="72"/>
      <c r="AF152" s="72"/>
      <c r="AG152" s="72"/>
    </row>
    <row r="153" spans="1:33" s="3" customFormat="1" ht="30" customHeight="1">
      <c r="A153" s="253" t="s">
        <v>22</v>
      </c>
      <c r="B153" s="253"/>
      <c r="C153" s="188" t="s">
        <v>1069</v>
      </c>
      <c r="D153" s="189"/>
      <c r="E153" s="189"/>
      <c r="F153" s="189"/>
      <c r="G153" s="189"/>
      <c r="H153" s="189"/>
      <c r="I153" s="189"/>
      <c r="J153" s="189"/>
      <c r="K153" s="189"/>
      <c r="L153" s="189"/>
      <c r="M153" s="189"/>
      <c r="N153" s="189"/>
      <c r="O153" s="189"/>
      <c r="P153" s="189"/>
      <c r="Q153" s="189"/>
      <c r="R153" s="189"/>
      <c r="S153" s="189"/>
      <c r="T153" s="189"/>
      <c r="U153" s="189"/>
      <c r="V153" s="189"/>
      <c r="W153" s="190"/>
      <c r="X153" s="1"/>
      <c r="Z153" s="1"/>
      <c r="AA153" s="1"/>
      <c r="AB153" s="1"/>
      <c r="AC153" s="1"/>
      <c r="AD153" s="1"/>
      <c r="AE153" s="1"/>
      <c r="AF153" s="1"/>
      <c r="AG153" s="1"/>
    </row>
    <row r="154" spans="1:33" s="3" customFormat="1" ht="3.75" customHeight="1">
      <c r="A154" s="69"/>
      <c r="B154" s="54"/>
      <c r="C154" s="54"/>
      <c r="D154" s="54"/>
      <c r="E154" s="54"/>
      <c r="F154" s="54"/>
      <c r="I154" s="54"/>
      <c r="J154" s="54"/>
      <c r="K154" s="54"/>
      <c r="L154" s="54"/>
      <c r="M154" s="54"/>
      <c r="N154" s="54"/>
      <c r="O154" s="54"/>
      <c r="P154" s="54"/>
      <c r="Q154" s="54"/>
      <c r="R154" s="54"/>
      <c r="S154" s="54"/>
      <c r="T154" s="54"/>
      <c r="U154" s="54"/>
      <c r="V154" s="54"/>
      <c r="W154" s="95"/>
      <c r="X154" s="1"/>
      <c r="Z154" s="1"/>
      <c r="AA154" s="1"/>
      <c r="AB154" s="1"/>
      <c r="AC154" s="1"/>
      <c r="AD154" s="1"/>
      <c r="AE154" s="1"/>
      <c r="AF154" s="1"/>
      <c r="AG154" s="1"/>
    </row>
    <row r="155" spans="1:33" s="3" customFormat="1" ht="27" customHeight="1">
      <c r="A155" s="254" t="s">
        <v>338</v>
      </c>
      <c r="B155" s="256"/>
      <c r="C155" s="108" t="s">
        <v>999</v>
      </c>
      <c r="D155" s="54"/>
      <c r="E155" s="253" t="s">
        <v>4</v>
      </c>
      <c r="F155" s="253"/>
      <c r="G155" s="282" t="s">
        <v>1025</v>
      </c>
      <c r="H155" s="282"/>
      <c r="I155" s="282"/>
      <c r="J155" s="282"/>
      <c r="K155" s="54"/>
      <c r="L155" s="54"/>
      <c r="M155" s="253" t="s">
        <v>1010</v>
      </c>
      <c r="N155" s="253"/>
      <c r="O155" s="253"/>
      <c r="P155" s="253"/>
      <c r="Q155" s="282" t="s">
        <v>1070</v>
      </c>
      <c r="R155" s="282"/>
      <c r="S155" s="282"/>
      <c r="T155" s="282"/>
      <c r="U155" s="282"/>
      <c r="V155" s="282"/>
      <c r="W155" s="282"/>
      <c r="X155" s="1"/>
      <c r="Z155" s="1"/>
      <c r="AA155" s="1"/>
      <c r="AB155" s="1"/>
      <c r="AC155" s="1"/>
      <c r="AD155" s="1"/>
      <c r="AE155" s="1"/>
      <c r="AF155" s="1"/>
      <c r="AG155" s="1"/>
    </row>
    <row r="156" spans="1:33" s="3" customFormat="1" ht="5.25" customHeight="1">
      <c r="A156" s="69"/>
      <c r="B156" s="54"/>
      <c r="C156" s="54"/>
      <c r="D156" s="54"/>
      <c r="E156" s="54"/>
      <c r="F156" s="54"/>
      <c r="I156" s="54"/>
      <c r="J156" s="54"/>
      <c r="K156" s="54"/>
      <c r="L156" s="54"/>
      <c r="M156" s="54"/>
      <c r="N156" s="54"/>
      <c r="O156" s="54"/>
      <c r="P156" s="54"/>
      <c r="Q156" s="54"/>
      <c r="R156" s="54"/>
      <c r="S156" s="54"/>
      <c r="T156" s="54"/>
      <c r="U156" s="54"/>
      <c r="V156" s="54"/>
      <c r="W156" s="95"/>
      <c r="X156" s="1"/>
      <c r="Z156" s="1"/>
      <c r="AA156" s="1"/>
      <c r="AB156" s="1"/>
      <c r="AC156" s="1"/>
      <c r="AD156" s="1"/>
      <c r="AE156" s="1"/>
      <c r="AF156" s="1"/>
      <c r="AG156" s="1"/>
    </row>
    <row r="157" spans="1:33" s="3" customFormat="1" ht="27" customHeight="1">
      <c r="A157" s="254" t="s">
        <v>1018</v>
      </c>
      <c r="B157" s="256"/>
      <c r="C157" s="115" t="s">
        <v>1062</v>
      </c>
      <c r="D157" s="54"/>
      <c r="E157" s="254" t="s">
        <v>24</v>
      </c>
      <c r="F157" s="256"/>
      <c r="G157" s="282" t="s">
        <v>1026</v>
      </c>
      <c r="H157" s="282"/>
      <c r="I157" s="282"/>
      <c r="J157" s="282"/>
      <c r="K157" s="54"/>
      <c r="L157" s="54"/>
      <c r="M157" s="253" t="s">
        <v>1019</v>
      </c>
      <c r="N157" s="253"/>
      <c r="O157" s="253"/>
      <c r="P157" s="253"/>
      <c r="Q157" s="282" t="s">
        <v>1023</v>
      </c>
      <c r="R157" s="282"/>
      <c r="S157" s="282"/>
      <c r="T157" s="282"/>
      <c r="U157" s="282"/>
      <c r="V157" s="282"/>
      <c r="W157" s="282"/>
      <c r="X157" s="1"/>
      <c r="Z157" s="1"/>
      <c r="AA157" s="1"/>
      <c r="AB157" s="1"/>
      <c r="AC157" s="1"/>
      <c r="AD157" s="1"/>
      <c r="AE157" s="1"/>
      <c r="AF157" s="1"/>
      <c r="AG157" s="1"/>
    </row>
    <row r="158" spans="1:33" s="9" customFormat="1" ht="5.25" customHeight="1">
      <c r="A158" s="54"/>
      <c r="B158" s="54"/>
      <c r="C158" s="54"/>
      <c r="D158" s="54"/>
      <c r="E158" s="54"/>
      <c r="F158" s="54"/>
      <c r="G158" s="54"/>
      <c r="H158" s="54"/>
      <c r="I158" s="54"/>
      <c r="J158" s="54"/>
      <c r="K158" s="54"/>
      <c r="L158" s="54"/>
      <c r="M158" s="102"/>
      <c r="N158" s="102"/>
      <c r="O158" s="102"/>
      <c r="P158" s="102"/>
      <c r="Q158" s="102"/>
      <c r="R158" s="102"/>
      <c r="S158" s="102"/>
      <c r="T158" s="102"/>
      <c r="U158" s="102"/>
      <c r="V158" s="102"/>
      <c r="W158" s="103"/>
      <c r="X158" s="72"/>
      <c r="Z158" s="72"/>
      <c r="AA158" s="72"/>
      <c r="AB158" s="72"/>
      <c r="AC158" s="72"/>
      <c r="AD158" s="72"/>
      <c r="AE158" s="72"/>
      <c r="AF158" s="72"/>
      <c r="AG158" s="72"/>
    </row>
    <row r="159" spans="1:33" s="9" customFormat="1" ht="15.75" customHeight="1">
      <c r="C159" s="253" t="s">
        <v>1005</v>
      </c>
      <c r="D159" s="253"/>
      <c r="E159" s="253"/>
      <c r="F159" s="253"/>
      <c r="H159" s="54"/>
      <c r="I159" s="54"/>
      <c r="J159" s="54"/>
      <c r="O159" s="253" t="s">
        <v>1008</v>
      </c>
      <c r="P159" s="253"/>
      <c r="Q159" s="253"/>
      <c r="R159" s="253"/>
      <c r="S159" s="253"/>
      <c r="T159" s="253"/>
      <c r="U159" s="253"/>
      <c r="V159" s="253"/>
      <c r="W159" s="95"/>
      <c r="X159" s="72"/>
      <c r="Z159" s="72"/>
      <c r="AA159" s="72"/>
      <c r="AB159" s="72"/>
      <c r="AC159" s="72"/>
      <c r="AD159" s="72"/>
      <c r="AE159" s="72"/>
      <c r="AF159" s="72"/>
      <c r="AG159" s="72"/>
    </row>
    <row r="160" spans="1:33" s="9" customFormat="1" ht="24.75" customHeight="1">
      <c r="A160" s="54"/>
      <c r="B160" s="54"/>
      <c r="C160" s="54">
        <v>2000</v>
      </c>
      <c r="D160" s="54"/>
      <c r="E160" s="279">
        <v>2018</v>
      </c>
      <c r="F160" s="279"/>
      <c r="H160" s="54"/>
      <c r="I160" s="54"/>
      <c r="J160" s="54"/>
      <c r="O160" s="189">
        <v>2500</v>
      </c>
      <c r="P160" s="189"/>
      <c r="Q160" s="189"/>
      <c r="R160" s="189"/>
      <c r="S160" s="189"/>
      <c r="T160" s="189"/>
      <c r="U160" s="189"/>
      <c r="V160" s="189"/>
      <c r="X160" s="72"/>
      <c r="Z160" s="72"/>
      <c r="AA160" s="72"/>
      <c r="AB160" s="72"/>
      <c r="AC160" s="72"/>
      <c r="AD160" s="72"/>
      <c r="AE160" s="72"/>
      <c r="AF160" s="72"/>
      <c r="AG160" s="72"/>
    </row>
    <row r="161" spans="1:33" s="104" customFormat="1" ht="12" customHeight="1">
      <c r="C161" s="114" t="s">
        <v>1006</v>
      </c>
      <c r="D161" s="105"/>
      <c r="E161" s="280" t="s">
        <v>1007</v>
      </c>
      <c r="F161" s="280"/>
      <c r="G161" s="105"/>
      <c r="I161" s="105"/>
      <c r="J161" s="105"/>
      <c r="K161" s="105"/>
      <c r="L161" s="105"/>
      <c r="M161" s="105"/>
      <c r="N161" s="105"/>
      <c r="O161" s="114"/>
      <c r="P161" s="114"/>
      <c r="Q161" s="114"/>
      <c r="R161" s="114"/>
      <c r="S161" s="114"/>
      <c r="T161" s="114"/>
      <c r="U161" s="114"/>
      <c r="V161" s="114"/>
      <c r="W161" s="106"/>
      <c r="X161" s="107"/>
      <c r="Z161" s="107"/>
      <c r="AA161" s="107"/>
      <c r="AB161" s="107"/>
      <c r="AC161" s="107"/>
      <c r="AD161" s="107"/>
      <c r="AE161" s="107"/>
      <c r="AF161" s="107"/>
      <c r="AG161" s="107"/>
    </row>
    <row r="162" spans="1:33" s="9" customFormat="1" ht="3" customHeight="1">
      <c r="A162" s="54"/>
      <c r="B162" s="54"/>
      <c r="C162" s="54"/>
      <c r="D162" s="54"/>
      <c r="E162" s="54"/>
      <c r="F162" s="54"/>
      <c r="G162" s="54"/>
      <c r="H162" s="54"/>
      <c r="I162" s="54"/>
      <c r="J162" s="54"/>
      <c r="K162" s="54"/>
      <c r="L162" s="54"/>
      <c r="M162" s="54"/>
      <c r="N162" s="54"/>
      <c r="O162" s="54"/>
      <c r="P162" s="54"/>
      <c r="Q162" s="54"/>
      <c r="R162" s="54"/>
      <c r="S162" s="54"/>
      <c r="T162" s="54"/>
      <c r="U162" s="54"/>
      <c r="V162" s="54"/>
      <c r="W162" s="95"/>
      <c r="X162" s="72"/>
      <c r="Z162" s="72"/>
      <c r="AA162" s="72"/>
      <c r="AB162" s="72"/>
      <c r="AC162" s="72"/>
      <c r="AD162" s="72"/>
      <c r="AE162" s="72"/>
      <c r="AF162" s="72"/>
      <c r="AG162" s="72"/>
    </row>
    <row r="163" spans="1:33" s="3" customFormat="1" ht="20.25" customHeight="1">
      <c r="A163" s="281" t="s">
        <v>965</v>
      </c>
      <c r="B163" s="281"/>
      <c r="C163" s="281"/>
      <c r="D163" s="281"/>
      <c r="E163" s="281"/>
      <c r="F163" s="281"/>
      <c r="G163" s="281"/>
      <c r="H163" s="281"/>
      <c r="I163" s="281"/>
      <c r="J163" s="281"/>
      <c r="K163" s="281"/>
      <c r="L163" s="281"/>
      <c r="M163" s="281"/>
      <c r="N163" s="281"/>
      <c r="O163" s="281"/>
      <c r="P163" s="281"/>
      <c r="Q163" s="281"/>
      <c r="R163" s="281"/>
      <c r="S163" s="281"/>
      <c r="T163" s="281"/>
      <c r="U163" s="281"/>
      <c r="V163" s="281"/>
      <c r="W163" s="281"/>
      <c r="X163" s="1"/>
      <c r="Z163" s="1"/>
      <c r="AA163" s="1"/>
      <c r="AB163" s="1"/>
      <c r="AC163" s="1"/>
      <c r="AD163" s="1"/>
      <c r="AE163" s="1"/>
      <c r="AF163" s="1"/>
      <c r="AG163" s="1"/>
    </row>
    <row r="164" spans="1:33" s="3" customFormat="1" ht="15.75" customHeight="1">
      <c r="A164" s="269" t="s">
        <v>25</v>
      </c>
      <c r="B164" s="270"/>
      <c r="C164" s="253" t="s">
        <v>22</v>
      </c>
      <c r="D164" s="253"/>
      <c r="E164" s="273" t="s">
        <v>3</v>
      </c>
      <c r="F164" s="254" t="s">
        <v>328</v>
      </c>
      <c r="G164" s="255"/>
      <c r="H164" s="255"/>
      <c r="I164" s="255"/>
      <c r="J164" s="255"/>
      <c r="K164" s="255"/>
      <c r="L164" s="255"/>
      <c r="M164" s="255"/>
      <c r="N164" s="255"/>
      <c r="O164" s="255"/>
      <c r="P164" s="255"/>
      <c r="Q164" s="255"/>
      <c r="R164" s="255"/>
      <c r="S164" s="255"/>
      <c r="T164" s="256"/>
      <c r="U164" s="109"/>
      <c r="V164" s="180" t="s">
        <v>27</v>
      </c>
      <c r="W164" s="253" t="s">
        <v>1027</v>
      </c>
      <c r="X164" s="1"/>
      <c r="Z164" s="1"/>
      <c r="AA164" s="1"/>
      <c r="AB164" s="1"/>
      <c r="AC164" s="1"/>
      <c r="AD164" s="1"/>
      <c r="AE164" s="1"/>
      <c r="AF164" s="1"/>
      <c r="AG164" s="1"/>
    </row>
    <row r="165" spans="1:33" ht="18.75" customHeight="1">
      <c r="A165" s="271"/>
      <c r="B165" s="272"/>
      <c r="C165" s="253"/>
      <c r="D165" s="253"/>
      <c r="E165" s="274"/>
      <c r="F165" s="275" t="s">
        <v>300</v>
      </c>
      <c r="G165" s="276"/>
      <c r="H165" s="277"/>
      <c r="I165" s="76" t="s">
        <v>28</v>
      </c>
      <c r="J165" s="76" t="s">
        <v>7</v>
      </c>
      <c r="K165" s="76" t="s">
        <v>8</v>
      </c>
      <c r="L165" s="76" t="s">
        <v>9</v>
      </c>
      <c r="M165" s="76" t="s">
        <v>10</v>
      </c>
      <c r="N165" s="76" t="s">
        <v>11</v>
      </c>
      <c r="O165" s="76" t="s">
        <v>12</v>
      </c>
      <c r="P165" s="76" t="s">
        <v>13</v>
      </c>
      <c r="Q165" s="76" t="s">
        <v>14</v>
      </c>
      <c r="R165" s="76" t="s">
        <v>15</v>
      </c>
      <c r="S165" s="76" t="s">
        <v>16</v>
      </c>
      <c r="T165" s="76" t="s">
        <v>17</v>
      </c>
      <c r="U165" s="14"/>
      <c r="V165" s="181"/>
      <c r="W165" s="253"/>
    </row>
    <row r="166" spans="1:33" ht="29.25" customHeight="1">
      <c r="A166" s="264" t="s">
        <v>1</v>
      </c>
      <c r="B166" s="264"/>
      <c r="C166" s="278" t="s">
        <v>1071</v>
      </c>
      <c r="D166" s="278"/>
      <c r="E166" s="138" t="s">
        <v>1058</v>
      </c>
      <c r="F166" s="184" t="s">
        <v>1000</v>
      </c>
      <c r="G166" s="257"/>
      <c r="H166" s="185"/>
      <c r="I166" s="99"/>
      <c r="J166" s="77"/>
      <c r="K166" s="77"/>
      <c r="L166" s="77"/>
      <c r="M166" s="77"/>
      <c r="N166" s="77">
        <v>1250</v>
      </c>
      <c r="O166" s="77"/>
      <c r="P166" s="77"/>
      <c r="Q166" s="77"/>
      <c r="R166" s="77"/>
      <c r="S166" s="77"/>
      <c r="T166" s="77">
        <v>1250</v>
      </c>
      <c r="U166" s="78"/>
      <c r="V166" s="118">
        <f>IF(SUM(I166:T166)=0,"",SUM(I166:T166))</f>
        <v>2500</v>
      </c>
      <c r="W166" s="267" t="str">
        <f>IF($G$157="porcentaje",FIXED(V166/V167*100,2)&amp;"%",IF($G$157="Promedio",V166/V167,IF($G$157="variación porcentual",FIXED(((V166/V167)-1)*100,2)&amp;"%",IF($G$157="OTRAS","CAPTURAR EL RESULTADO DEL INDICADOR"))))</f>
        <v>25.00%</v>
      </c>
      <c r="Y166" s="1"/>
      <c r="AC166" s="10"/>
      <c r="AF166" s="10"/>
      <c r="AG166" s="10"/>
    </row>
    <row r="167" spans="1:33" ht="30" customHeight="1">
      <c r="A167" s="264" t="s">
        <v>2</v>
      </c>
      <c r="B167" s="264"/>
      <c r="C167" s="278" t="s">
        <v>1072</v>
      </c>
      <c r="D167" s="278"/>
      <c r="E167" s="138" t="s">
        <v>1058</v>
      </c>
      <c r="F167" s="184" t="s">
        <v>1001</v>
      </c>
      <c r="G167" s="257"/>
      <c r="H167" s="185"/>
      <c r="I167" s="99"/>
      <c r="J167" s="77"/>
      <c r="K167" s="77"/>
      <c r="L167" s="77"/>
      <c r="M167" s="77"/>
      <c r="N167" s="77">
        <v>1000</v>
      </c>
      <c r="O167" s="77"/>
      <c r="P167" s="77"/>
      <c r="Q167" s="77"/>
      <c r="R167" s="77"/>
      <c r="S167" s="77"/>
      <c r="T167" s="77">
        <v>1000</v>
      </c>
      <c r="U167" s="77">
        <f>SUM(I167:T167)</f>
        <v>2000</v>
      </c>
      <c r="V167" s="118">
        <f>IF(SUM(I167:T167)=0,"",SUM(I167:T167))</f>
        <v>2000</v>
      </c>
      <c r="W167" s="267"/>
      <c r="Y167" s="1"/>
      <c r="AA167" s="3"/>
      <c r="AC167" s="10"/>
      <c r="AF167" s="10"/>
      <c r="AG167" s="10"/>
    </row>
    <row r="168" spans="1:33" ht="17.25" customHeight="1">
      <c r="A168" s="268" t="s">
        <v>298</v>
      </c>
      <c r="B168" s="268"/>
      <c r="C168" s="268"/>
      <c r="D168" s="268"/>
      <c r="E168" s="268"/>
      <c r="F168" s="268"/>
      <c r="G168" s="268"/>
      <c r="H168" s="268"/>
      <c r="I168" s="268"/>
      <c r="J168" s="268"/>
      <c r="K168" s="268"/>
      <c r="L168" s="268"/>
      <c r="M168" s="268"/>
      <c r="N168" s="268"/>
      <c r="O168" s="268"/>
      <c r="P168" s="268"/>
      <c r="Q168" s="268"/>
      <c r="R168" s="268"/>
      <c r="S168" s="268"/>
      <c r="T168" s="268"/>
      <c r="U168" s="268"/>
      <c r="V168" s="268"/>
      <c r="W168" s="268"/>
    </row>
    <row r="169" spans="1:33" s="3" customFormat="1" ht="15.75" customHeight="1">
      <c r="A169" s="269" t="s">
        <v>25</v>
      </c>
      <c r="B169" s="270"/>
      <c r="C169" s="253" t="s">
        <v>22</v>
      </c>
      <c r="D169" s="253"/>
      <c r="E169" s="273" t="s">
        <v>3</v>
      </c>
      <c r="F169" s="254" t="s">
        <v>328</v>
      </c>
      <c r="G169" s="255"/>
      <c r="H169" s="255"/>
      <c r="I169" s="255"/>
      <c r="J169" s="255"/>
      <c r="K169" s="255"/>
      <c r="L169" s="255"/>
      <c r="M169" s="255"/>
      <c r="N169" s="255"/>
      <c r="O169" s="255"/>
      <c r="P169" s="255"/>
      <c r="Q169" s="255"/>
      <c r="R169" s="255"/>
      <c r="S169" s="255"/>
      <c r="T169" s="256"/>
      <c r="U169" s="109"/>
      <c r="V169" s="180" t="s">
        <v>27</v>
      </c>
      <c r="W169" s="253" t="s">
        <v>1028</v>
      </c>
      <c r="X169" s="1"/>
      <c r="Z169" s="1"/>
      <c r="AA169" s="1"/>
      <c r="AB169" s="1"/>
      <c r="AC169" s="1"/>
      <c r="AD169" s="1"/>
      <c r="AE169" s="1"/>
      <c r="AF169" s="1"/>
      <c r="AG169" s="1"/>
    </row>
    <row r="170" spans="1:33" ht="18.75" customHeight="1">
      <c r="A170" s="271"/>
      <c r="B170" s="272"/>
      <c r="C170" s="253"/>
      <c r="D170" s="253"/>
      <c r="E170" s="274"/>
      <c r="F170" s="275" t="s">
        <v>298</v>
      </c>
      <c r="G170" s="276"/>
      <c r="H170" s="277"/>
      <c r="I170" s="76" t="s">
        <v>28</v>
      </c>
      <c r="J170" s="76" t="s">
        <v>7</v>
      </c>
      <c r="K170" s="76" t="s">
        <v>8</v>
      </c>
      <c r="L170" s="76" t="s">
        <v>9</v>
      </c>
      <c r="M170" s="76" t="s">
        <v>10</v>
      </c>
      <c r="N170" s="76" t="s">
        <v>11</v>
      </c>
      <c r="O170" s="76" t="s">
        <v>12</v>
      </c>
      <c r="P170" s="76" t="s">
        <v>13</v>
      </c>
      <c r="Q170" s="76" t="s">
        <v>14</v>
      </c>
      <c r="R170" s="76" t="s">
        <v>15</v>
      </c>
      <c r="S170" s="76" t="s">
        <v>16</v>
      </c>
      <c r="T170" s="76" t="s">
        <v>17</v>
      </c>
      <c r="U170" s="14"/>
      <c r="V170" s="181"/>
      <c r="W170" s="253"/>
    </row>
    <row r="171" spans="1:33" ht="29.25" customHeight="1">
      <c r="A171" s="264" t="s">
        <v>1</v>
      </c>
      <c r="B171" s="264"/>
      <c r="C171" s="265" t="str">
        <f>IF(C166=0,"",C166)</f>
        <v>Participantes 2019</v>
      </c>
      <c r="D171" s="266"/>
      <c r="E171" s="137" t="str">
        <f>IF(E166=0,"",E166)</f>
        <v>Personas</v>
      </c>
      <c r="F171" s="184" t="s">
        <v>1020</v>
      </c>
      <c r="G171" s="257"/>
      <c r="H171" s="185"/>
      <c r="I171" s="99"/>
      <c r="J171" s="77"/>
      <c r="K171" s="77"/>
      <c r="L171" s="77"/>
      <c r="M171" s="77"/>
      <c r="N171" s="77">
        <v>6083</v>
      </c>
      <c r="O171" s="77"/>
      <c r="P171" s="77"/>
      <c r="Q171" s="77"/>
      <c r="R171" s="77"/>
      <c r="S171" s="77"/>
      <c r="T171" s="77">
        <v>4649</v>
      </c>
      <c r="U171" s="78"/>
      <c r="V171" s="118">
        <f>IF(SUM(I171:T171)=0,"",SUM(I171:T171))</f>
        <v>10732</v>
      </c>
      <c r="W171" s="267" t="str">
        <f>IF($G$157="porcentaje",FIXED(V171/V172*100,2)&amp;"%",IF($G$157="Promedio",V171/V172,IF($G$157="variación porcentual",FIXED(((V171/V172)-1)*100,2)&amp;"%",IF($G$157="OTRAS","CAPTURAR EL RESULTADO DEL INDICADOR"))))</f>
        <v>436.60%</v>
      </c>
      <c r="Y171" s="1"/>
      <c r="AC171" s="10"/>
      <c r="AF171" s="10"/>
      <c r="AG171" s="10"/>
    </row>
    <row r="172" spans="1:33" ht="30" customHeight="1">
      <c r="A172" s="264" t="s">
        <v>2</v>
      </c>
      <c r="B172" s="264"/>
      <c r="C172" s="265" t="str">
        <f>IF(C167=0,"",C167)</f>
        <v>Participantes 2018</v>
      </c>
      <c r="D172" s="266"/>
      <c r="E172" s="137" t="str">
        <f>IF(E167=0,"",E167)</f>
        <v>Personas</v>
      </c>
      <c r="F172" s="184" t="s">
        <v>1021</v>
      </c>
      <c r="G172" s="257"/>
      <c r="H172" s="185"/>
      <c r="I172" s="99"/>
      <c r="J172" s="77"/>
      <c r="K172" s="77"/>
      <c r="L172" s="77"/>
      <c r="M172" s="77"/>
      <c r="N172" s="77">
        <v>1000</v>
      </c>
      <c r="O172" s="77"/>
      <c r="P172" s="77"/>
      <c r="Q172" s="77"/>
      <c r="R172" s="77"/>
      <c r="S172" s="77"/>
      <c r="T172" s="77">
        <v>1000</v>
      </c>
      <c r="U172" s="77">
        <f>SUM(I172:T172)</f>
        <v>2000</v>
      </c>
      <c r="V172" s="118">
        <f>IF(SUM(I172:T172)=0,"",SUM(I172:T172))</f>
        <v>2000</v>
      </c>
      <c r="W172" s="267"/>
      <c r="Y172" s="1"/>
      <c r="AA172" s="3"/>
      <c r="AC172" s="10"/>
      <c r="AF172" s="10"/>
      <c r="AG172" s="10"/>
    </row>
    <row r="173" spans="1:33" s="72" customFormat="1" ht="5.25" customHeight="1">
      <c r="A173" s="79"/>
      <c r="B173" s="79"/>
      <c r="C173" s="79"/>
      <c r="D173" s="80"/>
      <c r="E173" s="80"/>
      <c r="F173" s="81"/>
      <c r="G173" s="81"/>
      <c r="H173" s="81"/>
      <c r="I173" s="82"/>
      <c r="J173" s="83"/>
      <c r="K173" s="83"/>
      <c r="L173" s="83"/>
      <c r="M173" s="83"/>
      <c r="N173" s="83"/>
      <c r="O173" s="83"/>
      <c r="P173" s="83"/>
      <c r="Q173" s="83"/>
      <c r="R173" s="83"/>
      <c r="S173" s="83"/>
      <c r="T173" s="83"/>
      <c r="U173" s="84"/>
      <c r="V173" s="85"/>
      <c r="W173" s="86"/>
      <c r="X173" s="88"/>
      <c r="Y173" s="9"/>
      <c r="AC173" s="88"/>
      <c r="AD173" s="88"/>
      <c r="AE173" s="88"/>
      <c r="AF173" s="88"/>
      <c r="AG173" s="88"/>
    </row>
    <row r="174" spans="1:33" ht="16.5" customHeight="1">
      <c r="A174" s="258" t="s">
        <v>966</v>
      </c>
      <c r="B174" s="258"/>
      <c r="C174" s="258"/>
      <c r="D174" s="258"/>
      <c r="E174" s="258"/>
      <c r="F174" s="258"/>
      <c r="G174" s="258"/>
      <c r="H174" s="258"/>
      <c r="I174" s="258"/>
      <c r="J174" s="258"/>
      <c r="K174" s="258"/>
      <c r="L174" s="258"/>
      <c r="M174" s="258"/>
      <c r="N174" s="258"/>
      <c r="O174" s="258"/>
      <c r="P174" s="258"/>
      <c r="Q174" s="258"/>
      <c r="R174" s="258"/>
      <c r="S174" s="258"/>
      <c r="T174" s="258"/>
      <c r="U174" s="258"/>
      <c r="V174" s="258"/>
      <c r="W174" s="119">
        <f>IF(ISERROR(W171/W166)=TRUE,"",(W171/W166))</f>
        <v>17.463999999999999</v>
      </c>
      <c r="X174" s="10"/>
      <c r="AC174" s="10"/>
      <c r="AD174" s="10"/>
      <c r="AE174" s="10"/>
      <c r="AF174" s="10"/>
      <c r="AG174" s="10"/>
    </row>
    <row r="175" spans="1:33" ht="6.75" customHeight="1">
      <c r="A175" s="113"/>
      <c r="B175" s="113"/>
      <c r="C175" s="113"/>
      <c r="D175" s="113"/>
      <c r="E175" s="113"/>
      <c r="F175" s="113"/>
      <c r="G175" s="113"/>
      <c r="H175" s="113"/>
      <c r="I175" s="113"/>
      <c r="J175" s="113"/>
      <c r="K175" s="113"/>
      <c r="L175" s="113"/>
      <c r="M175" s="113"/>
      <c r="N175" s="113"/>
      <c r="O175" s="113"/>
      <c r="P175" s="113"/>
      <c r="Q175" s="113"/>
      <c r="R175" s="113"/>
      <c r="S175" s="113"/>
      <c r="T175" s="113"/>
      <c r="U175" s="113"/>
      <c r="V175" s="113"/>
      <c r="W175" s="87"/>
      <c r="X175" s="10"/>
      <c r="AC175" s="10"/>
      <c r="AD175" s="10"/>
      <c r="AE175" s="10"/>
      <c r="AF175" s="10"/>
      <c r="AG175" s="10"/>
    </row>
    <row r="176" spans="1:33" s="3" customFormat="1" ht="33" customHeight="1">
      <c r="A176" s="259" t="s">
        <v>1002</v>
      </c>
      <c r="B176" s="260"/>
      <c r="C176" s="260"/>
      <c r="D176" s="260"/>
      <c r="E176" s="260"/>
      <c r="F176" s="261" t="s">
        <v>1114</v>
      </c>
      <c r="G176" s="262"/>
      <c r="H176" s="262"/>
      <c r="I176" s="262"/>
      <c r="J176" s="262"/>
      <c r="K176" s="262"/>
      <c r="L176" s="262"/>
      <c r="M176" s="262"/>
      <c r="N176" s="262"/>
      <c r="O176" s="262"/>
      <c r="P176" s="262"/>
      <c r="Q176" s="262"/>
      <c r="R176" s="262"/>
      <c r="S176" s="262"/>
      <c r="T176" s="262"/>
      <c r="U176" s="262"/>
      <c r="V176" s="262"/>
      <c r="W176" s="263"/>
      <c r="X176" s="1"/>
      <c r="Z176" s="1"/>
      <c r="AA176" s="1"/>
      <c r="AB176" s="1"/>
      <c r="AC176" s="1"/>
      <c r="AD176" s="1"/>
      <c r="AE176" s="1"/>
      <c r="AF176" s="1"/>
      <c r="AG176" s="1"/>
    </row>
    <row r="177" spans="1:33" s="3" customFormat="1" ht="7.5" customHeight="1">
      <c r="A177" s="97"/>
      <c r="B177" s="97"/>
      <c r="C177" s="97"/>
      <c r="D177" s="97"/>
      <c r="E177" s="97"/>
      <c r="F177" s="97"/>
      <c r="G177" s="97"/>
      <c r="H177" s="97"/>
      <c r="I177" s="97"/>
      <c r="J177" s="97"/>
      <c r="K177" s="97"/>
      <c r="L177" s="97"/>
      <c r="M177" s="97"/>
      <c r="N177" s="97"/>
      <c r="O177" s="97"/>
      <c r="P177" s="97"/>
      <c r="Q177" s="97"/>
      <c r="R177" s="97"/>
      <c r="S177" s="97"/>
      <c r="T177" s="97"/>
      <c r="U177" s="97"/>
      <c r="V177" s="97"/>
      <c r="W177" s="97"/>
      <c r="X177" s="1"/>
      <c r="Z177" s="1"/>
      <c r="AA177" s="1"/>
      <c r="AB177" s="1"/>
      <c r="AC177" s="1"/>
      <c r="AD177" s="1"/>
      <c r="AE177" s="1"/>
      <c r="AF177" s="1"/>
      <c r="AG177" s="1"/>
    </row>
    <row r="178" spans="1:33" s="71" customFormat="1" ht="48" customHeight="1">
      <c r="A178" s="253" t="s">
        <v>1015</v>
      </c>
      <c r="B178" s="253"/>
      <c r="C178" s="283" t="s">
        <v>1104</v>
      </c>
      <c r="D178" s="284"/>
      <c r="E178" s="284"/>
      <c r="F178" s="284"/>
      <c r="G178" s="284"/>
      <c r="H178" s="284"/>
      <c r="I178" s="284"/>
      <c r="J178" s="284"/>
      <c r="K178" s="284"/>
      <c r="L178" s="284"/>
      <c r="M178" s="284"/>
      <c r="N178" s="284"/>
      <c r="O178" s="284"/>
      <c r="P178" s="284"/>
      <c r="Q178" s="284"/>
      <c r="R178" s="284"/>
      <c r="S178" s="284"/>
      <c r="T178" s="284"/>
      <c r="U178" s="284"/>
      <c r="V178" s="284"/>
      <c r="W178" s="285"/>
      <c r="X178" s="70"/>
      <c r="Z178" s="70"/>
      <c r="AA178" s="70"/>
      <c r="AB178" s="70"/>
      <c r="AC178" s="70"/>
      <c r="AD178" s="70"/>
      <c r="AE178" s="70"/>
      <c r="AF178" s="70"/>
      <c r="AG178" s="70"/>
    </row>
    <row r="179" spans="1:33" s="3" customFormat="1" ht="6" customHeight="1">
      <c r="A179" s="93"/>
      <c r="B179" s="93"/>
      <c r="C179" s="93"/>
      <c r="D179" s="93"/>
      <c r="E179" s="93"/>
      <c r="F179" s="93"/>
      <c r="G179" s="93"/>
      <c r="H179" s="93"/>
      <c r="I179" s="93"/>
      <c r="J179" s="93"/>
      <c r="K179" s="93"/>
      <c r="L179" s="93"/>
      <c r="M179" s="93"/>
      <c r="N179" s="93"/>
      <c r="O179" s="93"/>
      <c r="P179" s="93"/>
      <c r="Q179" s="93"/>
      <c r="R179" s="93"/>
      <c r="S179" s="93"/>
      <c r="T179" s="93"/>
      <c r="U179" s="93"/>
      <c r="V179" s="93"/>
      <c r="W179" s="93"/>
      <c r="X179" s="1"/>
      <c r="Z179" s="1"/>
      <c r="AA179" s="1"/>
      <c r="AB179" s="1"/>
      <c r="AC179" s="1"/>
      <c r="AD179" s="1"/>
      <c r="AE179" s="1"/>
      <c r="AF179" s="1"/>
      <c r="AG179" s="1"/>
    </row>
    <row r="180" spans="1:33" s="9" customFormat="1" ht="13.5" customHeight="1">
      <c r="A180" s="286" t="s">
        <v>1011</v>
      </c>
      <c r="B180" s="287"/>
      <c r="C180" s="287"/>
      <c r="D180" s="287"/>
      <c r="E180" s="287"/>
      <c r="F180" s="287"/>
      <c r="G180" s="287"/>
      <c r="H180" s="287"/>
      <c r="I180" s="287"/>
      <c r="J180" s="287"/>
      <c r="K180" s="287"/>
      <c r="L180" s="287"/>
      <c r="M180" s="287"/>
      <c r="N180" s="287"/>
      <c r="O180" s="287"/>
      <c r="P180" s="287"/>
      <c r="Q180" s="287"/>
      <c r="R180" s="287"/>
      <c r="S180" s="287"/>
      <c r="T180" s="287"/>
      <c r="U180" s="287"/>
      <c r="V180" s="287"/>
      <c r="W180" s="288"/>
      <c r="X180" s="72"/>
      <c r="Z180" s="72"/>
      <c r="AA180" s="72"/>
      <c r="AB180" s="72"/>
      <c r="AC180" s="72"/>
      <c r="AD180" s="72"/>
      <c r="AE180" s="72"/>
      <c r="AF180" s="72"/>
      <c r="AG180" s="72"/>
    </row>
    <row r="181" spans="1:33" s="9" customFormat="1" ht="4.5" customHeight="1">
      <c r="A181" s="54"/>
      <c r="B181" s="54"/>
      <c r="C181" s="54"/>
      <c r="D181" s="54"/>
      <c r="E181" s="54"/>
      <c r="F181" s="54"/>
      <c r="G181" s="54"/>
      <c r="H181" s="54"/>
      <c r="I181" s="54"/>
      <c r="J181" s="54"/>
      <c r="K181" s="54"/>
      <c r="L181" s="54"/>
      <c r="M181" s="54"/>
      <c r="N181" s="54"/>
      <c r="O181" s="54"/>
      <c r="P181" s="54"/>
      <c r="Q181" s="54"/>
      <c r="R181" s="54"/>
      <c r="S181" s="54"/>
      <c r="T181" s="54"/>
      <c r="U181" s="54"/>
      <c r="V181" s="54"/>
      <c r="W181" s="95"/>
      <c r="X181" s="72"/>
      <c r="Z181" s="72"/>
      <c r="AA181" s="72"/>
      <c r="AB181" s="72"/>
      <c r="AC181" s="72"/>
      <c r="AD181" s="72"/>
      <c r="AE181" s="72"/>
      <c r="AF181" s="72"/>
      <c r="AG181" s="72"/>
    </row>
    <row r="182" spans="1:33" s="3" customFormat="1" ht="30" customHeight="1">
      <c r="A182" s="253" t="s">
        <v>22</v>
      </c>
      <c r="B182" s="253"/>
      <c r="C182" s="188" t="s">
        <v>1096</v>
      </c>
      <c r="D182" s="189"/>
      <c r="E182" s="189"/>
      <c r="F182" s="189"/>
      <c r="G182" s="189"/>
      <c r="H182" s="189"/>
      <c r="I182" s="189"/>
      <c r="J182" s="189"/>
      <c r="K182" s="189"/>
      <c r="L182" s="189"/>
      <c r="M182" s="189"/>
      <c r="N182" s="189"/>
      <c r="O182" s="189"/>
      <c r="P182" s="189"/>
      <c r="Q182" s="189"/>
      <c r="R182" s="189"/>
      <c r="S182" s="189"/>
      <c r="T182" s="189"/>
      <c r="U182" s="189"/>
      <c r="V182" s="189"/>
      <c r="W182" s="190"/>
      <c r="X182" s="1"/>
      <c r="Z182" s="1"/>
      <c r="AA182" s="1"/>
      <c r="AB182" s="1"/>
      <c r="AC182" s="1"/>
      <c r="AD182" s="1"/>
      <c r="AE182" s="1"/>
      <c r="AF182" s="1"/>
      <c r="AG182" s="1"/>
    </row>
    <row r="183" spans="1:33" s="3" customFormat="1" ht="3.75" customHeight="1">
      <c r="A183" s="69"/>
      <c r="B183" s="54"/>
      <c r="C183" s="54"/>
      <c r="D183" s="54"/>
      <c r="E183" s="54"/>
      <c r="F183" s="54"/>
      <c r="I183" s="54"/>
      <c r="J183" s="54"/>
      <c r="K183" s="54"/>
      <c r="L183" s="54"/>
      <c r="M183" s="54"/>
      <c r="N183" s="54"/>
      <c r="O183" s="54"/>
      <c r="P183" s="54"/>
      <c r="Q183" s="54"/>
      <c r="R183" s="54"/>
      <c r="S183" s="54"/>
      <c r="T183" s="54"/>
      <c r="U183" s="54"/>
      <c r="V183" s="54"/>
      <c r="W183" s="95"/>
      <c r="X183" s="1"/>
      <c r="Z183" s="1"/>
      <c r="AA183" s="1"/>
      <c r="AB183" s="1"/>
      <c r="AC183" s="1"/>
      <c r="AD183" s="1"/>
      <c r="AE183" s="1"/>
      <c r="AF183" s="1"/>
      <c r="AG183" s="1"/>
    </row>
    <row r="184" spans="1:33" s="3" customFormat="1" ht="27" customHeight="1">
      <c r="A184" s="254" t="s">
        <v>338</v>
      </c>
      <c r="B184" s="256"/>
      <c r="C184" s="108" t="s">
        <v>999</v>
      </c>
      <c r="D184" s="54"/>
      <c r="E184" s="253" t="s">
        <v>4</v>
      </c>
      <c r="F184" s="253"/>
      <c r="G184" s="282" t="s">
        <v>1025</v>
      </c>
      <c r="H184" s="282"/>
      <c r="I184" s="282"/>
      <c r="J184" s="282"/>
      <c r="K184" s="54"/>
      <c r="L184" s="54"/>
      <c r="M184" s="253" t="s">
        <v>1010</v>
      </c>
      <c r="N184" s="253"/>
      <c r="O184" s="253"/>
      <c r="P184" s="253"/>
      <c r="Q184" s="282" t="s">
        <v>1092</v>
      </c>
      <c r="R184" s="282"/>
      <c r="S184" s="282"/>
      <c r="T184" s="282"/>
      <c r="U184" s="282"/>
      <c r="V184" s="282"/>
      <c r="W184" s="282"/>
      <c r="X184" s="1"/>
      <c r="Z184" s="1"/>
      <c r="AA184" s="1"/>
      <c r="AB184" s="1"/>
      <c r="AC184" s="1"/>
      <c r="AD184" s="1"/>
      <c r="AE184" s="1"/>
      <c r="AF184" s="1"/>
      <c r="AG184" s="1"/>
    </row>
    <row r="185" spans="1:33" s="3" customFormat="1" ht="5.25" customHeight="1">
      <c r="A185" s="69"/>
      <c r="B185" s="54"/>
      <c r="C185" s="54"/>
      <c r="D185" s="54"/>
      <c r="E185" s="54"/>
      <c r="F185" s="54"/>
      <c r="I185" s="54"/>
      <c r="J185" s="54"/>
      <c r="K185" s="54"/>
      <c r="L185" s="54"/>
      <c r="M185" s="54"/>
      <c r="N185" s="54"/>
      <c r="O185" s="54"/>
      <c r="P185" s="54"/>
      <c r="Q185" s="54"/>
      <c r="R185" s="54"/>
      <c r="S185" s="54"/>
      <c r="T185" s="54"/>
      <c r="U185" s="54"/>
      <c r="V185" s="54"/>
      <c r="W185" s="95"/>
      <c r="X185" s="1"/>
      <c r="Z185" s="1"/>
      <c r="AA185" s="1"/>
      <c r="AB185" s="1"/>
      <c r="AC185" s="1"/>
      <c r="AD185" s="1"/>
      <c r="AE185" s="1"/>
      <c r="AF185" s="1"/>
      <c r="AG185" s="1"/>
    </row>
    <row r="186" spans="1:33" s="3" customFormat="1" ht="27" customHeight="1">
      <c r="A186" s="254" t="s">
        <v>1018</v>
      </c>
      <c r="B186" s="256"/>
      <c r="C186" s="115" t="s">
        <v>1062</v>
      </c>
      <c r="D186" s="54"/>
      <c r="E186" s="254" t="s">
        <v>24</v>
      </c>
      <c r="F186" s="256"/>
      <c r="G186" s="282" t="s">
        <v>1026</v>
      </c>
      <c r="H186" s="282"/>
      <c r="I186" s="282"/>
      <c r="J186" s="282"/>
      <c r="K186" s="54"/>
      <c r="L186" s="54"/>
      <c r="M186" s="253" t="s">
        <v>1019</v>
      </c>
      <c r="N186" s="253"/>
      <c r="O186" s="253"/>
      <c r="P186" s="253"/>
      <c r="Q186" s="282" t="s">
        <v>1023</v>
      </c>
      <c r="R186" s="282"/>
      <c r="S186" s="282"/>
      <c r="T186" s="282"/>
      <c r="U186" s="282"/>
      <c r="V186" s="282"/>
      <c r="W186" s="282"/>
      <c r="X186" s="1"/>
      <c r="Z186" s="1"/>
      <c r="AA186" s="1"/>
      <c r="AB186" s="1"/>
      <c r="AC186" s="1"/>
      <c r="AD186" s="1"/>
      <c r="AE186" s="1"/>
      <c r="AF186" s="1"/>
      <c r="AG186" s="1"/>
    </row>
    <row r="187" spans="1:33" s="9" customFormat="1" ht="5.25" customHeight="1">
      <c r="A187" s="54"/>
      <c r="B187" s="54"/>
      <c r="C187" s="54"/>
      <c r="D187" s="54"/>
      <c r="E187" s="54"/>
      <c r="F187" s="54"/>
      <c r="G187" s="54"/>
      <c r="H187" s="54"/>
      <c r="I187" s="54"/>
      <c r="J187" s="54"/>
      <c r="K187" s="54"/>
      <c r="L187" s="54"/>
      <c r="M187" s="102"/>
      <c r="N187" s="102"/>
      <c r="O187" s="102"/>
      <c r="P187" s="102"/>
      <c r="Q187" s="102"/>
      <c r="R187" s="102"/>
      <c r="S187" s="102"/>
      <c r="T187" s="102"/>
      <c r="U187" s="102"/>
      <c r="V187" s="102"/>
      <c r="W187" s="103"/>
      <c r="X187" s="72"/>
      <c r="Z187" s="72"/>
      <c r="AA187" s="72"/>
      <c r="AB187" s="72"/>
      <c r="AC187" s="72"/>
      <c r="AD187" s="72"/>
      <c r="AE187" s="72"/>
      <c r="AF187" s="72"/>
      <c r="AG187" s="72"/>
    </row>
    <row r="188" spans="1:33" s="9" customFormat="1" ht="15.75" customHeight="1">
      <c r="C188" s="253" t="s">
        <v>1005</v>
      </c>
      <c r="D188" s="253"/>
      <c r="E188" s="253"/>
      <c r="F188" s="253"/>
      <c r="H188" s="54"/>
      <c r="I188" s="54"/>
      <c r="J188" s="54"/>
      <c r="O188" s="253" t="s">
        <v>1008</v>
      </c>
      <c r="P188" s="253"/>
      <c r="Q188" s="253"/>
      <c r="R188" s="253"/>
      <c r="S188" s="253"/>
      <c r="T188" s="253"/>
      <c r="U188" s="253"/>
      <c r="V188" s="253"/>
      <c r="W188" s="95"/>
      <c r="X188" s="72"/>
      <c r="Z188" s="72"/>
      <c r="AA188" s="72"/>
      <c r="AB188" s="72"/>
      <c r="AC188" s="72"/>
      <c r="AD188" s="72"/>
      <c r="AE188" s="72"/>
      <c r="AF188" s="72"/>
      <c r="AG188" s="72"/>
    </row>
    <row r="189" spans="1:33" s="9" customFormat="1" ht="24.75" customHeight="1">
      <c r="A189" s="54"/>
      <c r="B189" s="54"/>
      <c r="C189" s="54">
        <v>1200</v>
      </c>
      <c r="D189" s="54"/>
      <c r="E189" s="279">
        <v>2018</v>
      </c>
      <c r="F189" s="279"/>
      <c r="H189" s="54"/>
      <c r="I189" s="54"/>
      <c r="J189" s="54"/>
      <c r="O189" s="189">
        <v>2400</v>
      </c>
      <c r="P189" s="189"/>
      <c r="Q189" s="189"/>
      <c r="R189" s="189"/>
      <c r="S189" s="189"/>
      <c r="T189" s="189"/>
      <c r="U189" s="189"/>
      <c r="V189" s="189"/>
      <c r="X189" s="72"/>
      <c r="Z189" s="72"/>
      <c r="AA189" s="72"/>
      <c r="AB189" s="72"/>
      <c r="AC189" s="72"/>
      <c r="AD189" s="72"/>
      <c r="AE189" s="72"/>
      <c r="AF189" s="72"/>
      <c r="AG189" s="72"/>
    </row>
    <row r="190" spans="1:33" s="104" customFormat="1" ht="12" customHeight="1">
      <c r="C190" s="114" t="s">
        <v>1006</v>
      </c>
      <c r="D190" s="105"/>
      <c r="E190" s="280" t="s">
        <v>1007</v>
      </c>
      <c r="F190" s="280"/>
      <c r="G190" s="105"/>
      <c r="I190" s="105"/>
      <c r="J190" s="105"/>
      <c r="K190" s="105"/>
      <c r="L190" s="105"/>
      <c r="M190" s="105"/>
      <c r="N190" s="105"/>
      <c r="O190" s="114"/>
      <c r="P190" s="114"/>
      <c r="Q190" s="114"/>
      <c r="R190" s="114"/>
      <c r="S190" s="114"/>
      <c r="T190" s="114"/>
      <c r="U190" s="114"/>
      <c r="V190" s="114"/>
      <c r="W190" s="106"/>
      <c r="X190" s="107"/>
      <c r="Z190" s="107"/>
      <c r="AA190" s="107"/>
      <c r="AB190" s="107"/>
      <c r="AC190" s="107"/>
      <c r="AD190" s="107"/>
      <c r="AE190" s="107"/>
      <c r="AF190" s="107"/>
      <c r="AG190" s="107"/>
    </row>
    <row r="191" spans="1:33" s="9" customFormat="1" ht="3" customHeight="1">
      <c r="A191" s="54"/>
      <c r="B191" s="54"/>
      <c r="C191" s="54"/>
      <c r="D191" s="54"/>
      <c r="E191" s="54"/>
      <c r="F191" s="54"/>
      <c r="G191" s="54"/>
      <c r="H191" s="54"/>
      <c r="I191" s="54"/>
      <c r="J191" s="54"/>
      <c r="K191" s="54"/>
      <c r="L191" s="54"/>
      <c r="M191" s="54"/>
      <c r="N191" s="54"/>
      <c r="O191" s="54"/>
      <c r="P191" s="54"/>
      <c r="Q191" s="54"/>
      <c r="R191" s="54"/>
      <c r="S191" s="54"/>
      <c r="T191" s="54"/>
      <c r="U191" s="54"/>
      <c r="V191" s="54"/>
      <c r="W191" s="95"/>
      <c r="X191" s="72"/>
      <c r="Z191" s="72"/>
      <c r="AA191" s="72"/>
      <c r="AB191" s="72"/>
      <c r="AC191" s="72"/>
      <c r="AD191" s="72"/>
      <c r="AE191" s="72"/>
      <c r="AF191" s="72"/>
      <c r="AG191" s="72"/>
    </row>
    <row r="192" spans="1:33" s="3" customFormat="1" ht="20.25" customHeight="1">
      <c r="A192" s="281" t="s">
        <v>965</v>
      </c>
      <c r="B192" s="281"/>
      <c r="C192" s="281"/>
      <c r="D192" s="281"/>
      <c r="E192" s="281"/>
      <c r="F192" s="281"/>
      <c r="G192" s="281"/>
      <c r="H192" s="281"/>
      <c r="I192" s="281"/>
      <c r="J192" s="281"/>
      <c r="K192" s="281"/>
      <c r="L192" s="281"/>
      <c r="M192" s="281"/>
      <c r="N192" s="281"/>
      <c r="O192" s="281"/>
      <c r="P192" s="281"/>
      <c r="Q192" s="281"/>
      <c r="R192" s="281"/>
      <c r="S192" s="281"/>
      <c r="T192" s="281"/>
      <c r="U192" s="281"/>
      <c r="V192" s="281"/>
      <c r="W192" s="281"/>
      <c r="X192" s="1"/>
      <c r="Z192" s="1"/>
      <c r="AA192" s="1"/>
      <c r="AB192" s="1"/>
      <c r="AC192" s="1"/>
      <c r="AD192" s="1"/>
      <c r="AE192" s="1"/>
      <c r="AF192" s="1"/>
      <c r="AG192" s="1"/>
    </row>
    <row r="193" spans="1:33" s="3" customFormat="1" ht="15.75" customHeight="1">
      <c r="A193" s="269" t="s">
        <v>25</v>
      </c>
      <c r="B193" s="270"/>
      <c r="C193" s="253" t="s">
        <v>22</v>
      </c>
      <c r="D193" s="253"/>
      <c r="E193" s="273" t="s">
        <v>3</v>
      </c>
      <c r="F193" s="254" t="s">
        <v>328</v>
      </c>
      <c r="G193" s="255"/>
      <c r="H193" s="255"/>
      <c r="I193" s="255"/>
      <c r="J193" s="255"/>
      <c r="K193" s="255"/>
      <c r="L193" s="255"/>
      <c r="M193" s="255"/>
      <c r="N193" s="255"/>
      <c r="O193" s="255"/>
      <c r="P193" s="255"/>
      <c r="Q193" s="255"/>
      <c r="R193" s="255"/>
      <c r="S193" s="255"/>
      <c r="T193" s="256"/>
      <c r="U193" s="109"/>
      <c r="V193" s="180" t="s">
        <v>27</v>
      </c>
      <c r="W193" s="253" t="s">
        <v>1027</v>
      </c>
      <c r="X193" s="1"/>
      <c r="Z193" s="1"/>
      <c r="AA193" s="1"/>
      <c r="AB193" s="1"/>
      <c r="AC193" s="1"/>
      <c r="AD193" s="1"/>
      <c r="AE193" s="1"/>
      <c r="AF193" s="1"/>
      <c r="AG193" s="1"/>
    </row>
    <row r="194" spans="1:33" ht="18.75" customHeight="1">
      <c r="A194" s="271"/>
      <c r="B194" s="272"/>
      <c r="C194" s="253"/>
      <c r="D194" s="253"/>
      <c r="E194" s="274"/>
      <c r="F194" s="275" t="s">
        <v>300</v>
      </c>
      <c r="G194" s="276"/>
      <c r="H194" s="277"/>
      <c r="I194" s="76" t="s">
        <v>28</v>
      </c>
      <c r="J194" s="76" t="s">
        <v>7</v>
      </c>
      <c r="K194" s="76" t="s">
        <v>8</v>
      </c>
      <c r="L194" s="76" t="s">
        <v>9</v>
      </c>
      <c r="M194" s="76" t="s">
        <v>10</v>
      </c>
      <c r="N194" s="76" t="s">
        <v>11</v>
      </c>
      <c r="O194" s="76" t="s">
        <v>12</v>
      </c>
      <c r="P194" s="76" t="s">
        <v>13</v>
      </c>
      <c r="Q194" s="76" t="s">
        <v>14</v>
      </c>
      <c r="R194" s="76" t="s">
        <v>15</v>
      </c>
      <c r="S194" s="76" t="s">
        <v>16</v>
      </c>
      <c r="T194" s="76" t="s">
        <v>17</v>
      </c>
      <c r="U194" s="14"/>
      <c r="V194" s="181"/>
      <c r="W194" s="253"/>
    </row>
    <row r="195" spans="1:33" ht="29.25" customHeight="1">
      <c r="A195" s="264" t="s">
        <v>1</v>
      </c>
      <c r="B195" s="264"/>
      <c r="C195" s="278" t="s">
        <v>1093</v>
      </c>
      <c r="D195" s="278"/>
      <c r="E195" s="138" t="s">
        <v>1094</v>
      </c>
      <c r="F195" s="184" t="s">
        <v>1000</v>
      </c>
      <c r="G195" s="257"/>
      <c r="H195" s="185"/>
      <c r="I195" s="99"/>
      <c r="J195" s="77"/>
      <c r="K195" s="77"/>
      <c r="L195" s="77"/>
      <c r="M195" s="77"/>
      <c r="N195" s="77">
        <v>1200</v>
      </c>
      <c r="O195" s="77"/>
      <c r="P195" s="77"/>
      <c r="Q195" s="77"/>
      <c r="R195" s="77"/>
      <c r="S195" s="77"/>
      <c r="T195" s="77">
        <v>1200</v>
      </c>
      <c r="U195" s="78"/>
      <c r="V195" s="118">
        <f>IF(SUM(I195:T195)=0,"",SUM(I195:T195))</f>
        <v>2400</v>
      </c>
      <c r="W195" s="267" t="str">
        <f>IF($G$186="porcentaje",FIXED(V195/V196*100,2)&amp;"%",IF($G$186="Promedio",V195/V196,IF($G$186="variación porcentual",FIXED(((V195/V196)-1)*100,2)&amp;"%",IF($G$186="OTRAS","CAPTURAR EL RESULTADO DEL INDICADOR"))))</f>
        <v>100.00%</v>
      </c>
      <c r="Y195" s="1"/>
      <c r="AC195" s="10"/>
      <c r="AF195" s="10"/>
      <c r="AG195" s="10"/>
    </row>
    <row r="196" spans="1:33" ht="30" customHeight="1">
      <c r="A196" s="264" t="s">
        <v>2</v>
      </c>
      <c r="B196" s="264"/>
      <c r="C196" s="278" t="s">
        <v>1095</v>
      </c>
      <c r="D196" s="278"/>
      <c r="E196" s="138" t="s">
        <v>1094</v>
      </c>
      <c r="F196" s="184" t="s">
        <v>1001</v>
      </c>
      <c r="G196" s="257"/>
      <c r="H196" s="185"/>
      <c r="I196" s="99"/>
      <c r="J196" s="77"/>
      <c r="K196" s="77"/>
      <c r="L196" s="77"/>
      <c r="M196" s="77"/>
      <c r="N196" s="77">
        <v>600</v>
      </c>
      <c r="O196" s="77"/>
      <c r="P196" s="77"/>
      <c r="Q196" s="77"/>
      <c r="R196" s="77"/>
      <c r="S196" s="77"/>
      <c r="T196" s="77">
        <v>600</v>
      </c>
      <c r="U196" s="77">
        <f>SUM(I196:T196)</f>
        <v>1200</v>
      </c>
      <c r="V196" s="118">
        <f>IF(SUM(I196:T196)=0,"",SUM(I196:T196))</f>
        <v>1200</v>
      </c>
      <c r="W196" s="267"/>
      <c r="Y196" s="1"/>
      <c r="AA196" s="3"/>
      <c r="AC196" s="10"/>
      <c r="AF196" s="10"/>
      <c r="AG196" s="10"/>
    </row>
    <row r="197" spans="1:33" ht="17.25" customHeight="1">
      <c r="A197" s="268" t="s">
        <v>298</v>
      </c>
      <c r="B197" s="268"/>
      <c r="C197" s="268"/>
      <c r="D197" s="268"/>
      <c r="E197" s="268"/>
      <c r="F197" s="268"/>
      <c r="G197" s="268"/>
      <c r="H197" s="268"/>
      <c r="I197" s="268"/>
      <c r="J197" s="268"/>
      <c r="K197" s="268"/>
      <c r="L197" s="268"/>
      <c r="M197" s="268"/>
      <c r="N197" s="268"/>
      <c r="O197" s="268"/>
      <c r="P197" s="268"/>
      <c r="Q197" s="268"/>
      <c r="R197" s="268"/>
      <c r="S197" s="268"/>
      <c r="T197" s="268"/>
      <c r="U197" s="268"/>
      <c r="V197" s="268"/>
      <c r="W197" s="268"/>
    </row>
    <row r="198" spans="1:33" s="3" customFormat="1" ht="15.75" customHeight="1">
      <c r="A198" s="269" t="s">
        <v>25</v>
      </c>
      <c r="B198" s="270"/>
      <c r="C198" s="253" t="s">
        <v>22</v>
      </c>
      <c r="D198" s="253"/>
      <c r="E198" s="273" t="s">
        <v>3</v>
      </c>
      <c r="F198" s="254" t="s">
        <v>328</v>
      </c>
      <c r="G198" s="255"/>
      <c r="H198" s="255"/>
      <c r="I198" s="255"/>
      <c r="J198" s="255"/>
      <c r="K198" s="255"/>
      <c r="L198" s="255"/>
      <c r="M198" s="255"/>
      <c r="N198" s="255"/>
      <c r="O198" s="255"/>
      <c r="P198" s="255"/>
      <c r="Q198" s="255"/>
      <c r="R198" s="255"/>
      <c r="S198" s="255"/>
      <c r="T198" s="256"/>
      <c r="U198" s="109"/>
      <c r="V198" s="180" t="s">
        <v>27</v>
      </c>
      <c r="W198" s="253" t="s">
        <v>331</v>
      </c>
      <c r="X198" s="1"/>
      <c r="Z198" s="1"/>
      <c r="AA198" s="1"/>
      <c r="AB198" s="1"/>
      <c r="AC198" s="1"/>
      <c r="AD198" s="1"/>
      <c r="AE198" s="1"/>
      <c r="AF198" s="1"/>
      <c r="AG198" s="1"/>
    </row>
    <row r="199" spans="1:33" ht="18.75" customHeight="1">
      <c r="A199" s="271"/>
      <c r="B199" s="272"/>
      <c r="C199" s="253"/>
      <c r="D199" s="253"/>
      <c r="E199" s="274"/>
      <c r="F199" s="275" t="s">
        <v>298</v>
      </c>
      <c r="G199" s="276"/>
      <c r="H199" s="277"/>
      <c r="I199" s="76" t="s">
        <v>28</v>
      </c>
      <c r="J199" s="76" t="s">
        <v>7</v>
      </c>
      <c r="K199" s="76" t="s">
        <v>8</v>
      </c>
      <c r="L199" s="76" t="s">
        <v>9</v>
      </c>
      <c r="M199" s="76" t="s">
        <v>10</v>
      </c>
      <c r="N199" s="76" t="s">
        <v>11</v>
      </c>
      <c r="O199" s="76" t="s">
        <v>12</v>
      </c>
      <c r="P199" s="76" t="s">
        <v>13</v>
      </c>
      <c r="Q199" s="76" t="s">
        <v>14</v>
      </c>
      <c r="R199" s="76" t="s">
        <v>15</v>
      </c>
      <c r="S199" s="76" t="s">
        <v>16</v>
      </c>
      <c r="T199" s="76" t="s">
        <v>17</v>
      </c>
      <c r="U199" s="14"/>
      <c r="V199" s="181"/>
      <c r="W199" s="253"/>
    </row>
    <row r="200" spans="1:33" ht="29.25" customHeight="1">
      <c r="A200" s="264" t="s">
        <v>1</v>
      </c>
      <c r="B200" s="264"/>
      <c r="C200" s="265" t="str">
        <f>IF(C195=0,"",C195)</f>
        <v>Luminarias atendidas 2019</v>
      </c>
      <c r="D200" s="266"/>
      <c r="E200" s="137" t="str">
        <f>IF(E195=0,"",E195)</f>
        <v xml:space="preserve">Luminarias </v>
      </c>
      <c r="F200" s="184" t="s">
        <v>1020</v>
      </c>
      <c r="G200" s="257"/>
      <c r="H200" s="185"/>
      <c r="I200" s="99"/>
      <c r="J200" s="77"/>
      <c r="K200" s="77"/>
      <c r="L200" s="77"/>
      <c r="M200" s="77"/>
      <c r="N200" s="77">
        <v>1340</v>
      </c>
      <c r="O200" s="77"/>
      <c r="P200" s="77"/>
      <c r="Q200" s="77"/>
      <c r="R200" s="77"/>
      <c r="S200" s="77"/>
      <c r="T200" s="77">
        <v>1860</v>
      </c>
      <c r="U200" s="78"/>
      <c r="V200" s="118">
        <f>IF(SUM(I200:T200)=0,"",SUM(I200:T200))</f>
        <v>3200</v>
      </c>
      <c r="W200" s="267" t="str">
        <f>IF($G$186="porcentaje",FIXED(V200/V201*100,2)&amp;"%",IF($G$186="Promedio",V200/V201,IF($G$186="variación porcentual",FIXED(((V200/V201)-1)*100,2)&amp;"%",IF($G$186="OTRAS","CAPTURAR EL RESULTADO DEL INDICADOR"))))</f>
        <v>166.67%</v>
      </c>
      <c r="Y200" s="1"/>
      <c r="AC200" s="10"/>
      <c r="AF200" s="10"/>
      <c r="AG200" s="10"/>
    </row>
    <row r="201" spans="1:33" ht="30" customHeight="1">
      <c r="A201" s="264" t="s">
        <v>2</v>
      </c>
      <c r="B201" s="264"/>
      <c r="C201" s="265" t="str">
        <f>IF(C196=0,"",C196)</f>
        <v>Luminarias atendidas 2018</v>
      </c>
      <c r="D201" s="266"/>
      <c r="E201" s="137" t="str">
        <f>IF(E196=0,"",E196)</f>
        <v xml:space="preserve">Luminarias </v>
      </c>
      <c r="F201" s="184" t="s">
        <v>1021</v>
      </c>
      <c r="G201" s="257"/>
      <c r="H201" s="185"/>
      <c r="I201" s="99"/>
      <c r="J201" s="77"/>
      <c r="K201" s="77"/>
      <c r="L201" s="77"/>
      <c r="M201" s="77"/>
      <c r="N201" s="77">
        <v>600</v>
      </c>
      <c r="O201" s="77"/>
      <c r="P201" s="77"/>
      <c r="Q201" s="77"/>
      <c r="R201" s="77"/>
      <c r="S201" s="77"/>
      <c r="T201" s="77">
        <v>600</v>
      </c>
      <c r="U201" s="77">
        <f>SUM(I201:T201)</f>
        <v>1200</v>
      </c>
      <c r="V201" s="118">
        <f>IF(SUM(I201:T201)=0,"",SUM(I201:T201))</f>
        <v>1200</v>
      </c>
      <c r="W201" s="267"/>
      <c r="Y201" s="1"/>
      <c r="AA201" s="3"/>
      <c r="AC201" s="10"/>
      <c r="AF201" s="10"/>
      <c r="AG201" s="10"/>
    </row>
    <row r="202" spans="1:33" s="72" customFormat="1" ht="5.25" customHeight="1">
      <c r="A202" s="79"/>
      <c r="B202" s="79"/>
      <c r="C202" s="79"/>
      <c r="D202" s="80"/>
      <c r="E202" s="80"/>
      <c r="F202" s="81"/>
      <c r="G202" s="81"/>
      <c r="H202" s="81"/>
      <c r="I202" s="82"/>
      <c r="J202" s="83"/>
      <c r="K202" s="83"/>
      <c r="L202" s="83"/>
      <c r="M202" s="83"/>
      <c r="N202" s="83"/>
      <c r="O202" s="83"/>
      <c r="P202" s="83"/>
      <c r="Q202" s="83"/>
      <c r="R202" s="83"/>
      <c r="S202" s="83"/>
      <c r="T202" s="83"/>
      <c r="U202" s="84"/>
      <c r="V202" s="85"/>
      <c r="W202" s="86"/>
      <c r="X202" s="88"/>
      <c r="Y202" s="9"/>
      <c r="AC202" s="88"/>
      <c r="AD202" s="88"/>
      <c r="AE202" s="88"/>
      <c r="AF202" s="88"/>
      <c r="AG202" s="88"/>
    </row>
    <row r="203" spans="1:33" ht="16.5" customHeight="1">
      <c r="A203" s="258" t="s">
        <v>966</v>
      </c>
      <c r="B203" s="258"/>
      <c r="C203" s="258"/>
      <c r="D203" s="258"/>
      <c r="E203" s="258"/>
      <c r="F203" s="258"/>
      <c r="G203" s="258"/>
      <c r="H203" s="258"/>
      <c r="I203" s="258"/>
      <c r="J203" s="258"/>
      <c r="K203" s="258"/>
      <c r="L203" s="258"/>
      <c r="M203" s="258"/>
      <c r="N203" s="258"/>
      <c r="O203" s="258"/>
      <c r="P203" s="258"/>
      <c r="Q203" s="258"/>
      <c r="R203" s="258"/>
      <c r="S203" s="258"/>
      <c r="T203" s="258"/>
      <c r="U203" s="258"/>
      <c r="V203" s="258"/>
      <c r="W203" s="119">
        <f>IF(ISERROR(W200/W195)=TRUE,"",(W200/W195))</f>
        <v>1.6667000000000001</v>
      </c>
      <c r="X203" s="10"/>
      <c r="AC203" s="10"/>
      <c r="AD203" s="10"/>
      <c r="AE203" s="10"/>
      <c r="AF203" s="10"/>
      <c r="AG203" s="10"/>
    </row>
    <row r="204" spans="1:33" ht="6.75" customHeight="1">
      <c r="A204" s="113"/>
      <c r="B204" s="113"/>
      <c r="C204" s="113"/>
      <c r="D204" s="113"/>
      <c r="E204" s="113"/>
      <c r="F204" s="113"/>
      <c r="G204" s="113"/>
      <c r="H204" s="113"/>
      <c r="I204" s="113"/>
      <c r="J204" s="113"/>
      <c r="K204" s="113"/>
      <c r="L204" s="113"/>
      <c r="M204" s="113"/>
      <c r="N204" s="113"/>
      <c r="O204" s="113"/>
      <c r="P204" s="113"/>
      <c r="Q204" s="113"/>
      <c r="R204" s="113"/>
      <c r="S204" s="113"/>
      <c r="T204" s="113"/>
      <c r="U204" s="113"/>
      <c r="V204" s="113"/>
      <c r="W204" s="87"/>
      <c r="X204" s="10"/>
      <c r="AC204" s="10"/>
      <c r="AD204" s="10"/>
      <c r="AE204" s="10"/>
      <c r="AF204" s="10"/>
      <c r="AG204" s="10"/>
    </row>
    <row r="205" spans="1:33" s="3" customFormat="1" ht="33" customHeight="1">
      <c r="A205" s="259" t="s">
        <v>1002</v>
      </c>
      <c r="B205" s="260"/>
      <c r="C205" s="260"/>
      <c r="D205" s="260"/>
      <c r="E205" s="260"/>
      <c r="F205" s="261" t="s">
        <v>1112</v>
      </c>
      <c r="G205" s="262"/>
      <c r="H205" s="262"/>
      <c r="I205" s="262"/>
      <c r="J205" s="262"/>
      <c r="K205" s="262"/>
      <c r="L205" s="262"/>
      <c r="M205" s="262"/>
      <c r="N205" s="262"/>
      <c r="O205" s="262"/>
      <c r="P205" s="262"/>
      <c r="Q205" s="262"/>
      <c r="R205" s="262"/>
      <c r="S205" s="262"/>
      <c r="T205" s="262"/>
      <c r="U205" s="262"/>
      <c r="V205" s="262"/>
      <c r="W205" s="263"/>
      <c r="X205" s="1"/>
      <c r="Z205" s="1"/>
      <c r="AA205" s="1"/>
      <c r="AB205" s="1"/>
      <c r="AC205" s="1"/>
      <c r="AD205" s="1"/>
      <c r="AE205" s="1"/>
      <c r="AF205" s="1"/>
      <c r="AG205" s="1"/>
    </row>
    <row r="206" spans="1:33" s="3" customFormat="1" ht="5.25" customHeight="1">
      <c r="A206" s="97"/>
      <c r="B206" s="97"/>
      <c r="C206" s="97"/>
      <c r="D206" s="97"/>
      <c r="E206" s="97"/>
      <c r="F206" s="97"/>
      <c r="G206" s="97"/>
      <c r="H206" s="97"/>
      <c r="I206" s="97"/>
      <c r="J206" s="97"/>
      <c r="K206" s="97"/>
      <c r="L206" s="97"/>
      <c r="M206" s="97"/>
      <c r="N206" s="97"/>
      <c r="O206" s="97"/>
      <c r="P206" s="97"/>
      <c r="Q206" s="97"/>
      <c r="R206" s="97"/>
      <c r="S206" s="97"/>
      <c r="T206" s="97"/>
      <c r="U206" s="97"/>
      <c r="V206" s="97"/>
      <c r="W206" s="97"/>
      <c r="X206" s="1"/>
      <c r="Z206" s="1"/>
      <c r="AA206" s="1"/>
      <c r="AB206" s="1"/>
      <c r="AC206" s="1"/>
      <c r="AD206" s="1"/>
      <c r="AE206" s="1"/>
      <c r="AF206" s="1"/>
      <c r="AG206" s="1"/>
    </row>
    <row r="207" spans="1:33" s="3" customFormat="1" ht="3.75" customHeight="1">
      <c r="A207" s="97"/>
      <c r="B207" s="97"/>
      <c r="C207" s="97"/>
      <c r="D207" s="97"/>
      <c r="E207" s="97"/>
      <c r="F207" s="97"/>
      <c r="G207" s="97"/>
      <c r="H207" s="97"/>
      <c r="I207" s="97"/>
      <c r="J207" s="97"/>
      <c r="K207" s="97"/>
      <c r="L207" s="97"/>
      <c r="M207" s="97"/>
      <c r="N207" s="97"/>
      <c r="O207" s="97"/>
      <c r="P207" s="97"/>
      <c r="Q207" s="97"/>
      <c r="R207" s="97"/>
      <c r="S207" s="97"/>
      <c r="T207" s="97"/>
      <c r="U207" s="97"/>
      <c r="V207" s="97"/>
      <c r="W207" s="97"/>
      <c r="X207" s="1"/>
      <c r="Z207" s="1"/>
      <c r="AA207" s="1"/>
      <c r="AB207" s="1"/>
      <c r="AC207" s="1"/>
      <c r="AD207" s="1"/>
      <c r="AE207" s="1"/>
      <c r="AF207" s="1"/>
      <c r="AG207" s="1"/>
    </row>
    <row r="208" spans="1:33" ht="3.75" customHeight="1">
      <c r="A208" s="21"/>
      <c r="B208" s="21"/>
      <c r="C208" s="22"/>
      <c r="D208" s="22"/>
      <c r="E208" s="22"/>
      <c r="F208" s="22"/>
      <c r="G208" s="23"/>
      <c r="H208" s="23"/>
      <c r="I208" s="24"/>
      <c r="J208" s="24"/>
      <c r="K208" s="24"/>
      <c r="L208" s="24"/>
      <c r="M208" s="24"/>
      <c r="N208" s="24"/>
      <c r="O208" s="24"/>
      <c r="P208" s="24"/>
      <c r="Q208" s="24"/>
      <c r="R208" s="24"/>
      <c r="S208" s="24"/>
      <c r="T208" s="24"/>
      <c r="U208" s="24"/>
      <c r="V208" s="25"/>
      <c r="W208" s="25"/>
    </row>
    <row r="209" spans="1:23" ht="26.25" customHeight="1">
      <c r="A209" s="248" t="s">
        <v>337</v>
      </c>
      <c r="B209" s="249"/>
      <c r="C209" s="249"/>
      <c r="D209" s="249"/>
      <c r="E209" s="249"/>
      <c r="F209" s="249"/>
      <c r="G209" s="249"/>
      <c r="H209" s="249"/>
      <c r="I209" s="249"/>
      <c r="J209" s="249"/>
      <c r="K209" s="249"/>
      <c r="L209" s="249"/>
      <c r="M209" s="249"/>
      <c r="N209" s="249"/>
      <c r="O209" s="249"/>
      <c r="P209" s="249"/>
      <c r="Q209" s="249"/>
      <c r="R209" s="249"/>
      <c r="S209" s="249"/>
      <c r="T209" s="249"/>
      <c r="U209" s="249"/>
      <c r="V209" s="249"/>
      <c r="W209" s="250"/>
    </row>
    <row r="210" spans="1:23" ht="4.5" customHeight="1">
      <c r="C210" s="9"/>
      <c r="D210" s="9"/>
      <c r="E210" s="9"/>
      <c r="F210" s="9"/>
      <c r="G210" s="9"/>
      <c r="H210" s="9"/>
      <c r="I210" s="9"/>
    </row>
    <row r="211" spans="1:23" ht="19.5" customHeight="1">
      <c r="A211" s="251" t="s">
        <v>29</v>
      </c>
      <c r="B211" s="253" t="s">
        <v>30</v>
      </c>
      <c r="C211" s="253"/>
      <c r="D211" s="253"/>
      <c r="E211" s="253" t="s">
        <v>3</v>
      </c>
      <c r="F211" s="254" t="s">
        <v>26</v>
      </c>
      <c r="G211" s="255"/>
      <c r="H211" s="255"/>
      <c r="I211" s="255"/>
      <c r="J211" s="255"/>
      <c r="K211" s="255"/>
      <c r="L211" s="255"/>
      <c r="M211" s="255"/>
      <c r="N211" s="255"/>
      <c r="O211" s="255"/>
      <c r="P211" s="255"/>
      <c r="Q211" s="255"/>
      <c r="R211" s="255"/>
      <c r="S211" s="255"/>
      <c r="T211" s="256"/>
      <c r="U211" s="109"/>
      <c r="V211" s="253" t="s">
        <v>27</v>
      </c>
      <c r="W211" s="253" t="s">
        <v>301</v>
      </c>
    </row>
    <row r="212" spans="1:23" ht="25.5" customHeight="1">
      <c r="A212" s="252"/>
      <c r="B212" s="253"/>
      <c r="C212" s="253"/>
      <c r="D212" s="253"/>
      <c r="E212" s="253"/>
      <c r="F212" s="184" t="s">
        <v>299</v>
      </c>
      <c r="G212" s="257"/>
      <c r="H212" s="185"/>
      <c r="I212" s="13" t="s">
        <v>28</v>
      </c>
      <c r="J212" s="13" t="s">
        <v>7</v>
      </c>
      <c r="K212" s="13" t="s">
        <v>8</v>
      </c>
      <c r="L212" s="13" t="s">
        <v>9</v>
      </c>
      <c r="M212" s="13" t="s">
        <v>10</v>
      </c>
      <c r="N212" s="13" t="s">
        <v>11</v>
      </c>
      <c r="O212" s="13" t="s">
        <v>12</v>
      </c>
      <c r="P212" s="13" t="s">
        <v>13</v>
      </c>
      <c r="Q212" s="13" t="s">
        <v>14</v>
      </c>
      <c r="R212" s="13" t="s">
        <v>15</v>
      </c>
      <c r="S212" s="13" t="s">
        <v>16</v>
      </c>
      <c r="T212" s="13" t="s">
        <v>17</v>
      </c>
      <c r="U212" s="13"/>
      <c r="V212" s="253"/>
      <c r="W212" s="253"/>
    </row>
    <row r="213" spans="1:23" ht="18.75" customHeight="1">
      <c r="A213" s="225" t="s">
        <v>31</v>
      </c>
      <c r="B213" s="247">
        <v>1</v>
      </c>
      <c r="C213" s="234" t="s">
        <v>1073</v>
      </c>
      <c r="D213" s="235"/>
      <c r="E213" s="245" t="s">
        <v>1074</v>
      </c>
      <c r="F213" s="238" t="s">
        <v>300</v>
      </c>
      <c r="G213" s="239"/>
      <c r="H213" s="240"/>
      <c r="I213" s="100"/>
      <c r="J213" s="100"/>
      <c r="K213" s="100">
        <v>0.25</v>
      </c>
      <c r="L213" s="100"/>
      <c r="M213" s="100"/>
      <c r="N213" s="100">
        <v>0.25</v>
      </c>
      <c r="O213" s="100"/>
      <c r="P213" s="100"/>
      <c r="Q213" s="100">
        <v>0.25</v>
      </c>
      <c r="R213" s="100"/>
      <c r="S213" s="100"/>
      <c r="T213" s="100">
        <v>0.25</v>
      </c>
      <c r="U213" s="101"/>
      <c r="V213" s="120">
        <f t="shared" ref="V213:V219" si="1">SUM(I213:T213)</f>
        <v>1</v>
      </c>
      <c r="W213" s="241">
        <f>IF(V213=0,"-",V214/V213)</f>
        <v>1</v>
      </c>
    </row>
    <row r="214" spans="1:23" ht="18.75" customHeight="1">
      <c r="A214" s="226"/>
      <c r="B214" s="247"/>
      <c r="C214" s="236"/>
      <c r="D214" s="237"/>
      <c r="E214" s="246"/>
      <c r="F214" s="242" t="s">
        <v>298</v>
      </c>
      <c r="G214" s="243"/>
      <c r="H214" s="244"/>
      <c r="I214" s="19"/>
      <c r="J214" s="19"/>
      <c r="K214" s="19">
        <v>0.25</v>
      </c>
      <c r="L214" s="19"/>
      <c r="M214" s="19"/>
      <c r="N214" s="19">
        <v>0.25</v>
      </c>
      <c r="O214" s="19"/>
      <c r="P214" s="19"/>
      <c r="Q214" s="19">
        <v>0.25</v>
      </c>
      <c r="R214" s="19"/>
      <c r="S214" s="19"/>
      <c r="T214" s="19">
        <v>0.25</v>
      </c>
      <c r="U214" s="20"/>
      <c r="V214" s="120">
        <f t="shared" si="1"/>
        <v>1</v>
      </c>
      <c r="W214" s="241"/>
    </row>
    <row r="215" spans="1:23" ht="18.75" customHeight="1">
      <c r="A215" s="226"/>
      <c r="B215" s="247">
        <v>2</v>
      </c>
      <c r="C215" s="234" t="s">
        <v>1075</v>
      </c>
      <c r="D215" s="235"/>
      <c r="E215" s="245" t="s">
        <v>1074</v>
      </c>
      <c r="F215" s="238" t="s">
        <v>300</v>
      </c>
      <c r="G215" s="239"/>
      <c r="H215" s="240"/>
      <c r="I215" s="100"/>
      <c r="J215" s="100"/>
      <c r="K215" s="100">
        <v>0.25</v>
      </c>
      <c r="L215" s="100"/>
      <c r="M215" s="100"/>
      <c r="N215" s="100">
        <v>0.25</v>
      </c>
      <c r="O215" s="100"/>
      <c r="P215" s="100"/>
      <c r="Q215" s="100">
        <v>0.25</v>
      </c>
      <c r="R215" s="100"/>
      <c r="S215" s="100"/>
      <c r="T215" s="100">
        <v>0.25</v>
      </c>
      <c r="U215" s="101"/>
      <c r="V215" s="120">
        <f t="shared" si="1"/>
        <v>1</v>
      </c>
      <c r="W215" s="241">
        <f>IF(V215=0,"-",V216/V215)</f>
        <v>1</v>
      </c>
    </row>
    <row r="216" spans="1:23" ht="18.75" customHeight="1">
      <c r="A216" s="226"/>
      <c r="B216" s="247"/>
      <c r="C216" s="236"/>
      <c r="D216" s="237"/>
      <c r="E216" s="246"/>
      <c r="F216" s="242" t="s">
        <v>298</v>
      </c>
      <c r="G216" s="243"/>
      <c r="H216" s="244"/>
      <c r="I216" s="19"/>
      <c r="J216" s="19"/>
      <c r="K216" s="19">
        <v>0.25</v>
      </c>
      <c r="L216" s="19"/>
      <c r="M216" s="19"/>
      <c r="N216" s="19">
        <v>0.25</v>
      </c>
      <c r="O216" s="19"/>
      <c r="P216" s="19"/>
      <c r="Q216" s="19">
        <v>0.25</v>
      </c>
      <c r="R216" s="19"/>
      <c r="S216" s="19"/>
      <c r="T216" s="19">
        <v>0.25</v>
      </c>
      <c r="U216" s="20"/>
      <c r="V216" s="120">
        <f t="shared" si="1"/>
        <v>1</v>
      </c>
      <c r="W216" s="241"/>
    </row>
    <row r="217" spans="1:23" ht="18.75" customHeight="1">
      <c r="A217" s="226"/>
      <c r="B217" s="247">
        <v>3</v>
      </c>
      <c r="C217" s="234" t="s">
        <v>1076</v>
      </c>
      <c r="D217" s="235"/>
      <c r="E217" s="245" t="s">
        <v>1074</v>
      </c>
      <c r="F217" s="238" t="s">
        <v>300</v>
      </c>
      <c r="G217" s="239"/>
      <c r="H217" s="240"/>
      <c r="I217" s="100"/>
      <c r="J217" s="100"/>
      <c r="K217" s="100">
        <v>0.25</v>
      </c>
      <c r="L217" s="100"/>
      <c r="M217" s="100"/>
      <c r="N217" s="100">
        <v>0.25</v>
      </c>
      <c r="O217" s="100"/>
      <c r="P217" s="100"/>
      <c r="Q217" s="100">
        <v>0.25</v>
      </c>
      <c r="R217" s="100"/>
      <c r="S217" s="100"/>
      <c r="T217" s="100">
        <v>0.25</v>
      </c>
      <c r="U217" s="101"/>
      <c r="V217" s="120">
        <f t="shared" si="1"/>
        <v>1</v>
      </c>
      <c r="W217" s="241">
        <f t="shared" ref="W217" si="2">IF(V217=0,"-",V218/V217)</f>
        <v>1</v>
      </c>
    </row>
    <row r="218" spans="1:23" ht="18.75" customHeight="1">
      <c r="A218" s="226"/>
      <c r="B218" s="247"/>
      <c r="C218" s="236"/>
      <c r="D218" s="237"/>
      <c r="E218" s="246"/>
      <c r="F218" s="242" t="s">
        <v>298</v>
      </c>
      <c r="G218" s="243"/>
      <c r="H218" s="244"/>
      <c r="I218" s="19"/>
      <c r="J218" s="19"/>
      <c r="K218" s="19">
        <v>0.25</v>
      </c>
      <c r="L218" s="19"/>
      <c r="M218" s="19"/>
      <c r="N218" s="19">
        <v>0.25</v>
      </c>
      <c r="O218" s="19"/>
      <c r="P218" s="19"/>
      <c r="Q218" s="19">
        <v>0.25</v>
      </c>
      <c r="R218" s="19"/>
      <c r="S218" s="19"/>
      <c r="T218" s="19">
        <v>0.25</v>
      </c>
      <c r="U218" s="20"/>
      <c r="V218" s="120">
        <f t="shared" si="1"/>
        <v>1</v>
      </c>
      <c r="W218" s="241"/>
    </row>
    <row r="219" spans="1:23" ht="18.75" customHeight="1">
      <c r="A219" s="225" t="s">
        <v>32</v>
      </c>
      <c r="B219" s="233">
        <v>1</v>
      </c>
      <c r="C219" s="234" t="s">
        <v>1077</v>
      </c>
      <c r="D219" s="235"/>
      <c r="E219" s="245" t="s">
        <v>1074</v>
      </c>
      <c r="F219" s="238" t="s">
        <v>300</v>
      </c>
      <c r="G219" s="239"/>
      <c r="H219" s="240"/>
      <c r="I219" s="100"/>
      <c r="J219" s="100"/>
      <c r="K219" s="100">
        <v>0.25</v>
      </c>
      <c r="L219" s="100"/>
      <c r="M219" s="100"/>
      <c r="N219" s="100">
        <v>0.25</v>
      </c>
      <c r="O219" s="100"/>
      <c r="P219" s="100"/>
      <c r="Q219" s="100">
        <v>0.25</v>
      </c>
      <c r="R219" s="100"/>
      <c r="S219" s="100"/>
      <c r="T219" s="100">
        <v>0.25</v>
      </c>
      <c r="U219" s="101"/>
      <c r="V219" s="120">
        <f t="shared" si="1"/>
        <v>1</v>
      </c>
      <c r="W219" s="241">
        <f>IF(V219=0,"-",V220/V219)</f>
        <v>1</v>
      </c>
    </row>
    <row r="220" spans="1:23" ht="18.75" customHeight="1">
      <c r="A220" s="226"/>
      <c r="B220" s="233"/>
      <c r="C220" s="236"/>
      <c r="D220" s="237"/>
      <c r="E220" s="246"/>
      <c r="F220" s="242" t="s">
        <v>298</v>
      </c>
      <c r="G220" s="243"/>
      <c r="H220" s="244"/>
      <c r="I220" s="19"/>
      <c r="J220" s="19"/>
      <c r="K220" s="19">
        <v>0.25</v>
      </c>
      <c r="L220" s="19"/>
      <c r="M220" s="19"/>
      <c r="N220" s="19">
        <v>0.25</v>
      </c>
      <c r="O220" s="19"/>
      <c r="P220" s="19"/>
      <c r="Q220" s="19">
        <v>0.25</v>
      </c>
      <c r="R220" s="19"/>
      <c r="S220" s="19"/>
      <c r="T220" s="19">
        <v>0.25</v>
      </c>
      <c r="U220" s="20"/>
      <c r="V220" s="120">
        <f t="shared" ref="V220:V228" si="3">SUM(I220:T220)</f>
        <v>1</v>
      </c>
      <c r="W220" s="241"/>
    </row>
    <row r="221" spans="1:23" ht="18.75" customHeight="1">
      <c r="A221" s="226"/>
      <c r="B221" s="233">
        <v>2</v>
      </c>
      <c r="C221" s="234" t="s">
        <v>1078</v>
      </c>
      <c r="D221" s="235"/>
      <c r="E221" s="245" t="s">
        <v>1074</v>
      </c>
      <c r="F221" s="238" t="s">
        <v>300</v>
      </c>
      <c r="G221" s="239"/>
      <c r="H221" s="240"/>
      <c r="I221" s="100"/>
      <c r="J221" s="100"/>
      <c r="K221" s="100">
        <v>150</v>
      </c>
      <c r="L221" s="100"/>
      <c r="M221" s="100"/>
      <c r="N221" s="100">
        <v>167</v>
      </c>
      <c r="O221" s="100"/>
      <c r="P221" s="100"/>
      <c r="Q221" s="100">
        <v>167</v>
      </c>
      <c r="R221" s="100"/>
      <c r="S221" s="100"/>
      <c r="T221" s="100">
        <v>166</v>
      </c>
      <c r="U221" s="101"/>
      <c r="V221" s="120">
        <f t="shared" si="3"/>
        <v>650</v>
      </c>
      <c r="W221" s="241">
        <f>IF(V221=0,"-",V222/V221)</f>
        <v>0.10461538461538461</v>
      </c>
    </row>
    <row r="222" spans="1:23" ht="18.75" customHeight="1">
      <c r="A222" s="226"/>
      <c r="B222" s="233"/>
      <c r="C222" s="236"/>
      <c r="D222" s="237"/>
      <c r="E222" s="246"/>
      <c r="F222" s="242" t="s">
        <v>298</v>
      </c>
      <c r="G222" s="243"/>
      <c r="H222" s="244"/>
      <c r="I222" s="19"/>
      <c r="J222" s="19"/>
      <c r="K222" s="19">
        <v>0</v>
      </c>
      <c r="L222" s="19"/>
      <c r="M222" s="19"/>
      <c r="N222" s="19">
        <v>0</v>
      </c>
      <c r="O222" s="19"/>
      <c r="P222" s="19"/>
      <c r="Q222" s="19">
        <v>68</v>
      </c>
      <c r="R222" s="19"/>
      <c r="S222" s="19"/>
      <c r="T222" s="19">
        <v>0</v>
      </c>
      <c r="U222" s="20"/>
      <c r="V222" s="120">
        <f t="shared" si="3"/>
        <v>68</v>
      </c>
      <c r="W222" s="241"/>
    </row>
    <row r="223" spans="1:23" ht="18.75" customHeight="1">
      <c r="A223" s="226"/>
      <c r="B223" s="233">
        <v>3</v>
      </c>
      <c r="C223" s="234" t="s">
        <v>1106</v>
      </c>
      <c r="D223" s="235"/>
      <c r="E223" s="245" t="s">
        <v>1074</v>
      </c>
      <c r="F223" s="238" t="s">
        <v>300</v>
      </c>
      <c r="G223" s="239"/>
      <c r="H223" s="240"/>
      <c r="I223" s="100"/>
      <c r="J223" s="100"/>
      <c r="K223" s="100">
        <v>1</v>
      </c>
      <c r="L223" s="100"/>
      <c r="M223" s="100"/>
      <c r="N223" s="100">
        <v>1</v>
      </c>
      <c r="O223" s="100"/>
      <c r="P223" s="100"/>
      <c r="Q223" s="100">
        <v>1</v>
      </c>
      <c r="R223" s="100"/>
      <c r="S223" s="100"/>
      <c r="T223" s="100">
        <v>2</v>
      </c>
      <c r="U223" s="101"/>
      <c r="V223" s="120">
        <f t="shared" si="3"/>
        <v>5</v>
      </c>
      <c r="W223" s="241">
        <f>IF(V223=0,"-",V224/V223)</f>
        <v>0.6</v>
      </c>
    </row>
    <row r="224" spans="1:23" ht="18.75" customHeight="1">
      <c r="A224" s="226"/>
      <c r="B224" s="233"/>
      <c r="C224" s="236"/>
      <c r="D224" s="237"/>
      <c r="E224" s="246"/>
      <c r="F224" s="242" t="s">
        <v>298</v>
      </c>
      <c r="G224" s="243"/>
      <c r="H224" s="244"/>
      <c r="I224" s="19"/>
      <c r="J224" s="19"/>
      <c r="K224" s="19">
        <v>0</v>
      </c>
      <c r="L224" s="19"/>
      <c r="M224" s="19"/>
      <c r="N224" s="19">
        <v>1</v>
      </c>
      <c r="O224" s="19"/>
      <c r="P224" s="19"/>
      <c r="Q224" s="19">
        <v>1</v>
      </c>
      <c r="R224" s="19"/>
      <c r="S224" s="19"/>
      <c r="T224" s="19">
        <v>1</v>
      </c>
      <c r="U224" s="20"/>
      <c r="V224" s="120">
        <f t="shared" si="3"/>
        <v>3</v>
      </c>
      <c r="W224" s="241"/>
    </row>
    <row r="225" spans="1:23" ht="18.75" customHeight="1">
      <c r="A225" s="226"/>
      <c r="B225" s="304">
        <v>4</v>
      </c>
      <c r="C225" s="234" t="s">
        <v>1107</v>
      </c>
      <c r="D225" s="235"/>
      <c r="E225" s="245" t="s">
        <v>1074</v>
      </c>
      <c r="F225" s="238" t="s">
        <v>300</v>
      </c>
      <c r="G225" s="239"/>
      <c r="H225" s="240"/>
      <c r="I225" s="100"/>
      <c r="J225" s="100"/>
      <c r="K225" s="100"/>
      <c r="L225" s="100"/>
      <c r="M225" s="100"/>
      <c r="N225" s="100">
        <v>1</v>
      </c>
      <c r="O225" s="100"/>
      <c r="P225" s="100"/>
      <c r="Q225" s="100"/>
      <c r="R225" s="100"/>
      <c r="S225" s="100"/>
      <c r="T225" s="100"/>
      <c r="U225" s="20"/>
      <c r="V225" s="120">
        <f t="shared" ref="V225" si="4">SUM(I225:T225)</f>
        <v>1</v>
      </c>
      <c r="W225" s="241">
        <f>IF(V225=0,"-",V226/V225)</f>
        <v>1</v>
      </c>
    </row>
    <row r="226" spans="1:23" ht="18.75" customHeight="1">
      <c r="A226" s="226"/>
      <c r="B226" s="305"/>
      <c r="C226" s="236"/>
      <c r="D226" s="237"/>
      <c r="E226" s="246"/>
      <c r="F226" s="242" t="s">
        <v>298</v>
      </c>
      <c r="G226" s="243"/>
      <c r="H226" s="244"/>
      <c r="I226" s="19"/>
      <c r="J226" s="19"/>
      <c r="K226" s="19"/>
      <c r="L226" s="19"/>
      <c r="M226" s="19"/>
      <c r="N226" s="19">
        <v>1</v>
      </c>
      <c r="O226" s="19"/>
      <c r="P226" s="19"/>
      <c r="Q226" s="19"/>
      <c r="R226" s="19"/>
      <c r="S226" s="19"/>
      <c r="T226" s="19"/>
      <c r="U226" s="20"/>
      <c r="V226" s="120">
        <f t="shared" si="3"/>
        <v>1</v>
      </c>
      <c r="W226" s="241"/>
    </row>
    <row r="227" spans="1:23" ht="18.75" customHeight="1">
      <c r="A227" s="226"/>
      <c r="B227" s="233">
        <v>5</v>
      </c>
      <c r="C227" s="234" t="s">
        <v>1079</v>
      </c>
      <c r="D227" s="235"/>
      <c r="E227" s="245" t="s">
        <v>1080</v>
      </c>
      <c r="F227" s="238" t="s">
        <v>300</v>
      </c>
      <c r="G227" s="239"/>
      <c r="H227" s="240"/>
      <c r="I227" s="100"/>
      <c r="J227" s="100"/>
      <c r="K227" s="100">
        <v>3</v>
      </c>
      <c r="L227" s="100"/>
      <c r="M227" s="100"/>
      <c r="N227" s="100">
        <v>3</v>
      </c>
      <c r="O227" s="100"/>
      <c r="P227" s="100"/>
      <c r="Q227" s="100">
        <v>3</v>
      </c>
      <c r="R227" s="100"/>
      <c r="S227" s="100"/>
      <c r="T227" s="100">
        <v>3</v>
      </c>
      <c r="U227" s="101"/>
      <c r="V227" s="120">
        <f t="shared" si="3"/>
        <v>12</v>
      </c>
      <c r="W227" s="241">
        <f>IF(V227=0,"-",V228/V227)</f>
        <v>0.75</v>
      </c>
    </row>
    <row r="228" spans="1:23" ht="18.75" customHeight="1">
      <c r="A228" s="226"/>
      <c r="B228" s="233"/>
      <c r="C228" s="236"/>
      <c r="D228" s="237"/>
      <c r="E228" s="246"/>
      <c r="F228" s="242" t="s">
        <v>298</v>
      </c>
      <c r="G228" s="243"/>
      <c r="H228" s="244"/>
      <c r="I228" s="19"/>
      <c r="J228" s="19"/>
      <c r="K228" s="19">
        <v>0</v>
      </c>
      <c r="L228" s="19"/>
      <c r="M228" s="19"/>
      <c r="N228" s="19">
        <v>3</v>
      </c>
      <c r="O228" s="19"/>
      <c r="P228" s="19"/>
      <c r="Q228" s="19">
        <v>3</v>
      </c>
      <c r="R228" s="19"/>
      <c r="S228" s="19"/>
      <c r="T228" s="19">
        <v>3</v>
      </c>
      <c r="U228" s="20"/>
      <c r="V228" s="120">
        <f t="shared" si="3"/>
        <v>9</v>
      </c>
      <c r="W228" s="241"/>
    </row>
    <row r="229" spans="1:23" ht="18.75" customHeight="1">
      <c r="A229" s="224" t="s">
        <v>304</v>
      </c>
      <c r="B229" s="233">
        <v>1</v>
      </c>
      <c r="C229" s="234" t="s">
        <v>1081</v>
      </c>
      <c r="D229" s="235"/>
      <c r="E229" s="232" t="s">
        <v>1082</v>
      </c>
      <c r="F229" s="238" t="s">
        <v>300</v>
      </c>
      <c r="G229" s="239"/>
      <c r="H229" s="240"/>
      <c r="I229" s="100"/>
      <c r="J229" s="100"/>
      <c r="K229" s="100"/>
      <c r="L229" s="100"/>
      <c r="M229" s="100"/>
      <c r="N229" s="100">
        <v>1</v>
      </c>
      <c r="O229" s="100"/>
      <c r="P229" s="100"/>
      <c r="Q229" s="100">
        <v>1</v>
      </c>
      <c r="R229" s="100"/>
      <c r="S229" s="100"/>
      <c r="T229" s="100">
        <v>1</v>
      </c>
      <c r="U229" s="101"/>
      <c r="V229" s="120">
        <f>SUM(I229:T229)</f>
        <v>3</v>
      </c>
      <c r="W229" s="241">
        <f>IF(V229=0,"-",V230/V229)</f>
        <v>1</v>
      </c>
    </row>
    <row r="230" spans="1:23" ht="18.75" customHeight="1">
      <c r="A230" s="224"/>
      <c r="B230" s="233"/>
      <c r="C230" s="236"/>
      <c r="D230" s="237"/>
      <c r="E230" s="232"/>
      <c r="F230" s="242" t="s">
        <v>298</v>
      </c>
      <c r="G230" s="243"/>
      <c r="H230" s="244"/>
      <c r="I230" s="19"/>
      <c r="J230" s="19"/>
      <c r="K230" s="19"/>
      <c r="L230" s="19"/>
      <c r="M230" s="19"/>
      <c r="N230" s="19">
        <v>1</v>
      </c>
      <c r="O230" s="19"/>
      <c r="P230" s="19"/>
      <c r="Q230" s="19">
        <v>1</v>
      </c>
      <c r="R230" s="19"/>
      <c r="S230" s="19"/>
      <c r="T230" s="19">
        <v>1</v>
      </c>
      <c r="U230" s="20"/>
      <c r="V230" s="120">
        <f t="shared" ref="V230:V238" si="5">SUM(I230:T230)</f>
        <v>3</v>
      </c>
      <c r="W230" s="241"/>
    </row>
    <row r="231" spans="1:23" ht="18.75" customHeight="1">
      <c r="A231" s="224"/>
      <c r="B231" s="233">
        <v>2</v>
      </c>
      <c r="C231" s="234" t="s">
        <v>1083</v>
      </c>
      <c r="D231" s="235"/>
      <c r="E231" s="232" t="s">
        <v>1084</v>
      </c>
      <c r="F231" s="238" t="s">
        <v>300</v>
      </c>
      <c r="G231" s="239"/>
      <c r="H231" s="240"/>
      <c r="I231" s="100"/>
      <c r="J231" s="100"/>
      <c r="K231" s="100"/>
      <c r="L231" s="100"/>
      <c r="M231" s="100"/>
      <c r="N231" s="100">
        <v>1</v>
      </c>
      <c r="O231" s="100"/>
      <c r="P231" s="100"/>
      <c r="Q231" s="100">
        <v>1</v>
      </c>
      <c r="R231" s="100"/>
      <c r="S231" s="100"/>
      <c r="T231" s="100"/>
      <c r="U231" s="101"/>
      <c r="V231" s="120">
        <f t="shared" si="5"/>
        <v>2</v>
      </c>
      <c r="W231" s="241">
        <f>IF(V231=0,"-",V232/V231)</f>
        <v>1</v>
      </c>
    </row>
    <row r="232" spans="1:23" ht="18.75" customHeight="1">
      <c r="A232" s="224"/>
      <c r="B232" s="233"/>
      <c r="C232" s="236"/>
      <c r="D232" s="237"/>
      <c r="E232" s="232"/>
      <c r="F232" s="242" t="s">
        <v>298</v>
      </c>
      <c r="G232" s="243"/>
      <c r="H232" s="244"/>
      <c r="I232" s="19"/>
      <c r="J232" s="19"/>
      <c r="K232" s="19"/>
      <c r="L232" s="19"/>
      <c r="M232" s="19"/>
      <c r="N232" s="19">
        <v>1</v>
      </c>
      <c r="O232" s="19"/>
      <c r="P232" s="19"/>
      <c r="Q232" s="19">
        <v>1</v>
      </c>
      <c r="R232" s="19"/>
      <c r="S232" s="19"/>
      <c r="T232" s="19"/>
      <c r="U232" s="20"/>
      <c r="V232" s="120">
        <f t="shared" si="5"/>
        <v>2</v>
      </c>
      <c r="W232" s="241"/>
    </row>
    <row r="233" spans="1:23" ht="18.75" customHeight="1">
      <c r="A233" s="224"/>
      <c r="B233" s="233">
        <v>3</v>
      </c>
      <c r="C233" s="234" t="s">
        <v>1085</v>
      </c>
      <c r="D233" s="235"/>
      <c r="E233" s="232" t="s">
        <v>1086</v>
      </c>
      <c r="F233" s="238" t="s">
        <v>300</v>
      </c>
      <c r="G233" s="239"/>
      <c r="H233" s="240"/>
      <c r="I233" s="100"/>
      <c r="J233" s="100"/>
      <c r="K233" s="100">
        <v>3</v>
      </c>
      <c r="L233" s="100"/>
      <c r="M233" s="100"/>
      <c r="N233" s="100">
        <v>4</v>
      </c>
      <c r="O233" s="100"/>
      <c r="P233" s="100"/>
      <c r="Q233" s="100">
        <v>4</v>
      </c>
      <c r="R233" s="100"/>
      <c r="S233" s="100"/>
      <c r="T233" s="100">
        <v>4</v>
      </c>
      <c r="U233" s="101"/>
      <c r="V233" s="120">
        <f t="shared" si="5"/>
        <v>15</v>
      </c>
      <c r="W233" s="241">
        <f>IF(V233=0,"-",V234/V233)</f>
        <v>1</v>
      </c>
    </row>
    <row r="234" spans="1:23" ht="18.75" customHeight="1">
      <c r="A234" s="224"/>
      <c r="B234" s="233"/>
      <c r="C234" s="236"/>
      <c r="D234" s="237"/>
      <c r="E234" s="232"/>
      <c r="F234" s="242" t="s">
        <v>298</v>
      </c>
      <c r="G234" s="243"/>
      <c r="H234" s="244"/>
      <c r="I234" s="19"/>
      <c r="J234" s="19"/>
      <c r="K234" s="19">
        <v>3</v>
      </c>
      <c r="L234" s="19"/>
      <c r="M234" s="19"/>
      <c r="N234" s="19">
        <v>4</v>
      </c>
      <c r="O234" s="19"/>
      <c r="P234" s="19"/>
      <c r="Q234" s="19">
        <v>4</v>
      </c>
      <c r="R234" s="19"/>
      <c r="S234" s="19"/>
      <c r="T234" s="19">
        <v>4</v>
      </c>
      <c r="U234" s="20"/>
      <c r="V234" s="120">
        <f t="shared" si="5"/>
        <v>15</v>
      </c>
      <c r="W234" s="241"/>
    </row>
    <row r="235" spans="1:23" ht="18.75" customHeight="1">
      <c r="A235" s="224"/>
      <c r="B235" s="233">
        <v>4</v>
      </c>
      <c r="C235" s="234" t="s">
        <v>1105</v>
      </c>
      <c r="D235" s="235"/>
      <c r="E235" s="232" t="s">
        <v>1087</v>
      </c>
      <c r="F235" s="238" t="s">
        <v>300</v>
      </c>
      <c r="G235" s="239"/>
      <c r="H235" s="240"/>
      <c r="I235" s="100"/>
      <c r="J235" s="100"/>
      <c r="K235" s="100"/>
      <c r="L235" s="100"/>
      <c r="M235" s="100"/>
      <c r="N235" s="100">
        <v>1</v>
      </c>
      <c r="O235" s="100"/>
      <c r="P235" s="100"/>
      <c r="Q235" s="100"/>
      <c r="R235" s="100"/>
      <c r="S235" s="100"/>
      <c r="T235" s="100"/>
      <c r="U235" s="101"/>
      <c r="V235" s="120">
        <f t="shared" si="5"/>
        <v>1</v>
      </c>
      <c r="W235" s="241">
        <f>IF(V235=0,"-",V236/V235)</f>
        <v>1</v>
      </c>
    </row>
    <row r="236" spans="1:23" ht="18.75" customHeight="1">
      <c r="A236" s="224"/>
      <c r="B236" s="233"/>
      <c r="C236" s="236"/>
      <c r="D236" s="237"/>
      <c r="E236" s="232"/>
      <c r="F236" s="242" t="s">
        <v>298</v>
      </c>
      <c r="G236" s="243"/>
      <c r="H236" s="244"/>
      <c r="I236" s="19"/>
      <c r="J236" s="19"/>
      <c r="K236" s="19"/>
      <c r="L236" s="19"/>
      <c r="M236" s="19"/>
      <c r="N236" s="19">
        <v>1</v>
      </c>
      <c r="O236" s="19"/>
      <c r="P236" s="19"/>
      <c r="Q236" s="19"/>
      <c r="R236" s="19"/>
      <c r="S236" s="19"/>
      <c r="T236" s="19"/>
      <c r="U236" s="20"/>
      <c r="V236" s="120">
        <f t="shared" si="5"/>
        <v>1</v>
      </c>
      <c r="W236" s="241"/>
    </row>
    <row r="237" spans="1:23" ht="18.75" customHeight="1">
      <c r="A237" s="224"/>
      <c r="B237" s="233">
        <v>5</v>
      </c>
      <c r="C237" s="234" t="s">
        <v>1088</v>
      </c>
      <c r="D237" s="235"/>
      <c r="E237" s="232" t="s">
        <v>1089</v>
      </c>
      <c r="F237" s="238" t="s">
        <v>300</v>
      </c>
      <c r="G237" s="239"/>
      <c r="H237" s="240"/>
      <c r="I237" s="100"/>
      <c r="J237" s="100"/>
      <c r="K237" s="100">
        <v>8</v>
      </c>
      <c r="L237" s="100"/>
      <c r="M237" s="100"/>
      <c r="N237" s="100">
        <v>7</v>
      </c>
      <c r="O237" s="100"/>
      <c r="P237" s="100"/>
      <c r="Q237" s="100">
        <v>8</v>
      </c>
      <c r="R237" s="100"/>
      <c r="S237" s="100"/>
      <c r="T237" s="100">
        <v>7</v>
      </c>
      <c r="U237" s="101"/>
      <c r="V237" s="120">
        <f t="shared" si="5"/>
        <v>30</v>
      </c>
      <c r="W237" s="241">
        <f>IF(V237=0,"-",V238/V237)</f>
        <v>0</v>
      </c>
    </row>
    <row r="238" spans="1:23" ht="18.75" customHeight="1">
      <c r="A238" s="224"/>
      <c r="B238" s="233"/>
      <c r="C238" s="236"/>
      <c r="D238" s="237"/>
      <c r="E238" s="232"/>
      <c r="F238" s="242" t="s">
        <v>298</v>
      </c>
      <c r="G238" s="243"/>
      <c r="H238" s="244"/>
      <c r="I238" s="19"/>
      <c r="J238" s="19"/>
      <c r="K238" s="19">
        <v>0</v>
      </c>
      <c r="L238" s="19"/>
      <c r="M238" s="19"/>
      <c r="N238" s="19">
        <v>0</v>
      </c>
      <c r="O238" s="19"/>
      <c r="P238" s="19"/>
      <c r="Q238" s="19">
        <v>0</v>
      </c>
      <c r="R238" s="19"/>
      <c r="S238" s="19"/>
      <c r="T238" s="19">
        <v>0</v>
      </c>
      <c r="U238" s="20"/>
      <c r="V238" s="120">
        <f t="shared" si="5"/>
        <v>0</v>
      </c>
      <c r="W238" s="241"/>
    </row>
    <row r="239" spans="1:23" ht="18.75" customHeight="1">
      <c r="A239" s="224"/>
      <c r="B239" s="233">
        <v>6</v>
      </c>
      <c r="C239" s="234" t="s">
        <v>1090</v>
      </c>
      <c r="D239" s="235"/>
      <c r="E239" s="232" t="s">
        <v>1091</v>
      </c>
      <c r="F239" s="238" t="s">
        <v>300</v>
      </c>
      <c r="G239" s="239"/>
      <c r="H239" s="240"/>
      <c r="I239" s="100"/>
      <c r="J239" s="100"/>
      <c r="K239" s="100">
        <v>0.25</v>
      </c>
      <c r="L239" s="100"/>
      <c r="M239" s="100"/>
      <c r="N239" s="100">
        <v>0.25</v>
      </c>
      <c r="O239" s="100"/>
      <c r="P239" s="100"/>
      <c r="Q239" s="100">
        <v>0.25</v>
      </c>
      <c r="R239" s="100"/>
      <c r="S239" s="100"/>
      <c r="T239" s="100">
        <v>0.25</v>
      </c>
      <c r="U239" s="101"/>
      <c r="V239" s="120">
        <f>SUM(I239:T239)</f>
        <v>1</v>
      </c>
      <c r="W239" s="241">
        <f>IF(V239=0,"-",V240/V239)</f>
        <v>1</v>
      </c>
    </row>
    <row r="240" spans="1:23" ht="18.75" customHeight="1">
      <c r="A240" s="224"/>
      <c r="B240" s="233"/>
      <c r="C240" s="236"/>
      <c r="D240" s="237"/>
      <c r="E240" s="232"/>
      <c r="F240" s="242" t="s">
        <v>298</v>
      </c>
      <c r="G240" s="243"/>
      <c r="H240" s="244"/>
      <c r="I240" s="19"/>
      <c r="J240" s="19"/>
      <c r="K240" s="19">
        <v>0.25</v>
      </c>
      <c r="L240" s="19"/>
      <c r="M240" s="19"/>
      <c r="N240" s="19">
        <v>0.25</v>
      </c>
      <c r="O240" s="19"/>
      <c r="P240" s="19"/>
      <c r="Q240" s="19">
        <v>0.25</v>
      </c>
      <c r="R240" s="19"/>
      <c r="S240" s="19"/>
      <c r="T240" s="19">
        <v>0.25</v>
      </c>
      <c r="U240" s="20"/>
      <c r="V240" s="120">
        <f t="shared" ref="V240:V246" si="6">SUM(I240:T240)</f>
        <v>1</v>
      </c>
      <c r="W240" s="241"/>
    </row>
    <row r="241" spans="1:23" ht="18.75" customHeight="1">
      <c r="A241" s="227" t="s">
        <v>305</v>
      </c>
      <c r="B241" s="233">
        <v>1</v>
      </c>
      <c r="C241" s="234" t="s">
        <v>1099</v>
      </c>
      <c r="D241" s="235"/>
      <c r="E241" s="232" t="s">
        <v>1100</v>
      </c>
      <c r="F241" s="238" t="s">
        <v>300</v>
      </c>
      <c r="G241" s="239"/>
      <c r="H241" s="240"/>
      <c r="I241" s="100"/>
      <c r="J241" s="100"/>
      <c r="K241" s="100">
        <v>125</v>
      </c>
      <c r="L241" s="100"/>
      <c r="M241" s="100"/>
      <c r="N241" s="100">
        <v>125</v>
      </c>
      <c r="O241" s="100"/>
      <c r="P241" s="100"/>
      <c r="Q241" s="100">
        <v>125</v>
      </c>
      <c r="R241" s="100"/>
      <c r="S241" s="100"/>
      <c r="T241" s="100">
        <v>125</v>
      </c>
      <c r="U241" s="101"/>
      <c r="V241" s="120">
        <f t="shared" si="6"/>
        <v>500</v>
      </c>
      <c r="W241" s="241">
        <f>IF(V241=0,"-",V242/V241)</f>
        <v>1.212</v>
      </c>
    </row>
    <row r="242" spans="1:23" ht="18.75" customHeight="1">
      <c r="A242" s="227"/>
      <c r="B242" s="233"/>
      <c r="C242" s="236"/>
      <c r="D242" s="237"/>
      <c r="E242" s="232"/>
      <c r="F242" s="242" t="s">
        <v>298</v>
      </c>
      <c r="G242" s="243"/>
      <c r="H242" s="244"/>
      <c r="I242" s="19"/>
      <c r="J242" s="19"/>
      <c r="K242" s="19">
        <v>100</v>
      </c>
      <c r="L242" s="19"/>
      <c r="M242" s="19"/>
      <c r="N242" s="19">
        <v>150</v>
      </c>
      <c r="O242" s="19"/>
      <c r="P242" s="19"/>
      <c r="Q242" s="19">
        <v>171</v>
      </c>
      <c r="R242" s="19"/>
      <c r="S242" s="19"/>
      <c r="T242" s="19">
        <v>185</v>
      </c>
      <c r="U242" s="20"/>
      <c r="V242" s="120">
        <f t="shared" si="6"/>
        <v>606</v>
      </c>
      <c r="W242" s="241"/>
    </row>
    <row r="243" spans="1:23" ht="18.75" customHeight="1">
      <c r="A243" s="227"/>
      <c r="B243" s="233">
        <v>2</v>
      </c>
      <c r="C243" s="234" t="s">
        <v>1111</v>
      </c>
      <c r="D243" s="235"/>
      <c r="E243" s="232" t="s">
        <v>1097</v>
      </c>
      <c r="F243" s="238" t="s">
        <v>300</v>
      </c>
      <c r="G243" s="239"/>
      <c r="H243" s="240"/>
      <c r="I243" s="100"/>
      <c r="J243" s="100"/>
      <c r="K243" s="100">
        <v>7</v>
      </c>
      <c r="L243" s="100"/>
      <c r="M243" s="100"/>
      <c r="N243" s="100">
        <v>8</v>
      </c>
      <c r="O243" s="100"/>
      <c r="P243" s="100"/>
      <c r="Q243" s="100">
        <v>7</v>
      </c>
      <c r="R243" s="100"/>
      <c r="S243" s="100"/>
      <c r="T243" s="100">
        <v>8</v>
      </c>
      <c r="U243" s="101"/>
      <c r="V243" s="120">
        <f t="shared" si="6"/>
        <v>30</v>
      </c>
      <c r="W243" s="241">
        <f>IF(V243=0,"-",V244/V243)</f>
        <v>1</v>
      </c>
    </row>
    <row r="244" spans="1:23" ht="18.75" customHeight="1">
      <c r="A244" s="227"/>
      <c r="B244" s="233"/>
      <c r="C244" s="236"/>
      <c r="D244" s="237"/>
      <c r="E244" s="232"/>
      <c r="F244" s="242" t="s">
        <v>298</v>
      </c>
      <c r="G244" s="243"/>
      <c r="H244" s="244"/>
      <c r="I244" s="19"/>
      <c r="J244" s="19"/>
      <c r="K244" s="19">
        <v>7</v>
      </c>
      <c r="L244" s="19"/>
      <c r="M244" s="19"/>
      <c r="N244" s="19">
        <v>8</v>
      </c>
      <c r="O244" s="19"/>
      <c r="P244" s="19"/>
      <c r="Q244" s="19">
        <v>7</v>
      </c>
      <c r="R244" s="19"/>
      <c r="S244" s="19"/>
      <c r="T244" s="19">
        <v>8</v>
      </c>
      <c r="U244" s="20"/>
      <c r="V244" s="120">
        <f t="shared" si="6"/>
        <v>30</v>
      </c>
      <c r="W244" s="241"/>
    </row>
    <row r="245" spans="1:23" ht="18.75" customHeight="1">
      <c r="A245" s="227"/>
      <c r="B245" s="233">
        <v>3</v>
      </c>
      <c r="C245" s="234" t="s">
        <v>1101</v>
      </c>
      <c r="D245" s="235"/>
      <c r="E245" s="232" t="s">
        <v>1098</v>
      </c>
      <c r="F245" s="238" t="s">
        <v>300</v>
      </c>
      <c r="G245" s="239"/>
      <c r="H245" s="240"/>
      <c r="I245" s="100"/>
      <c r="J245" s="100"/>
      <c r="K245" s="100">
        <v>12</v>
      </c>
      <c r="L245" s="100"/>
      <c r="M245" s="100"/>
      <c r="N245" s="100">
        <v>12</v>
      </c>
      <c r="O245" s="100"/>
      <c r="P245" s="100"/>
      <c r="Q245" s="100">
        <v>12</v>
      </c>
      <c r="R245" s="100"/>
      <c r="S245" s="100"/>
      <c r="T245" s="100">
        <v>12</v>
      </c>
      <c r="U245" s="101"/>
      <c r="V245" s="120">
        <f t="shared" si="6"/>
        <v>48</v>
      </c>
      <c r="W245" s="241">
        <f>IF(V245=0,"-",V246/V245)</f>
        <v>1</v>
      </c>
    </row>
    <row r="246" spans="1:23" ht="18.75" customHeight="1">
      <c r="A246" s="227"/>
      <c r="B246" s="233"/>
      <c r="C246" s="236"/>
      <c r="D246" s="237"/>
      <c r="E246" s="232"/>
      <c r="F246" s="242" t="s">
        <v>298</v>
      </c>
      <c r="G246" s="243"/>
      <c r="H246" s="244"/>
      <c r="I246" s="19"/>
      <c r="J246" s="19"/>
      <c r="K246" s="19">
        <v>12</v>
      </c>
      <c r="L246" s="19"/>
      <c r="M246" s="19"/>
      <c r="N246" s="19">
        <v>12</v>
      </c>
      <c r="O246" s="19"/>
      <c r="P246" s="19"/>
      <c r="Q246" s="19">
        <v>12</v>
      </c>
      <c r="R246" s="19"/>
      <c r="S246" s="19"/>
      <c r="T246" s="19">
        <v>12</v>
      </c>
      <c r="U246" s="20"/>
      <c r="V246" s="120">
        <f t="shared" si="6"/>
        <v>48</v>
      </c>
      <c r="W246" s="241"/>
    </row>
    <row r="249" spans="1:23" ht="42" customHeight="1"/>
    <row r="250" spans="1:23">
      <c r="A250" s="231" t="s">
        <v>1045</v>
      </c>
      <c r="B250" s="231"/>
      <c r="C250" s="231"/>
      <c r="D250" s="231"/>
      <c r="E250" s="2"/>
      <c r="F250" s="229" t="s">
        <v>1049</v>
      </c>
      <c r="G250" s="229"/>
      <c r="H250" s="229"/>
      <c r="I250" s="229"/>
      <c r="J250" s="229"/>
      <c r="K250" s="229"/>
      <c r="L250" s="229"/>
      <c r="M250" s="229"/>
      <c r="N250" s="229"/>
      <c r="O250" s="229"/>
      <c r="P250" s="2"/>
      <c r="Q250" s="229" t="s">
        <v>1109</v>
      </c>
      <c r="R250" s="229"/>
      <c r="S250" s="229"/>
      <c r="T250" s="229"/>
      <c r="U250" s="229"/>
      <c r="V250" s="229"/>
      <c r="W250" s="229"/>
    </row>
    <row r="251" spans="1:23">
      <c r="A251" s="222" t="s">
        <v>1016</v>
      </c>
      <c r="B251" s="222"/>
      <c r="C251" s="222"/>
      <c r="D251" s="222"/>
      <c r="E251" s="2"/>
      <c r="F251" s="222" t="s">
        <v>1017</v>
      </c>
      <c r="G251" s="222"/>
      <c r="H251" s="222"/>
      <c r="I251" s="222"/>
      <c r="J251" s="222"/>
      <c r="K251" s="222"/>
      <c r="L251" s="222"/>
      <c r="M251" s="222"/>
      <c r="N251" s="222"/>
      <c r="O251" s="222"/>
      <c r="P251" s="2"/>
      <c r="Q251" s="222" t="s">
        <v>1110</v>
      </c>
      <c r="R251" s="222"/>
      <c r="S251" s="222"/>
      <c r="T251" s="222"/>
      <c r="U251" s="222"/>
      <c r="V251" s="222"/>
      <c r="W251" s="222"/>
    </row>
    <row r="252" spans="1:23" ht="42" customHeight="1">
      <c r="A252" s="139"/>
      <c r="B252" s="139"/>
      <c r="C252" s="139"/>
      <c r="D252" s="139"/>
      <c r="F252" s="139"/>
      <c r="G252" s="139"/>
      <c r="H252" s="139"/>
      <c r="I252" s="139"/>
      <c r="J252" s="139"/>
      <c r="K252" s="139"/>
      <c r="L252" s="139"/>
      <c r="M252" s="139"/>
      <c r="N252" s="139"/>
      <c r="O252" s="139"/>
      <c r="P252" s="72"/>
      <c r="Q252" s="139"/>
      <c r="R252" s="139"/>
      <c r="S252" s="139"/>
      <c r="T252" s="139"/>
      <c r="U252" s="139"/>
      <c r="V252" s="139"/>
      <c r="W252" s="139"/>
    </row>
    <row r="253" spans="1:23" ht="18.75" customHeight="1">
      <c r="A253" s="228"/>
      <c r="B253" s="228"/>
      <c r="C253" s="228"/>
      <c r="D253" s="228"/>
      <c r="F253" s="229" t="s">
        <v>1050</v>
      </c>
      <c r="G253" s="229"/>
      <c r="H253" s="229"/>
      <c r="I253" s="229"/>
      <c r="J253" s="229"/>
      <c r="K253" s="229"/>
      <c r="L253" s="229"/>
      <c r="M253" s="229"/>
      <c r="N253" s="229"/>
      <c r="O253" s="229"/>
      <c r="Q253" s="230"/>
      <c r="R253" s="230"/>
      <c r="S253" s="230"/>
      <c r="T253" s="230"/>
      <c r="U253" s="230"/>
      <c r="V253" s="230"/>
      <c r="W253" s="230"/>
    </row>
    <row r="254" spans="1:23" ht="30.75" customHeight="1">
      <c r="A254" s="223"/>
      <c r="B254" s="223"/>
      <c r="C254" s="223"/>
      <c r="D254" s="223"/>
      <c r="F254" s="222" t="s">
        <v>1048</v>
      </c>
      <c r="G254" s="222"/>
      <c r="H254" s="222"/>
      <c r="I254" s="222"/>
      <c r="J254" s="222"/>
      <c r="K254" s="222"/>
      <c r="L254" s="222"/>
      <c r="M254" s="222"/>
      <c r="N254" s="222"/>
      <c r="O254" s="222"/>
      <c r="Q254" s="223"/>
      <c r="R254" s="223"/>
      <c r="S254" s="223"/>
      <c r="T254" s="223"/>
      <c r="U254" s="223"/>
      <c r="V254" s="223"/>
      <c r="W254" s="223"/>
    </row>
    <row r="255" spans="1:23" ht="12.75" hidden="1" customHeight="1"/>
    <row r="256" spans="1:23" hidden="1"/>
    <row r="257" spans="1:2" hidden="1"/>
    <row r="258" spans="1:2" hidden="1"/>
    <row r="259" spans="1:2" hidden="1"/>
    <row r="260" spans="1:2" hidden="1"/>
    <row r="261" spans="1:2" hidden="1"/>
    <row r="262" spans="1:2" hidden="1"/>
    <row r="263" spans="1:2" hidden="1"/>
    <row r="264" spans="1:2" hidden="1"/>
    <row r="265" spans="1:2" hidden="1"/>
    <row r="266" spans="1:2" hidden="1"/>
    <row r="267" spans="1:2" hidden="1"/>
    <row r="268" spans="1:2" hidden="1"/>
    <row r="269" spans="1:2" hidden="1">
      <c r="A269" s="1">
        <v>1</v>
      </c>
      <c r="B269" s="10" t="s">
        <v>33</v>
      </c>
    </row>
    <row r="270" spans="1:2" hidden="1">
      <c r="A270" s="1">
        <v>2</v>
      </c>
      <c r="B270" s="10" t="s">
        <v>34</v>
      </c>
    </row>
    <row r="271" spans="1:2" hidden="1">
      <c r="A271" s="1">
        <v>3</v>
      </c>
      <c r="B271" s="10" t="s">
        <v>35</v>
      </c>
    </row>
    <row r="272" spans="1:2" hidden="1">
      <c r="A272" s="1">
        <v>4</v>
      </c>
      <c r="B272" s="10" t="s">
        <v>36</v>
      </c>
    </row>
    <row r="273" spans="1:2" hidden="1"/>
    <row r="274" spans="1:2" hidden="1"/>
    <row r="275" spans="1:2" hidden="1">
      <c r="B275" s="1" t="s">
        <v>37</v>
      </c>
    </row>
    <row r="276" spans="1:2" hidden="1">
      <c r="A276" s="1">
        <v>1</v>
      </c>
      <c r="B276" s="1" t="s">
        <v>38</v>
      </c>
    </row>
    <row r="277" spans="1:2" hidden="1">
      <c r="A277" s="1">
        <v>2</v>
      </c>
      <c r="B277" s="1" t="s">
        <v>39</v>
      </c>
    </row>
    <row r="278" spans="1:2" hidden="1">
      <c r="A278" s="1">
        <v>3</v>
      </c>
      <c r="B278" s="1" t="s">
        <v>40</v>
      </c>
    </row>
    <row r="279" spans="1:2" hidden="1">
      <c r="A279" s="1">
        <v>4</v>
      </c>
      <c r="B279" s="1" t="s">
        <v>41</v>
      </c>
    </row>
    <row r="280" spans="1:2" hidden="1"/>
    <row r="281" spans="1:2" hidden="1"/>
    <row r="282" spans="1:2" hidden="1">
      <c r="B282" s="1" t="s">
        <v>42</v>
      </c>
    </row>
    <row r="283" spans="1:2" hidden="1">
      <c r="A283" s="1">
        <v>1.1000000000000001</v>
      </c>
      <c r="B283" s="1" t="s">
        <v>43</v>
      </c>
    </row>
    <row r="284" spans="1:2" hidden="1">
      <c r="A284" s="1">
        <v>1.2</v>
      </c>
      <c r="B284" s="1" t="s">
        <v>44</v>
      </c>
    </row>
    <row r="285" spans="1:2" hidden="1">
      <c r="A285" s="1">
        <v>1.3</v>
      </c>
      <c r="B285" s="1" t="s">
        <v>45</v>
      </c>
    </row>
    <row r="286" spans="1:2" hidden="1">
      <c r="A286" s="1">
        <v>1.4</v>
      </c>
      <c r="B286" s="1" t="s">
        <v>46</v>
      </c>
    </row>
    <row r="287" spans="1:2" hidden="1">
      <c r="A287" s="1">
        <v>1.5</v>
      </c>
      <c r="B287" s="1" t="s">
        <v>47</v>
      </c>
    </row>
    <row r="288" spans="1:2" hidden="1">
      <c r="A288" s="1">
        <v>1.6</v>
      </c>
      <c r="B288" s="1" t="s">
        <v>48</v>
      </c>
    </row>
    <row r="289" spans="1:2" hidden="1">
      <c r="A289" s="1">
        <v>1.7</v>
      </c>
      <c r="B289" s="1" t="s">
        <v>49</v>
      </c>
    </row>
    <row r="290" spans="1:2" hidden="1">
      <c r="A290" s="1">
        <v>1.8</v>
      </c>
      <c r="B290" s="1" t="s">
        <v>50</v>
      </c>
    </row>
    <row r="291" spans="1:2" hidden="1">
      <c r="A291" s="1">
        <v>2.1</v>
      </c>
      <c r="B291" s="1" t="s">
        <v>51</v>
      </c>
    </row>
    <row r="292" spans="1:2" hidden="1">
      <c r="A292" s="1">
        <v>2.2000000000000002</v>
      </c>
      <c r="B292" s="1" t="s">
        <v>52</v>
      </c>
    </row>
    <row r="293" spans="1:2" hidden="1">
      <c r="A293" s="1">
        <v>2.2999999999999998</v>
      </c>
      <c r="B293" s="1" t="s">
        <v>53</v>
      </c>
    </row>
    <row r="294" spans="1:2" hidden="1">
      <c r="A294" s="1">
        <v>2.4</v>
      </c>
      <c r="B294" s="1" t="s">
        <v>54</v>
      </c>
    </row>
    <row r="295" spans="1:2" hidden="1">
      <c r="A295" s="1">
        <v>2.5</v>
      </c>
      <c r="B295" s="1" t="s">
        <v>55</v>
      </c>
    </row>
    <row r="296" spans="1:2" hidden="1">
      <c r="A296" s="1">
        <v>2.6</v>
      </c>
      <c r="B296" s="1" t="s">
        <v>56</v>
      </c>
    </row>
    <row r="297" spans="1:2" hidden="1">
      <c r="A297" s="1">
        <v>2.7</v>
      </c>
      <c r="B297" s="1" t="s">
        <v>57</v>
      </c>
    </row>
    <row r="298" spans="1:2" hidden="1">
      <c r="A298" s="1">
        <v>3.1</v>
      </c>
      <c r="B298" s="1" t="s">
        <v>58</v>
      </c>
    </row>
    <row r="299" spans="1:2" hidden="1">
      <c r="A299" s="1">
        <v>3.2</v>
      </c>
      <c r="B299" s="1" t="s">
        <v>59</v>
      </c>
    </row>
    <row r="300" spans="1:2" hidden="1">
      <c r="A300" s="1">
        <v>3.3</v>
      </c>
      <c r="B300" s="1" t="s">
        <v>60</v>
      </c>
    </row>
    <row r="301" spans="1:2" hidden="1">
      <c r="A301" s="1">
        <v>3.4</v>
      </c>
      <c r="B301" s="1" t="s">
        <v>61</v>
      </c>
    </row>
    <row r="302" spans="1:2" hidden="1">
      <c r="A302" s="1">
        <v>3.5</v>
      </c>
      <c r="B302" s="1" t="s">
        <v>62</v>
      </c>
    </row>
    <row r="303" spans="1:2" hidden="1">
      <c r="A303" s="1">
        <v>3.6</v>
      </c>
      <c r="B303" s="1" t="s">
        <v>63</v>
      </c>
    </row>
    <row r="304" spans="1:2" hidden="1">
      <c r="A304" s="1">
        <v>3.7</v>
      </c>
      <c r="B304" s="1" t="s">
        <v>64</v>
      </c>
    </row>
    <row r="305" spans="1:2" hidden="1">
      <c r="A305" s="1">
        <v>3.8</v>
      </c>
      <c r="B305" s="1" t="s">
        <v>65</v>
      </c>
    </row>
    <row r="306" spans="1:2" hidden="1">
      <c r="A306" s="1">
        <v>3.9</v>
      </c>
      <c r="B306" s="1" t="s">
        <v>66</v>
      </c>
    </row>
    <row r="307" spans="1:2" hidden="1">
      <c r="A307" s="1">
        <v>4.0999999999999996</v>
      </c>
      <c r="B307" s="1" t="s">
        <v>67</v>
      </c>
    </row>
    <row r="308" spans="1:2" hidden="1">
      <c r="A308" s="1">
        <v>4.2</v>
      </c>
      <c r="B308" s="1" t="s">
        <v>68</v>
      </c>
    </row>
    <row r="309" spans="1:2" hidden="1">
      <c r="A309" s="1">
        <v>4.3</v>
      </c>
      <c r="B309" s="1" t="s">
        <v>69</v>
      </c>
    </row>
    <row r="310" spans="1:2" hidden="1">
      <c r="A310" s="1">
        <v>4.4000000000000004</v>
      </c>
      <c r="B310" s="1" t="s">
        <v>70</v>
      </c>
    </row>
    <row r="311" spans="1:2" hidden="1"/>
    <row r="312" spans="1:2" hidden="1"/>
    <row r="313" spans="1:2" hidden="1"/>
    <row r="314" spans="1:2" hidden="1">
      <c r="B314" s="1" t="s">
        <v>71</v>
      </c>
    </row>
    <row r="315" spans="1:2" hidden="1">
      <c r="A315" s="1" t="s">
        <v>72</v>
      </c>
      <c r="B315" s="1" t="s">
        <v>43</v>
      </c>
    </row>
    <row r="316" spans="1:2" hidden="1">
      <c r="A316" s="1" t="s">
        <v>73</v>
      </c>
      <c r="B316" s="1" t="s">
        <v>74</v>
      </c>
    </row>
    <row r="317" spans="1:2" hidden="1">
      <c r="A317" s="1" t="s">
        <v>75</v>
      </c>
      <c r="B317" s="1" t="s">
        <v>76</v>
      </c>
    </row>
    <row r="318" spans="1:2" hidden="1">
      <c r="A318" s="1" t="s">
        <v>77</v>
      </c>
      <c r="B318" s="1" t="s">
        <v>78</v>
      </c>
    </row>
    <row r="319" spans="1:2" hidden="1">
      <c r="A319" s="1" t="s">
        <v>79</v>
      </c>
      <c r="B319" s="1" t="s">
        <v>80</v>
      </c>
    </row>
    <row r="320" spans="1:2" hidden="1">
      <c r="A320" s="1" t="s">
        <v>81</v>
      </c>
      <c r="B320" s="1" t="s">
        <v>82</v>
      </c>
    </row>
    <row r="321" spans="1:2" hidden="1">
      <c r="A321" s="1" t="s">
        <v>83</v>
      </c>
      <c r="B321" s="1" t="s">
        <v>84</v>
      </c>
    </row>
    <row r="322" spans="1:2" hidden="1">
      <c r="A322" s="1" t="s">
        <v>85</v>
      </c>
      <c r="B322" s="1" t="s">
        <v>86</v>
      </c>
    </row>
    <row r="323" spans="1:2" hidden="1">
      <c r="A323" s="1" t="s">
        <v>87</v>
      </c>
      <c r="B323" s="1" t="s">
        <v>88</v>
      </c>
    </row>
    <row r="324" spans="1:2" hidden="1">
      <c r="A324" s="1" t="s">
        <v>89</v>
      </c>
      <c r="B324" s="1" t="s">
        <v>90</v>
      </c>
    </row>
    <row r="325" spans="1:2" hidden="1">
      <c r="A325" s="1" t="s">
        <v>91</v>
      </c>
      <c r="B325" s="1" t="s">
        <v>92</v>
      </c>
    </row>
    <row r="326" spans="1:2" hidden="1">
      <c r="A326" s="1" t="s">
        <v>93</v>
      </c>
      <c r="B326" s="1" t="s">
        <v>94</v>
      </c>
    </row>
    <row r="327" spans="1:2" hidden="1">
      <c r="A327" s="1" t="s">
        <v>95</v>
      </c>
      <c r="B327" s="1" t="s">
        <v>96</v>
      </c>
    </row>
    <row r="328" spans="1:2" hidden="1">
      <c r="A328" s="1" t="s">
        <v>97</v>
      </c>
      <c r="B328" s="1" t="s">
        <v>98</v>
      </c>
    </row>
    <row r="329" spans="1:2" hidden="1">
      <c r="A329" s="1" t="s">
        <v>99</v>
      </c>
      <c r="B329" s="1" t="s">
        <v>100</v>
      </c>
    </row>
    <row r="330" spans="1:2" hidden="1">
      <c r="A330" s="1" t="s">
        <v>101</v>
      </c>
      <c r="B330" s="1" t="s">
        <v>46</v>
      </c>
    </row>
    <row r="331" spans="1:2" hidden="1">
      <c r="A331" s="1" t="s">
        <v>102</v>
      </c>
      <c r="B331" s="1" t="s">
        <v>103</v>
      </c>
    </row>
    <row r="332" spans="1:2" hidden="1">
      <c r="A332" s="1" t="s">
        <v>104</v>
      </c>
      <c r="B332" s="1" t="s">
        <v>105</v>
      </c>
    </row>
    <row r="333" spans="1:2" hidden="1">
      <c r="A333" s="1" t="s">
        <v>106</v>
      </c>
      <c r="B333" s="1" t="s">
        <v>107</v>
      </c>
    </row>
    <row r="334" spans="1:2" hidden="1">
      <c r="A334" s="1" t="s">
        <v>108</v>
      </c>
      <c r="B334" s="1" t="s">
        <v>109</v>
      </c>
    </row>
    <row r="335" spans="1:2" hidden="1">
      <c r="A335" s="1" t="s">
        <v>110</v>
      </c>
      <c r="B335" s="1" t="s">
        <v>111</v>
      </c>
    </row>
    <row r="336" spans="1:2" hidden="1">
      <c r="A336" s="1" t="s">
        <v>112</v>
      </c>
      <c r="B336" s="1" t="s">
        <v>113</v>
      </c>
    </row>
    <row r="337" spans="1:2" hidden="1">
      <c r="A337" s="1" t="s">
        <v>114</v>
      </c>
      <c r="B337" s="1" t="s">
        <v>115</v>
      </c>
    </row>
    <row r="338" spans="1:2" hidden="1">
      <c r="A338" s="1" t="s">
        <v>116</v>
      </c>
      <c r="B338" s="1" t="s">
        <v>117</v>
      </c>
    </row>
    <row r="339" spans="1:2" hidden="1">
      <c r="A339" s="1" t="s">
        <v>118</v>
      </c>
      <c r="B339" s="1" t="s">
        <v>119</v>
      </c>
    </row>
    <row r="340" spans="1:2" hidden="1">
      <c r="A340" s="1" t="s">
        <v>120</v>
      </c>
      <c r="B340" s="1" t="s">
        <v>121</v>
      </c>
    </row>
    <row r="341" spans="1:2" hidden="1">
      <c r="A341" s="1" t="s">
        <v>122</v>
      </c>
      <c r="B341" s="1" t="s">
        <v>123</v>
      </c>
    </row>
    <row r="342" spans="1:2" hidden="1">
      <c r="A342" s="1" t="s">
        <v>124</v>
      </c>
      <c r="B342" s="1" t="s">
        <v>125</v>
      </c>
    </row>
    <row r="343" spans="1:2" hidden="1">
      <c r="A343" s="1" t="s">
        <v>126</v>
      </c>
      <c r="B343" s="1" t="s">
        <v>127</v>
      </c>
    </row>
    <row r="344" spans="1:2" hidden="1">
      <c r="A344" s="1" t="s">
        <v>128</v>
      </c>
      <c r="B344" s="1" t="s">
        <v>100</v>
      </c>
    </row>
    <row r="345" spans="1:2" hidden="1">
      <c r="A345" s="1" t="s">
        <v>129</v>
      </c>
      <c r="B345" s="1" t="s">
        <v>130</v>
      </c>
    </row>
    <row r="346" spans="1:2" hidden="1">
      <c r="A346" s="1" t="s">
        <v>131</v>
      </c>
      <c r="B346" s="1" t="s">
        <v>132</v>
      </c>
    </row>
    <row r="347" spans="1:2" hidden="1">
      <c r="A347" s="1" t="s">
        <v>133</v>
      </c>
      <c r="B347" s="1" t="s">
        <v>134</v>
      </c>
    </row>
    <row r="348" spans="1:2" hidden="1">
      <c r="A348" s="1" t="s">
        <v>135</v>
      </c>
      <c r="B348" s="1" t="s">
        <v>136</v>
      </c>
    </row>
    <row r="349" spans="1:2" hidden="1">
      <c r="A349" s="1" t="s">
        <v>137</v>
      </c>
      <c r="B349" s="1" t="s">
        <v>138</v>
      </c>
    </row>
    <row r="350" spans="1:2" hidden="1">
      <c r="A350" s="1" t="s">
        <v>139</v>
      </c>
      <c r="B350" s="1" t="s">
        <v>140</v>
      </c>
    </row>
    <row r="351" spans="1:2" hidden="1">
      <c r="A351" s="1" t="s">
        <v>141</v>
      </c>
      <c r="B351" s="1" t="s">
        <v>142</v>
      </c>
    </row>
    <row r="352" spans="1:2" hidden="1">
      <c r="A352" s="1" t="s">
        <v>143</v>
      </c>
      <c r="B352" s="1" t="s">
        <v>144</v>
      </c>
    </row>
    <row r="353" spans="1:2" hidden="1">
      <c r="A353" s="1" t="s">
        <v>145</v>
      </c>
      <c r="B353" s="1" t="s">
        <v>146</v>
      </c>
    </row>
    <row r="354" spans="1:2" hidden="1">
      <c r="A354" s="1" t="s">
        <v>147</v>
      </c>
      <c r="B354" s="1" t="s">
        <v>148</v>
      </c>
    </row>
    <row r="355" spans="1:2" hidden="1">
      <c r="A355" s="1" t="s">
        <v>149</v>
      </c>
      <c r="B355" s="1" t="s">
        <v>150</v>
      </c>
    </row>
    <row r="356" spans="1:2" hidden="1">
      <c r="A356" s="1" t="s">
        <v>151</v>
      </c>
      <c r="B356" s="1" t="s">
        <v>152</v>
      </c>
    </row>
    <row r="357" spans="1:2" hidden="1">
      <c r="A357" s="1" t="s">
        <v>153</v>
      </c>
      <c r="B357" s="1" t="s">
        <v>154</v>
      </c>
    </row>
    <row r="358" spans="1:2" hidden="1">
      <c r="A358" s="1" t="s">
        <v>155</v>
      </c>
      <c r="B358" s="1" t="s">
        <v>156</v>
      </c>
    </row>
    <row r="359" spans="1:2" hidden="1">
      <c r="A359" s="1" t="s">
        <v>157</v>
      </c>
      <c r="B359" s="1" t="s">
        <v>158</v>
      </c>
    </row>
    <row r="360" spans="1:2" hidden="1">
      <c r="A360" s="1" t="s">
        <v>159</v>
      </c>
      <c r="B360" s="1" t="s">
        <v>160</v>
      </c>
    </row>
    <row r="361" spans="1:2" hidden="1">
      <c r="A361" s="1" t="s">
        <v>161</v>
      </c>
      <c r="B361" s="1" t="s">
        <v>162</v>
      </c>
    </row>
    <row r="362" spans="1:2" hidden="1">
      <c r="A362" s="1" t="s">
        <v>163</v>
      </c>
      <c r="B362" s="1" t="s">
        <v>164</v>
      </c>
    </row>
    <row r="363" spans="1:2" hidden="1">
      <c r="A363" s="1" t="s">
        <v>165</v>
      </c>
      <c r="B363" s="1" t="s">
        <v>166</v>
      </c>
    </row>
    <row r="364" spans="1:2" hidden="1">
      <c r="A364" s="1" t="s">
        <v>167</v>
      </c>
      <c r="B364" s="1" t="s">
        <v>168</v>
      </c>
    </row>
    <row r="365" spans="1:2" hidden="1">
      <c r="A365" s="1" t="s">
        <v>169</v>
      </c>
      <c r="B365" s="1" t="s">
        <v>170</v>
      </c>
    </row>
    <row r="366" spans="1:2" hidden="1">
      <c r="A366" s="1" t="s">
        <v>171</v>
      </c>
      <c r="B366" s="1" t="s">
        <v>172</v>
      </c>
    </row>
    <row r="367" spans="1:2" hidden="1">
      <c r="A367" s="1" t="s">
        <v>173</v>
      </c>
      <c r="B367" s="1" t="s">
        <v>174</v>
      </c>
    </row>
    <row r="368" spans="1:2" hidden="1">
      <c r="A368" s="1" t="s">
        <v>175</v>
      </c>
      <c r="B368" s="1" t="s">
        <v>176</v>
      </c>
    </row>
    <row r="369" spans="1:2" hidden="1">
      <c r="A369" s="1" t="s">
        <v>177</v>
      </c>
      <c r="B369" s="1" t="s">
        <v>178</v>
      </c>
    </row>
    <row r="370" spans="1:2" hidden="1">
      <c r="A370" s="1" t="s">
        <v>179</v>
      </c>
      <c r="B370" s="1" t="s">
        <v>180</v>
      </c>
    </row>
    <row r="371" spans="1:2" hidden="1">
      <c r="A371" s="1" t="s">
        <v>181</v>
      </c>
      <c r="B371" s="1" t="s">
        <v>182</v>
      </c>
    </row>
    <row r="372" spans="1:2" hidden="1">
      <c r="A372" s="1" t="s">
        <v>183</v>
      </c>
      <c r="B372" s="1" t="s">
        <v>184</v>
      </c>
    </row>
    <row r="373" spans="1:2" hidden="1">
      <c r="A373" s="1" t="s">
        <v>185</v>
      </c>
      <c r="B373" s="1" t="s">
        <v>186</v>
      </c>
    </row>
    <row r="374" spans="1:2" hidden="1">
      <c r="A374" s="1" t="s">
        <v>187</v>
      </c>
      <c r="B374" s="1" t="s">
        <v>188</v>
      </c>
    </row>
    <row r="375" spans="1:2" hidden="1">
      <c r="A375" s="1" t="s">
        <v>189</v>
      </c>
      <c r="B375" s="1" t="s">
        <v>190</v>
      </c>
    </row>
    <row r="376" spans="1:2" hidden="1">
      <c r="A376" s="1" t="s">
        <v>191</v>
      </c>
      <c r="B376" s="1" t="s">
        <v>192</v>
      </c>
    </row>
    <row r="377" spans="1:2" hidden="1">
      <c r="A377" s="1" t="s">
        <v>193</v>
      </c>
      <c r="B377" s="1" t="s">
        <v>194</v>
      </c>
    </row>
    <row r="378" spans="1:2" hidden="1">
      <c r="A378" s="1" t="s">
        <v>195</v>
      </c>
      <c r="B378" s="1" t="s">
        <v>196</v>
      </c>
    </row>
    <row r="379" spans="1:2" hidden="1">
      <c r="A379" s="1" t="s">
        <v>197</v>
      </c>
      <c r="B379" s="1" t="s">
        <v>198</v>
      </c>
    </row>
    <row r="380" spans="1:2" hidden="1">
      <c r="A380" s="1" t="s">
        <v>199</v>
      </c>
      <c r="B380" s="1" t="s">
        <v>200</v>
      </c>
    </row>
    <row r="381" spans="1:2" hidden="1">
      <c r="A381" s="1" t="s">
        <v>201</v>
      </c>
      <c r="B381" s="1" t="s">
        <v>202</v>
      </c>
    </row>
    <row r="382" spans="1:2" hidden="1">
      <c r="A382" s="1" t="s">
        <v>203</v>
      </c>
      <c r="B382" s="1" t="s">
        <v>204</v>
      </c>
    </row>
    <row r="383" spans="1:2" hidden="1">
      <c r="A383" s="1" t="s">
        <v>205</v>
      </c>
      <c r="B383" s="1" t="s">
        <v>206</v>
      </c>
    </row>
    <row r="384" spans="1:2" hidden="1">
      <c r="A384" s="1" t="s">
        <v>207</v>
      </c>
      <c r="B384" s="1" t="s">
        <v>208</v>
      </c>
    </row>
    <row r="385" spans="1:2" hidden="1">
      <c r="A385" s="1" t="s">
        <v>209</v>
      </c>
      <c r="B385" s="1" t="s">
        <v>210</v>
      </c>
    </row>
    <row r="386" spans="1:2" hidden="1">
      <c r="A386" s="1" t="s">
        <v>211</v>
      </c>
      <c r="B386" s="1" t="s">
        <v>212</v>
      </c>
    </row>
    <row r="387" spans="1:2" hidden="1">
      <c r="A387" s="1" t="s">
        <v>213</v>
      </c>
      <c r="B387" s="1" t="s">
        <v>214</v>
      </c>
    </row>
    <row r="388" spans="1:2" hidden="1">
      <c r="A388" s="1" t="s">
        <v>215</v>
      </c>
      <c r="B388" s="1" t="s">
        <v>216</v>
      </c>
    </row>
    <row r="389" spans="1:2" hidden="1">
      <c r="A389" s="1" t="s">
        <v>217</v>
      </c>
      <c r="B389" s="1" t="s">
        <v>218</v>
      </c>
    </row>
    <row r="390" spans="1:2" hidden="1">
      <c r="A390" s="1" t="s">
        <v>219</v>
      </c>
      <c r="B390" s="1" t="s">
        <v>220</v>
      </c>
    </row>
    <row r="391" spans="1:2" hidden="1">
      <c r="A391" s="1" t="s">
        <v>221</v>
      </c>
      <c r="B391" s="1" t="s">
        <v>222</v>
      </c>
    </row>
    <row r="392" spans="1:2" hidden="1">
      <c r="A392" s="1" t="s">
        <v>223</v>
      </c>
      <c r="B392" s="1" t="s">
        <v>224</v>
      </c>
    </row>
    <row r="393" spans="1:2" hidden="1">
      <c r="A393" s="1" t="s">
        <v>225</v>
      </c>
      <c r="B393" s="1" t="s">
        <v>226</v>
      </c>
    </row>
    <row r="394" spans="1:2" hidden="1">
      <c r="A394" s="1" t="s">
        <v>227</v>
      </c>
      <c r="B394" s="1" t="s">
        <v>228</v>
      </c>
    </row>
    <row r="395" spans="1:2" hidden="1">
      <c r="A395" s="1" t="s">
        <v>229</v>
      </c>
      <c r="B395" s="1" t="s">
        <v>230</v>
      </c>
    </row>
    <row r="396" spans="1:2" hidden="1">
      <c r="A396" s="1" t="s">
        <v>231</v>
      </c>
      <c r="B396" s="1" t="s">
        <v>232</v>
      </c>
    </row>
    <row r="397" spans="1:2" hidden="1">
      <c r="A397" s="1" t="s">
        <v>233</v>
      </c>
      <c r="B397" s="1" t="s">
        <v>234</v>
      </c>
    </row>
    <row r="398" spans="1:2" hidden="1">
      <c r="A398" s="1" t="s">
        <v>235</v>
      </c>
      <c r="B398" s="1" t="s">
        <v>236</v>
      </c>
    </row>
    <row r="399" spans="1:2" hidden="1">
      <c r="A399" s="1" t="s">
        <v>237</v>
      </c>
      <c r="B399" s="1" t="s">
        <v>238</v>
      </c>
    </row>
    <row r="400" spans="1:2" hidden="1">
      <c r="A400" s="1" t="s">
        <v>239</v>
      </c>
      <c r="B400" s="1" t="s">
        <v>240</v>
      </c>
    </row>
    <row r="401" spans="1:2" hidden="1">
      <c r="A401" s="1" t="s">
        <v>241</v>
      </c>
      <c r="B401" s="1" t="s">
        <v>242</v>
      </c>
    </row>
    <row r="402" spans="1:2" hidden="1">
      <c r="A402" s="1" t="s">
        <v>243</v>
      </c>
      <c r="B402" s="1" t="s">
        <v>244</v>
      </c>
    </row>
    <row r="403" spans="1:2" hidden="1">
      <c r="A403" s="1" t="s">
        <v>245</v>
      </c>
      <c r="B403" s="1" t="s">
        <v>246</v>
      </c>
    </row>
    <row r="404" spans="1:2" hidden="1">
      <c r="A404" s="1" t="s">
        <v>247</v>
      </c>
      <c r="B404" s="1" t="s">
        <v>248</v>
      </c>
    </row>
    <row r="405" spans="1:2" hidden="1">
      <c r="A405" s="1" t="s">
        <v>249</v>
      </c>
      <c r="B405" s="1" t="s">
        <v>250</v>
      </c>
    </row>
    <row r="406" spans="1:2" hidden="1">
      <c r="A406" s="1" t="s">
        <v>251</v>
      </c>
      <c r="B406" s="1" t="s">
        <v>252</v>
      </c>
    </row>
    <row r="407" spans="1:2" hidden="1">
      <c r="A407" s="1" t="s">
        <v>253</v>
      </c>
      <c r="B407" s="1" t="s">
        <v>254</v>
      </c>
    </row>
    <row r="408" spans="1:2" hidden="1">
      <c r="A408" s="1" t="s">
        <v>255</v>
      </c>
      <c r="B408" s="1" t="s">
        <v>256</v>
      </c>
    </row>
    <row r="409" spans="1:2" hidden="1">
      <c r="A409" s="1" t="s">
        <v>257</v>
      </c>
      <c r="B409" s="1" t="s">
        <v>258</v>
      </c>
    </row>
    <row r="410" spans="1:2" hidden="1">
      <c r="A410" s="1" t="s">
        <v>259</v>
      </c>
      <c r="B410" s="1" t="s">
        <v>260</v>
      </c>
    </row>
    <row r="411" spans="1:2" hidden="1">
      <c r="A411" s="1" t="s">
        <v>261</v>
      </c>
      <c r="B411" s="1" t="s">
        <v>262</v>
      </c>
    </row>
    <row r="412" spans="1:2" hidden="1">
      <c r="A412" s="1" t="s">
        <v>263</v>
      </c>
      <c r="B412" s="1" t="s">
        <v>264</v>
      </c>
    </row>
    <row r="413" spans="1:2" hidden="1">
      <c r="A413" s="1" t="s">
        <v>265</v>
      </c>
      <c r="B413" s="1" t="s">
        <v>266</v>
      </c>
    </row>
    <row r="414" spans="1:2" hidden="1">
      <c r="A414" s="1" t="s">
        <v>267</v>
      </c>
      <c r="B414" s="1" t="s">
        <v>268</v>
      </c>
    </row>
    <row r="415" spans="1:2" hidden="1">
      <c r="A415" s="1" t="s">
        <v>269</v>
      </c>
      <c r="B415" s="1" t="s">
        <v>270</v>
      </c>
    </row>
    <row r="416" spans="1:2" hidden="1">
      <c r="A416" s="1" t="s">
        <v>271</v>
      </c>
      <c r="B416" s="1" t="s">
        <v>272</v>
      </c>
    </row>
    <row r="417" spans="1:5" hidden="1">
      <c r="A417" s="1" t="s">
        <v>273</v>
      </c>
      <c r="B417" s="1" t="s">
        <v>274</v>
      </c>
    </row>
    <row r="418" spans="1:5" hidden="1">
      <c r="A418" s="1" t="s">
        <v>275</v>
      </c>
      <c r="B418" s="1" t="s">
        <v>276</v>
      </c>
    </row>
    <row r="419" spans="1:5" hidden="1">
      <c r="A419" s="1" t="s">
        <v>277</v>
      </c>
      <c r="B419" s="1" t="s">
        <v>278</v>
      </c>
    </row>
    <row r="420" spans="1:5" hidden="1">
      <c r="A420" s="1" t="s">
        <v>279</v>
      </c>
      <c r="B420" s="1" t="s">
        <v>280</v>
      </c>
    </row>
    <row r="421" spans="1:5" hidden="1">
      <c r="A421" s="1" t="s">
        <v>281</v>
      </c>
      <c r="B421" s="1" t="s">
        <v>282</v>
      </c>
    </row>
    <row r="422" spans="1:5" hidden="1">
      <c r="A422" s="1" t="s">
        <v>283</v>
      </c>
      <c r="B422" s="1" t="s">
        <v>284</v>
      </c>
    </row>
    <row r="423" spans="1:5" hidden="1">
      <c r="A423" s="1" t="s">
        <v>285</v>
      </c>
      <c r="B423" s="1" t="s">
        <v>286</v>
      </c>
    </row>
    <row r="424" spans="1:5" hidden="1">
      <c r="A424" s="1" t="s">
        <v>287</v>
      </c>
      <c r="B424" s="1" t="s">
        <v>288</v>
      </c>
    </row>
    <row r="425" spans="1:5" hidden="1">
      <c r="A425" s="1" t="s">
        <v>289</v>
      </c>
      <c r="B425" s="1" t="s">
        <v>290</v>
      </c>
    </row>
    <row r="426" spans="1:5" hidden="1"/>
    <row r="427" spans="1:5" hidden="1"/>
    <row r="428" spans="1:5" hidden="1"/>
    <row r="429" spans="1:5" hidden="1">
      <c r="C429" s="1" t="s">
        <v>291</v>
      </c>
      <c r="D429" s="1" t="s">
        <v>292</v>
      </c>
      <c r="E429" s="1" t="s">
        <v>293</v>
      </c>
    </row>
    <row r="430" spans="1:5" hidden="1">
      <c r="C430" s="1" t="s">
        <v>307</v>
      </c>
      <c r="D430" s="1" t="s">
        <v>294</v>
      </c>
      <c r="E430" s="1" t="s">
        <v>295</v>
      </c>
    </row>
    <row r="431" spans="1:5" hidden="1">
      <c r="C431" s="1" t="s">
        <v>306</v>
      </c>
      <c r="E431" s="1" t="s">
        <v>296</v>
      </c>
    </row>
    <row r="432" spans="1:5" hidden="1">
      <c r="E432" s="1" t="s">
        <v>297</v>
      </c>
    </row>
    <row r="433" spans="3:3" hidden="1"/>
    <row r="434" spans="3:3" hidden="1"/>
    <row r="435" spans="3:3" hidden="1"/>
    <row r="436" spans="3:3" hidden="1"/>
    <row r="437" spans="3:3" hidden="1"/>
    <row r="438" spans="3:3" hidden="1">
      <c r="C438" s="1" t="s">
        <v>317</v>
      </c>
    </row>
    <row r="439" spans="3:3" hidden="1">
      <c r="C439" s="1" t="s">
        <v>318</v>
      </c>
    </row>
    <row r="440" spans="3:3" hidden="1">
      <c r="C440" s="1" t="s">
        <v>319</v>
      </c>
    </row>
    <row r="441" spans="3:3" hidden="1"/>
    <row r="442" spans="3:3" hidden="1"/>
    <row r="443" spans="3:3" hidden="1"/>
    <row r="444" spans="3:3" hidden="1"/>
    <row r="445" spans="3:3" hidden="1"/>
    <row r="446" spans="3:3" hidden="1"/>
    <row r="447" spans="3:3" hidden="1"/>
    <row r="448" spans="3:3"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sheetData>
  <sheetProtection formatCells="0" formatColumns="0" formatRows="0" selectLockedCells="1" autoFilter="0"/>
  <protectedRanges>
    <protectedRange sqref="Q40 G38 O38 F56 O41:O42 G42 Q71 G69 O69 F87 O72:O73 G73 Q102 G100 O100 F118 O103:O104 G104 Q131 G129 O129 F147 O132:O133 G133 Q160 G158 O158 F176 O161:O162 G162 Q189 G187 O187 F205 O190:O191 G191" name="FIN"/>
    <protectedRange sqref="D8:W10" name="FIN_1"/>
    <protectedRange sqref="D14:W17" name="FIN_2"/>
    <protectedRange sqref="A20 A22 A24" name="FIN_3"/>
    <protectedRange sqref="C35 C66 C97 C126 C155 C184" name="FIN_4"/>
    <protectedRange sqref="K37 K68 K99 K128 K157 K186" name="FIN_5"/>
    <protectedRange sqref="I83:T83 I113:T114 I142:T142 I171:M172 I195:T196 I200:T201 I46:S47 I51:S52 I77:S78 I108:M109 O108:S109 I137:M138 O137:S138 I143:M143 O143:S143 I166:M167 O166:S167 O171:S172 I82:S82" name="FIN_6"/>
    <protectedRange sqref="D51:E52 D82:E83 D113:E114 D142:E143 D171:E172 D200:E201" name="FIN_8"/>
    <protectedRange sqref="D46 D77" name="FIN_7_1"/>
    <protectedRange sqref="E46 E77" name="FIN_7_2"/>
    <protectedRange sqref="D47 D78" name="FIN_7_3"/>
    <protectedRange sqref="E47 E78" name="FIN_7_4"/>
    <protectedRange sqref="T46 T77 T51 T82" name="FIN_6_1"/>
    <protectedRange sqref="T47 T52 T78" name="FIN_6_2"/>
    <protectedRange sqref="D108" name="FIN_7_1_1"/>
    <protectedRange sqref="E108" name="FIN_7_1_2"/>
    <protectedRange sqref="D109" name="FIN_7_1_3"/>
    <protectedRange sqref="E109" name="FIN_7_1_4"/>
    <protectedRange sqref="N108" name="FIN_6_3"/>
    <protectedRange sqref="N109" name="FIN_6_4"/>
    <protectedRange sqref="T108" name="FIN_6_5"/>
    <protectedRange sqref="T109" name="FIN_6_6"/>
    <protectedRange sqref="D137" name="FIN_7_2_1"/>
    <protectedRange sqref="E137" name="FIN_7_2_2"/>
    <protectedRange sqref="D138" name="FIN_7_2_3"/>
    <protectedRange sqref="E138" name="FIN_7_2_4"/>
    <protectedRange sqref="N137" name="FIN_6_7"/>
    <protectedRange sqref="N138 N143 T143" name="FIN_6_8"/>
    <protectedRange sqref="T137" name="FIN_6_9"/>
    <protectedRange sqref="T138" name="FIN_6_10"/>
    <protectedRange sqref="D166" name="FIN_7_5"/>
    <protectedRange sqref="E166" name="FIN_7_6"/>
    <protectedRange sqref="D167" name="FIN_7_7"/>
    <protectedRange sqref="E167" name="FIN_7_8"/>
    <protectedRange sqref="N166 T166 N171 T171" name="FIN_6_11"/>
    <protectedRange sqref="N167 T167 N172 T172" name="FIN_6_12"/>
    <protectedRange sqref="D195" name="FIN_7_9"/>
    <protectedRange sqref="E195" name="FIN_7_10"/>
    <protectedRange sqref="D196" name="FIN_7_11"/>
    <protectedRange sqref="E196" name="FIN_7_12"/>
  </protectedRanges>
  <dataConsolidate/>
  <mergeCells count="479">
    <mergeCell ref="W225:W226"/>
    <mergeCell ref="B225:B226"/>
    <mergeCell ref="C225:D226"/>
    <mergeCell ref="F225:H225"/>
    <mergeCell ref="F226:H226"/>
    <mergeCell ref="E225:E226"/>
    <mergeCell ref="C2:E2"/>
    <mergeCell ref="F2:T2"/>
    <mergeCell ref="D4:E4"/>
    <mergeCell ref="F4:J4"/>
    <mergeCell ref="A6:W6"/>
    <mergeCell ref="C3:E3"/>
    <mergeCell ref="F3:T3"/>
    <mergeCell ref="A12:W12"/>
    <mergeCell ref="A13:C13"/>
    <mergeCell ref="D13:W13"/>
    <mergeCell ref="A1:B5"/>
    <mergeCell ref="A14:C14"/>
    <mergeCell ref="D14:W14"/>
    <mergeCell ref="A15:C15"/>
    <mergeCell ref="D15:W15"/>
    <mergeCell ref="A8:C8"/>
    <mergeCell ref="D8:W8"/>
    <mergeCell ref="A9:C9"/>
    <mergeCell ref="D9:W9"/>
    <mergeCell ref="A10:C10"/>
    <mergeCell ref="D10:W10"/>
    <mergeCell ref="A21:W21"/>
    <mergeCell ref="A22:W22"/>
    <mergeCell ref="A23:W23"/>
    <mergeCell ref="A24:W24"/>
    <mergeCell ref="A27:W27"/>
    <mergeCell ref="A29:B29"/>
    <mergeCell ref="C29:W29"/>
    <mergeCell ref="A16:C16"/>
    <mergeCell ref="D16:W16"/>
    <mergeCell ref="A17:C17"/>
    <mergeCell ref="D17:W17"/>
    <mergeCell ref="A19:W19"/>
    <mergeCell ref="A20:W20"/>
    <mergeCell ref="A37:B37"/>
    <mergeCell ref="E37:F37"/>
    <mergeCell ref="G37:J37"/>
    <mergeCell ref="M37:P37"/>
    <mergeCell ref="Q37:W37"/>
    <mergeCell ref="C39:F39"/>
    <mergeCell ref="O39:V39"/>
    <mergeCell ref="A31:W31"/>
    <mergeCell ref="A33:B33"/>
    <mergeCell ref="C33:W33"/>
    <mergeCell ref="A35:B35"/>
    <mergeCell ref="E35:F35"/>
    <mergeCell ref="G35:J35"/>
    <mergeCell ref="M35:P35"/>
    <mergeCell ref="Q35:W35"/>
    <mergeCell ref="E40:F40"/>
    <mergeCell ref="O40:V40"/>
    <mergeCell ref="E41:F41"/>
    <mergeCell ref="A43:W43"/>
    <mergeCell ref="A44:B45"/>
    <mergeCell ref="C44:D45"/>
    <mergeCell ref="E44:E45"/>
    <mergeCell ref="F44:T44"/>
    <mergeCell ref="V44:V45"/>
    <mergeCell ref="W44:W45"/>
    <mergeCell ref="A48:W48"/>
    <mergeCell ref="A49:B50"/>
    <mergeCell ref="C49:D50"/>
    <mergeCell ref="E49:E50"/>
    <mergeCell ref="F49:T49"/>
    <mergeCell ref="V49:V50"/>
    <mergeCell ref="W49:W50"/>
    <mergeCell ref="F50:H50"/>
    <mergeCell ref="F45:H45"/>
    <mergeCell ref="A46:B46"/>
    <mergeCell ref="C46:D46"/>
    <mergeCell ref="F46:H46"/>
    <mergeCell ref="W46:W47"/>
    <mergeCell ref="A47:B47"/>
    <mergeCell ref="C47:D47"/>
    <mergeCell ref="F47:H47"/>
    <mergeCell ref="A54:V54"/>
    <mergeCell ref="A56:E56"/>
    <mergeCell ref="F56:W56"/>
    <mergeCell ref="A58:W58"/>
    <mergeCell ref="A60:B60"/>
    <mergeCell ref="C60:W60"/>
    <mergeCell ref="A51:B51"/>
    <mergeCell ref="C51:D51"/>
    <mergeCell ref="F51:H51"/>
    <mergeCell ref="W51:W52"/>
    <mergeCell ref="A52:B52"/>
    <mergeCell ref="C52:D52"/>
    <mergeCell ref="F52:H52"/>
    <mergeCell ref="A68:B68"/>
    <mergeCell ref="E68:F68"/>
    <mergeCell ref="G68:J68"/>
    <mergeCell ref="M68:P68"/>
    <mergeCell ref="Q68:W68"/>
    <mergeCell ref="C70:F70"/>
    <mergeCell ref="O70:V70"/>
    <mergeCell ref="A62:W62"/>
    <mergeCell ref="A64:B64"/>
    <mergeCell ref="C64:W64"/>
    <mergeCell ref="A66:B66"/>
    <mergeCell ref="E66:F66"/>
    <mergeCell ref="G66:J66"/>
    <mergeCell ref="M66:P66"/>
    <mergeCell ref="Q66:W66"/>
    <mergeCell ref="E71:F71"/>
    <mergeCell ref="O71:V71"/>
    <mergeCell ref="E72:F72"/>
    <mergeCell ref="A74:W74"/>
    <mergeCell ref="A75:B76"/>
    <mergeCell ref="C75:D76"/>
    <mergeCell ref="E75:E76"/>
    <mergeCell ref="F75:T75"/>
    <mergeCell ref="V75:V76"/>
    <mergeCell ref="W75:W76"/>
    <mergeCell ref="A79:W79"/>
    <mergeCell ref="A80:B81"/>
    <mergeCell ref="C80:D81"/>
    <mergeCell ref="E80:E81"/>
    <mergeCell ref="F80:T80"/>
    <mergeCell ref="V80:V81"/>
    <mergeCell ref="W80:W81"/>
    <mergeCell ref="F81:H81"/>
    <mergeCell ref="F76:H76"/>
    <mergeCell ref="A77:B77"/>
    <mergeCell ref="C77:D77"/>
    <mergeCell ref="F77:H77"/>
    <mergeCell ref="W77:W78"/>
    <mergeCell ref="A78:B78"/>
    <mergeCell ref="C78:D78"/>
    <mergeCell ref="F78:H78"/>
    <mergeCell ref="A85:V85"/>
    <mergeCell ref="A87:E87"/>
    <mergeCell ref="F87:W87"/>
    <mergeCell ref="A88:W88"/>
    <mergeCell ref="A89:W89"/>
    <mergeCell ref="A91:B91"/>
    <mergeCell ref="C91:W91"/>
    <mergeCell ref="A82:B82"/>
    <mergeCell ref="C82:D82"/>
    <mergeCell ref="F82:H82"/>
    <mergeCell ref="W82:W83"/>
    <mergeCell ref="A83:B83"/>
    <mergeCell ref="C83:D83"/>
    <mergeCell ref="F83:H83"/>
    <mergeCell ref="A99:B99"/>
    <mergeCell ref="E99:F99"/>
    <mergeCell ref="G99:J99"/>
    <mergeCell ref="M99:P99"/>
    <mergeCell ref="Q99:W99"/>
    <mergeCell ref="C101:F101"/>
    <mergeCell ref="O101:V101"/>
    <mergeCell ref="A93:W93"/>
    <mergeCell ref="A95:B95"/>
    <mergeCell ref="C95:W95"/>
    <mergeCell ref="A97:B97"/>
    <mergeCell ref="E97:F97"/>
    <mergeCell ref="G97:J97"/>
    <mergeCell ref="M97:P97"/>
    <mergeCell ref="Q97:W97"/>
    <mergeCell ref="E102:F102"/>
    <mergeCell ref="O102:V102"/>
    <mergeCell ref="E103:F103"/>
    <mergeCell ref="A105:W105"/>
    <mergeCell ref="A106:B107"/>
    <mergeCell ref="C106:D107"/>
    <mergeCell ref="E106:E107"/>
    <mergeCell ref="F106:T106"/>
    <mergeCell ref="V106:V107"/>
    <mergeCell ref="W106:W107"/>
    <mergeCell ref="A110:W110"/>
    <mergeCell ref="A111:B112"/>
    <mergeCell ref="C111:D112"/>
    <mergeCell ref="E111:E112"/>
    <mergeCell ref="F111:T111"/>
    <mergeCell ref="V111:V112"/>
    <mergeCell ref="W111:W112"/>
    <mergeCell ref="F112:H112"/>
    <mergeCell ref="F107:H107"/>
    <mergeCell ref="A108:B108"/>
    <mergeCell ref="C108:D108"/>
    <mergeCell ref="F108:H108"/>
    <mergeCell ref="W108:W109"/>
    <mergeCell ref="A109:B109"/>
    <mergeCell ref="C109:D109"/>
    <mergeCell ref="F109:H109"/>
    <mergeCell ref="A116:V116"/>
    <mergeCell ref="A118:E118"/>
    <mergeCell ref="F118:W118"/>
    <mergeCell ref="A120:B120"/>
    <mergeCell ref="C120:W120"/>
    <mergeCell ref="A122:W122"/>
    <mergeCell ref="A113:B113"/>
    <mergeCell ref="C113:D113"/>
    <mergeCell ref="F113:H113"/>
    <mergeCell ref="W113:W114"/>
    <mergeCell ref="A114:B114"/>
    <mergeCell ref="C114:D114"/>
    <mergeCell ref="F114:H114"/>
    <mergeCell ref="A128:B128"/>
    <mergeCell ref="E128:F128"/>
    <mergeCell ref="G128:J128"/>
    <mergeCell ref="M128:P128"/>
    <mergeCell ref="Q128:W128"/>
    <mergeCell ref="C130:F130"/>
    <mergeCell ref="O130:V130"/>
    <mergeCell ref="A124:B124"/>
    <mergeCell ref="C124:W124"/>
    <mergeCell ref="A126:B126"/>
    <mergeCell ref="E126:F126"/>
    <mergeCell ref="G126:J126"/>
    <mergeCell ref="M126:P126"/>
    <mergeCell ref="Q126:W126"/>
    <mergeCell ref="E131:F131"/>
    <mergeCell ref="O131:V131"/>
    <mergeCell ref="E132:F132"/>
    <mergeCell ref="A134:W134"/>
    <mergeCell ref="A135:B136"/>
    <mergeCell ref="C135:D136"/>
    <mergeCell ref="E135:E136"/>
    <mergeCell ref="F135:T135"/>
    <mergeCell ref="V135:V136"/>
    <mergeCell ref="W135:W136"/>
    <mergeCell ref="A139:W139"/>
    <mergeCell ref="A140:B141"/>
    <mergeCell ref="C140:D141"/>
    <mergeCell ref="E140:E141"/>
    <mergeCell ref="F140:T140"/>
    <mergeCell ref="V140:V141"/>
    <mergeCell ref="W140:W141"/>
    <mergeCell ref="F141:H141"/>
    <mergeCell ref="F136:H136"/>
    <mergeCell ref="A137:B137"/>
    <mergeCell ref="C137:D137"/>
    <mergeCell ref="F137:H137"/>
    <mergeCell ref="W137:W138"/>
    <mergeCell ref="A138:B138"/>
    <mergeCell ref="C138:D138"/>
    <mergeCell ref="F138:H138"/>
    <mergeCell ref="A145:V145"/>
    <mergeCell ref="A147:E147"/>
    <mergeCell ref="F147:W147"/>
    <mergeCell ref="A149:B149"/>
    <mergeCell ref="C149:W149"/>
    <mergeCell ref="A151:W151"/>
    <mergeCell ref="A142:B142"/>
    <mergeCell ref="C142:D142"/>
    <mergeCell ref="F142:H142"/>
    <mergeCell ref="W142:W143"/>
    <mergeCell ref="A143:B143"/>
    <mergeCell ref="C143:D143"/>
    <mergeCell ref="F143:H143"/>
    <mergeCell ref="A157:B157"/>
    <mergeCell ref="E157:F157"/>
    <mergeCell ref="G157:J157"/>
    <mergeCell ref="M157:P157"/>
    <mergeCell ref="Q157:W157"/>
    <mergeCell ref="C159:F159"/>
    <mergeCell ref="O159:V159"/>
    <mergeCell ref="A153:B153"/>
    <mergeCell ref="C153:W153"/>
    <mergeCell ref="A155:B155"/>
    <mergeCell ref="E155:F155"/>
    <mergeCell ref="G155:J155"/>
    <mergeCell ref="M155:P155"/>
    <mergeCell ref="Q155:W155"/>
    <mergeCell ref="E160:F160"/>
    <mergeCell ref="O160:V160"/>
    <mergeCell ref="E161:F161"/>
    <mergeCell ref="A163:W163"/>
    <mergeCell ref="A164:B165"/>
    <mergeCell ref="C164:D165"/>
    <mergeCell ref="E164:E165"/>
    <mergeCell ref="F164:T164"/>
    <mergeCell ref="V164:V165"/>
    <mergeCell ref="W164:W165"/>
    <mergeCell ref="A168:W168"/>
    <mergeCell ref="A169:B170"/>
    <mergeCell ref="C169:D170"/>
    <mergeCell ref="E169:E170"/>
    <mergeCell ref="F169:T169"/>
    <mergeCell ref="V169:V170"/>
    <mergeCell ref="W169:W170"/>
    <mergeCell ref="F170:H170"/>
    <mergeCell ref="F165:H165"/>
    <mergeCell ref="A166:B166"/>
    <mergeCell ref="C166:D166"/>
    <mergeCell ref="F166:H166"/>
    <mergeCell ref="W166:W167"/>
    <mergeCell ref="A167:B167"/>
    <mergeCell ref="C167:D167"/>
    <mergeCell ref="F167:H167"/>
    <mergeCell ref="A174:V174"/>
    <mergeCell ref="A176:E176"/>
    <mergeCell ref="F176:W176"/>
    <mergeCell ref="A178:B178"/>
    <mergeCell ref="C178:W178"/>
    <mergeCell ref="A180:W180"/>
    <mergeCell ref="A171:B171"/>
    <mergeCell ref="C171:D171"/>
    <mergeCell ref="F171:H171"/>
    <mergeCell ref="W171:W172"/>
    <mergeCell ref="A172:B172"/>
    <mergeCell ref="C172:D172"/>
    <mergeCell ref="F172:H172"/>
    <mergeCell ref="A186:B186"/>
    <mergeCell ref="E186:F186"/>
    <mergeCell ref="G186:J186"/>
    <mergeCell ref="M186:P186"/>
    <mergeCell ref="Q186:W186"/>
    <mergeCell ref="C188:F188"/>
    <mergeCell ref="O188:V188"/>
    <mergeCell ref="A182:B182"/>
    <mergeCell ref="C182:W182"/>
    <mergeCell ref="A184:B184"/>
    <mergeCell ref="E184:F184"/>
    <mergeCell ref="G184:J184"/>
    <mergeCell ref="M184:P184"/>
    <mergeCell ref="Q184:W184"/>
    <mergeCell ref="E189:F189"/>
    <mergeCell ref="O189:V189"/>
    <mergeCell ref="E190:F190"/>
    <mergeCell ref="A192:W192"/>
    <mergeCell ref="A193:B194"/>
    <mergeCell ref="C193:D194"/>
    <mergeCell ref="E193:E194"/>
    <mergeCell ref="F193:T193"/>
    <mergeCell ref="V193:V194"/>
    <mergeCell ref="W193:W194"/>
    <mergeCell ref="A197:W197"/>
    <mergeCell ref="A198:B199"/>
    <mergeCell ref="C198:D199"/>
    <mergeCell ref="E198:E199"/>
    <mergeCell ref="F198:T198"/>
    <mergeCell ref="V198:V199"/>
    <mergeCell ref="W198:W199"/>
    <mergeCell ref="F199:H199"/>
    <mergeCell ref="F194:H194"/>
    <mergeCell ref="A195:B195"/>
    <mergeCell ref="C195:D195"/>
    <mergeCell ref="F195:H195"/>
    <mergeCell ref="W195:W196"/>
    <mergeCell ref="A196:B196"/>
    <mergeCell ref="C196:D196"/>
    <mergeCell ref="F196:H196"/>
    <mergeCell ref="A203:V203"/>
    <mergeCell ref="A205:E205"/>
    <mergeCell ref="F205:W205"/>
    <mergeCell ref="A200:B200"/>
    <mergeCell ref="C200:D200"/>
    <mergeCell ref="F200:H200"/>
    <mergeCell ref="W200:W201"/>
    <mergeCell ref="A201:B201"/>
    <mergeCell ref="C201:D201"/>
    <mergeCell ref="F201:H201"/>
    <mergeCell ref="A209:W209"/>
    <mergeCell ref="A211:A212"/>
    <mergeCell ref="B211:D212"/>
    <mergeCell ref="E211:E212"/>
    <mergeCell ref="F211:T211"/>
    <mergeCell ref="V211:V212"/>
    <mergeCell ref="W211:W212"/>
    <mergeCell ref="W213:W214"/>
    <mergeCell ref="F214:H214"/>
    <mergeCell ref="F212:H212"/>
    <mergeCell ref="B217:B218"/>
    <mergeCell ref="C217:D218"/>
    <mergeCell ref="E217:E218"/>
    <mergeCell ref="F217:H217"/>
    <mergeCell ref="W217:W218"/>
    <mergeCell ref="F218:H218"/>
    <mergeCell ref="B213:B214"/>
    <mergeCell ref="C213:D214"/>
    <mergeCell ref="E213:E214"/>
    <mergeCell ref="F213:H213"/>
    <mergeCell ref="B215:B216"/>
    <mergeCell ref="C215:D216"/>
    <mergeCell ref="E215:E216"/>
    <mergeCell ref="F215:H215"/>
    <mergeCell ref="W215:W216"/>
    <mergeCell ref="F216:H216"/>
    <mergeCell ref="B219:B220"/>
    <mergeCell ref="C219:D220"/>
    <mergeCell ref="E219:E220"/>
    <mergeCell ref="F219:H219"/>
    <mergeCell ref="W219:W220"/>
    <mergeCell ref="F220:H220"/>
    <mergeCell ref="B221:B222"/>
    <mergeCell ref="C221:D222"/>
    <mergeCell ref="E221:E222"/>
    <mergeCell ref="F221:H221"/>
    <mergeCell ref="W221:W222"/>
    <mergeCell ref="F222:H222"/>
    <mergeCell ref="B223:B224"/>
    <mergeCell ref="C223:D224"/>
    <mergeCell ref="E223:E224"/>
    <mergeCell ref="F223:H223"/>
    <mergeCell ref="W223:W224"/>
    <mergeCell ref="F224:H224"/>
    <mergeCell ref="F237:H237"/>
    <mergeCell ref="W237:W238"/>
    <mergeCell ref="F238:H238"/>
    <mergeCell ref="B235:B236"/>
    <mergeCell ref="B227:B228"/>
    <mergeCell ref="C227:D228"/>
    <mergeCell ref="E227:E228"/>
    <mergeCell ref="F227:H227"/>
    <mergeCell ref="W227:W228"/>
    <mergeCell ref="F228:H228"/>
    <mergeCell ref="F231:H231"/>
    <mergeCell ref="W231:W232"/>
    <mergeCell ref="F232:H232"/>
    <mergeCell ref="B233:B234"/>
    <mergeCell ref="C233:D234"/>
    <mergeCell ref="E233:E234"/>
    <mergeCell ref="F233:H233"/>
    <mergeCell ref="W233:W234"/>
    <mergeCell ref="F234:H234"/>
    <mergeCell ref="B229:B230"/>
    <mergeCell ref="C229:D230"/>
    <mergeCell ref="E229:E230"/>
    <mergeCell ref="F229:H229"/>
    <mergeCell ref="W229:W230"/>
    <mergeCell ref="F230:H230"/>
    <mergeCell ref="B231:B232"/>
    <mergeCell ref="C231:D232"/>
    <mergeCell ref="E231:E232"/>
    <mergeCell ref="E235:E236"/>
    <mergeCell ref="F235:H235"/>
    <mergeCell ref="W235:W236"/>
    <mergeCell ref="F236:H236"/>
    <mergeCell ref="F241:H241"/>
    <mergeCell ref="W241:W242"/>
    <mergeCell ref="F242:H242"/>
    <mergeCell ref="B243:B244"/>
    <mergeCell ref="C243:D244"/>
    <mergeCell ref="E243:E244"/>
    <mergeCell ref="F243:H243"/>
    <mergeCell ref="W243:W244"/>
    <mergeCell ref="F244:H244"/>
    <mergeCell ref="B239:B240"/>
    <mergeCell ref="C239:D240"/>
    <mergeCell ref="E239:E240"/>
    <mergeCell ref="F239:H239"/>
    <mergeCell ref="W239:W240"/>
    <mergeCell ref="F240:H240"/>
    <mergeCell ref="B241:B242"/>
    <mergeCell ref="C241:D242"/>
    <mergeCell ref="B237:B238"/>
    <mergeCell ref="C237:D238"/>
    <mergeCell ref="E237:E238"/>
    <mergeCell ref="A251:D251"/>
    <mergeCell ref="F251:O251"/>
    <mergeCell ref="Q251:W251"/>
    <mergeCell ref="A254:D254"/>
    <mergeCell ref="F254:O254"/>
    <mergeCell ref="Q254:W254"/>
    <mergeCell ref="A229:A240"/>
    <mergeCell ref="A219:A228"/>
    <mergeCell ref="A213:A218"/>
    <mergeCell ref="A241:A246"/>
    <mergeCell ref="A253:D253"/>
    <mergeCell ref="F253:O253"/>
    <mergeCell ref="Q253:W253"/>
    <mergeCell ref="A250:D250"/>
    <mergeCell ref="F250:O250"/>
    <mergeCell ref="Q250:W250"/>
    <mergeCell ref="E241:E242"/>
    <mergeCell ref="B245:B246"/>
    <mergeCell ref="C245:D246"/>
    <mergeCell ref="E245:E246"/>
    <mergeCell ref="F245:H245"/>
    <mergeCell ref="W245:W246"/>
    <mergeCell ref="F246:H246"/>
    <mergeCell ref="C235:D236"/>
  </mergeCells>
  <conditionalFormatting sqref="Y46:Y47">
    <cfRule type="cellIs" dxfId="35" priority="84" operator="equal">
      <formula>"Incorrecto existen números que no son fijos"</formula>
    </cfRule>
  </conditionalFormatting>
  <conditionalFormatting sqref="Y51:Y52">
    <cfRule type="cellIs" dxfId="34" priority="83" operator="equal">
      <formula>"Incorrecto existen números que no son fijos"</formula>
    </cfRule>
  </conditionalFormatting>
  <conditionalFormatting sqref="Y82:Y83">
    <cfRule type="cellIs" dxfId="33" priority="77" operator="equal">
      <formula>"Incorrecto existen números que no son fijos"</formula>
    </cfRule>
  </conditionalFormatting>
  <conditionalFormatting sqref="Y77:Y78">
    <cfRule type="cellIs" dxfId="32" priority="78" operator="equal">
      <formula>"Incorrecto existen números que no son fijos"</formula>
    </cfRule>
  </conditionalFormatting>
  <conditionalFormatting sqref="Y108:Y109">
    <cfRule type="cellIs" dxfId="31" priority="72" operator="equal">
      <formula>"Incorrecto existen números que no son fijos"</formula>
    </cfRule>
  </conditionalFormatting>
  <conditionalFormatting sqref="Y113:Y114">
    <cfRule type="cellIs" dxfId="30" priority="71" operator="equal">
      <formula>"Incorrecto existen números que no son fijos"</formula>
    </cfRule>
  </conditionalFormatting>
  <conditionalFormatting sqref="Y137:Y138">
    <cfRule type="cellIs" dxfId="29" priority="66" operator="equal">
      <formula>"Incorrecto existen números que no son fijos"</formula>
    </cfRule>
  </conditionalFormatting>
  <conditionalFormatting sqref="Y142:Y143">
    <cfRule type="cellIs" dxfId="28" priority="65" operator="equal">
      <formula>"Incorrecto existen números que no son fijos"</formula>
    </cfRule>
  </conditionalFormatting>
  <conditionalFormatting sqref="Y166:Y167">
    <cfRule type="cellIs" dxfId="27" priority="60" operator="equal">
      <formula>"Incorrecto existen números que no son fijos"</formula>
    </cfRule>
  </conditionalFormatting>
  <conditionalFormatting sqref="Y171:Y172">
    <cfRule type="cellIs" dxfId="26" priority="59" operator="equal">
      <formula>"Incorrecto existen números que no son fijos"</formula>
    </cfRule>
  </conditionalFormatting>
  <conditionalFormatting sqref="Y195:Y196">
    <cfRule type="cellIs" dxfId="25" priority="54" operator="equal">
      <formula>"Incorrecto existen números que no son fijos"</formula>
    </cfRule>
  </conditionalFormatting>
  <conditionalFormatting sqref="Y200:Y201">
    <cfRule type="cellIs" dxfId="24" priority="53" operator="equal">
      <formula>"Incorrecto existen números que no son fijos"</formula>
    </cfRule>
  </conditionalFormatting>
  <conditionalFormatting sqref="W46">
    <cfRule type="cellIs" dxfId="23" priority="29" operator="equal">
      <formula>"Favor de indicar el tipo de fórmula"</formula>
    </cfRule>
    <cfRule type="cellIs" dxfId="22" priority="30" operator="equal">
      <formula>"Favor de proporcionar valores al calendario de las 2 variables en lo programado"</formula>
    </cfRule>
  </conditionalFormatting>
  <conditionalFormatting sqref="W51">
    <cfRule type="cellIs" dxfId="21" priority="27" operator="equal">
      <formula>"Favor de indicar el tipo de fórmula"</formula>
    </cfRule>
    <cfRule type="cellIs" dxfId="20" priority="28" operator="equal">
      <formula>"Favor de proporcionar valores al calendario de las 2 variables en lo programado"</formula>
    </cfRule>
  </conditionalFormatting>
  <conditionalFormatting sqref="W77">
    <cfRule type="cellIs" dxfId="19" priority="25" operator="equal">
      <formula>"Favor de indicar el tipo de fórmula"</formula>
    </cfRule>
    <cfRule type="cellIs" dxfId="18" priority="26" operator="equal">
      <formula>"Favor de proporcionar valores al calendario de las 2 variables en lo programado"</formula>
    </cfRule>
  </conditionalFormatting>
  <conditionalFormatting sqref="W82">
    <cfRule type="cellIs" dxfId="17" priority="23" operator="equal">
      <formula>"Favor de indicar el tipo de fórmula"</formula>
    </cfRule>
    <cfRule type="cellIs" dxfId="16" priority="24" operator="equal">
      <formula>"Favor de proporcionar valores al calendario de las 2 variables en lo programado"</formula>
    </cfRule>
  </conditionalFormatting>
  <conditionalFormatting sqref="W108">
    <cfRule type="cellIs" dxfId="15" priority="21" operator="equal">
      <formula>"Favor de indicar el tipo de fórmula"</formula>
    </cfRule>
    <cfRule type="cellIs" dxfId="14" priority="22" operator="equal">
      <formula>"Favor de proporcionar valores al calendario de las 2 variables en lo programado"</formula>
    </cfRule>
  </conditionalFormatting>
  <conditionalFormatting sqref="W113">
    <cfRule type="cellIs" dxfId="13" priority="17" operator="equal">
      <formula>"Favor de indicar el tipo de fórmula"</formula>
    </cfRule>
    <cfRule type="cellIs" dxfId="12" priority="18" operator="equal">
      <formula>"Favor de proporcionar valores al calendario de las 2 variables en lo programado"</formula>
    </cfRule>
  </conditionalFormatting>
  <conditionalFormatting sqref="W137">
    <cfRule type="cellIs" dxfId="11" priority="15" operator="equal">
      <formula>"Favor de indicar el tipo de fórmula"</formula>
    </cfRule>
    <cfRule type="cellIs" dxfId="10" priority="16" operator="equal">
      <formula>"Favor de proporcionar valores al calendario de las 2 variables en lo programado"</formula>
    </cfRule>
  </conditionalFormatting>
  <conditionalFormatting sqref="W142">
    <cfRule type="cellIs" dxfId="9" priority="13" operator="equal">
      <formula>"Favor de indicar el tipo de fórmula"</formula>
    </cfRule>
    <cfRule type="cellIs" dxfId="8" priority="14" operator="equal">
      <formula>"Favor de proporcionar valores al calendario de las 2 variables en lo programado"</formula>
    </cfRule>
  </conditionalFormatting>
  <conditionalFormatting sqref="W166">
    <cfRule type="cellIs" dxfId="7" priority="11" operator="equal">
      <formula>"Favor de indicar el tipo de fórmula"</formula>
    </cfRule>
    <cfRule type="cellIs" dxfId="6" priority="12" operator="equal">
      <formula>"Favor de proporcionar valores al calendario de las 2 variables en lo programado"</formula>
    </cfRule>
  </conditionalFormatting>
  <conditionalFormatting sqref="W171">
    <cfRule type="cellIs" dxfId="5" priority="9" operator="equal">
      <formula>"Favor de indicar el tipo de fórmula"</formula>
    </cfRule>
    <cfRule type="cellIs" dxfId="4" priority="10" operator="equal">
      <formula>"Favor de proporcionar valores al calendario de las 2 variables en lo programado"</formula>
    </cfRule>
  </conditionalFormatting>
  <conditionalFormatting sqref="W195">
    <cfRule type="cellIs" dxfId="3" priority="7" operator="equal">
      <formula>"Favor de indicar el tipo de fórmula"</formula>
    </cfRule>
    <cfRule type="cellIs" dxfId="2" priority="8" operator="equal">
      <formula>"Favor de proporcionar valores al calendario de las 2 variables en lo programado"</formula>
    </cfRule>
  </conditionalFormatting>
  <conditionalFormatting sqref="W200">
    <cfRule type="cellIs" dxfId="1" priority="5" operator="equal">
      <formula>"Favor de indicar el tipo de fórmula"</formula>
    </cfRule>
    <cfRule type="cellIs" dxfId="0" priority="6" operator="equal">
      <formula>"Favor de proporcionar valores al calendario de las 2 variables en lo programado"</formula>
    </cfRule>
  </conditionalFormatting>
  <dataValidations count="4">
    <dataValidation type="list" allowBlank="1" showInputMessage="1" showErrorMessage="1" sqref="C37 C68 C99 C128 C157 C186" xr:uid="{00000000-0002-0000-0300-000000000000}">
      <formula1>"Estratégico, Gestión"</formula1>
    </dataValidation>
    <dataValidation type="list" allowBlank="1" showInputMessage="1" showErrorMessage="1" sqref="C35 C184 W34 C66 W65 W36 C97 W96 W67 C126 W125 W98 C155 W154 W127 W183 W156 W185" xr:uid="{00000000-0002-0000-0300-000001000000}">
      <formula1>"Eficiencia, Eficacia, Economía, Calidad"</formula1>
    </dataValidation>
    <dataValidation type="list" allowBlank="1" showInputMessage="1" showErrorMessage="1" sqref="Q99:W99 Q68:W68 Q37:W37 Q128:W128 Q157:W157 Q186:W186" xr:uid="{00000000-0002-0000-0300-000002000000}">
      <formula1>"Ascendente, Descendente, Regular, Nominal"</formula1>
    </dataValidation>
    <dataValidation type="list" allowBlank="1" showInputMessage="1" showErrorMessage="1" sqref="G99:J99 G37:J37 G68:J68 G128:J128 G157:J157 G186:J186" xr:uid="{00000000-0002-0000-0300-000003000000}">
      <formula1>"Porcentaje, Variación Porcentual,Promedio, Otras"</formula1>
    </dataValidation>
  </dataValidations>
  <printOptions horizontalCentered="1"/>
  <pageMargins left="0.25" right="0.25" top="0.75" bottom="0.75" header="0.3" footer="0.3"/>
  <pageSetup scale="60" fitToHeight="0" orientation="portrait" r:id="rId1"/>
  <headerFooter alignWithMargins="0">
    <oddHeader>&amp;R&amp;"Arial,Negrita"PP-M</oddHeader>
    <oddFooter>&amp;R&amp;"Arial,Negrita"Este documento deberá ser entregado en medio digital e impreso</oddFooter>
  </headerFooter>
  <rowBreaks count="3" manualBreakCount="3">
    <brk id="78" max="22" man="1"/>
    <brk id="154" max="22" man="1"/>
    <brk id="207" max="22"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4000000}">
          <x14:formula1>
            <xm:f>Hoja1!$D$2:$D$5</xm:f>
          </x14:formula1>
          <xm:sqref>D14:W14</xm:sqref>
        </x14:dataValidation>
        <x14:dataValidation type="list" allowBlank="1" showInputMessage="1" showErrorMessage="1" xr:uid="{00000000-0002-0000-0300-000005000000}">
          <x14:formula1>
            <xm:f>Hoja1!$E$2:$E$29</xm:f>
          </x14:formula1>
          <xm:sqref>D15</xm:sqref>
        </x14:dataValidation>
        <x14:dataValidation type="list" allowBlank="1" showInputMessage="1" showErrorMessage="1" xr:uid="{00000000-0002-0000-0300-000006000000}">
          <x14:formula1>
            <xm:f>Hoja1!$F$2:$F$112</xm:f>
          </x14:formula1>
          <xm:sqref>D16</xm:sqref>
        </x14:dataValidation>
        <x14:dataValidation type="list" allowBlank="1" showInputMessage="1" showErrorMessage="1" xr:uid="{00000000-0002-0000-0300-000007000000}">
          <x14:formula1>
            <xm:f>Hoja1!$G$2:$G$5</xm:f>
          </x14:formula1>
          <xm:sqref>A20:W20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11</vt:i4>
      </vt:variant>
    </vt:vector>
  </HeadingPairs>
  <TitlesOfParts>
    <vt:vector size="15" baseType="lpstr">
      <vt:lpstr>general</vt:lpstr>
      <vt:lpstr>Instructivo de llenado-Formato</vt:lpstr>
      <vt:lpstr>Hoja1</vt:lpstr>
      <vt:lpstr>Programa Presupuestario 2019</vt:lpstr>
      <vt:lpstr>'Instructivo de llenado-Formato'!Área_de_impresión</vt:lpstr>
      <vt:lpstr>'Programa Presupuestario 2019'!Área_de_impresión</vt:lpstr>
      <vt:lpstr>'Programa Presupuestario 2019'!finalidad</vt:lpstr>
      <vt:lpstr>'Programa Presupuestario 2019'!funcion1</vt:lpstr>
      <vt:lpstr>'Programa Presupuestario 2019'!funcion2</vt:lpstr>
      <vt:lpstr>'Programa Presupuestario 2019'!funcion3</vt:lpstr>
      <vt:lpstr>'Programa Presupuestario 2019'!funcion4</vt:lpstr>
      <vt:lpstr>'Programa Presupuestario 2019'!Rfinalidad</vt:lpstr>
      <vt:lpstr>'Programa Presupuestario 2019'!Rfuncion1</vt:lpstr>
      <vt:lpstr>'Programa Presupuestario 2019'!Rfuncion3</vt:lpstr>
      <vt:lpstr>'Programa Presupuestario 2019'!Títulos_a_imprimir</vt:lpstr>
    </vt:vector>
  </TitlesOfParts>
  <Company>H. CONGRESO DEL ESTADO DE PUEBLA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pedro.valencia@AUDITORIAPUEBLA.GOB.MX</dc:creator>
  <cp:lastModifiedBy>Evaluación al Desempeño</cp:lastModifiedBy>
  <cp:lastPrinted>2019-07-24T17:46:58Z</cp:lastPrinted>
  <dcterms:created xsi:type="dcterms:W3CDTF">2012-07-03T15:10:24Z</dcterms:created>
  <dcterms:modified xsi:type="dcterms:W3CDTF">2020-01-10T16:56:50Z</dcterms:modified>
</cp:coreProperties>
</file>