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C:\Users\DESEMPEÑO\Desktop\P.P 2024\P.P iniciales nuevo formato\"/>
    </mc:Choice>
  </mc:AlternateContent>
  <xr:revisionPtr revIDLastSave="0" documentId="13_ncr:1_{D2442910-E522-4EF9-A0C5-99EDBD76BFD0}" xr6:coauthVersionLast="47" xr6:coauthVersionMax="47" xr10:uidLastSave="{00000000-0000-0000-0000-000000000000}"/>
  <bookViews>
    <workbookView xWindow="-120" yWindow="-120" windowWidth="29040" windowHeight="15840" tabRatio="835" activeTab="4" xr2:uid="{00000000-000D-0000-FFFF-FFFF00000000}"/>
  </bookViews>
  <sheets>
    <sheet name="Instrucciones Generales" sheetId="1" r:id="rId1"/>
    <sheet name="1.Diagnóstico" sheetId="2" r:id="rId2"/>
    <sheet name="2. Estructura Analítica" sheetId="3" r:id="rId3"/>
    <sheet name="3.Alineación" sheetId="4" r:id="rId4"/>
    <sheet name="4. MIR" sheetId="15" r:id="rId5"/>
    <sheet name="FTSI_FIN" sheetId="6" r:id="rId6"/>
    <sheet name="FTSI_PROPOSITO" sheetId="7" r:id="rId7"/>
    <sheet name="FTSI_COMP1" sheetId="8" r:id="rId8"/>
    <sheet name="FTSI_COMP2" sheetId="21" r:id="rId9"/>
    <sheet name="FTSI_COMP3" sheetId="22" r:id="rId10"/>
    <sheet name="FTSI_COMP4" sheetId="23" r:id="rId11"/>
    <sheet name="FTSI_COMP5" sheetId="24" r:id="rId12"/>
    <sheet name="FTSI_COMP6" sheetId="25" r:id="rId13"/>
    <sheet name="FTSI_COMP7" sheetId="26" r:id="rId14"/>
    <sheet name="Fuente de financiamiento" sheetId="13" state="hidden" r:id="rId15"/>
  </sheets>
  <externalReferences>
    <externalReference r:id="rId16"/>
  </externalReferences>
  <definedNames>
    <definedName name="_3" localSheetId="2">#REF!</definedName>
    <definedName name="_3" localSheetId="8">#REF!</definedName>
    <definedName name="_3" localSheetId="9">#REF!</definedName>
    <definedName name="_3" localSheetId="10">#REF!</definedName>
    <definedName name="_3" localSheetId="11">#REF!</definedName>
    <definedName name="_3" localSheetId="12">#REF!</definedName>
    <definedName name="_3" localSheetId="13">#REF!</definedName>
    <definedName name="_3" localSheetId="14">#REF!</definedName>
    <definedName name="_3">#REF!</definedName>
    <definedName name="adadad" localSheetId="1">#REF!</definedName>
    <definedName name="adadad" localSheetId="2">#REF!</definedName>
    <definedName name="adadad" localSheetId="8">#REF!</definedName>
    <definedName name="adadad" localSheetId="9">#REF!</definedName>
    <definedName name="adadad" localSheetId="10">#REF!</definedName>
    <definedName name="adadad" localSheetId="11">#REF!</definedName>
    <definedName name="adadad" localSheetId="12">#REF!</definedName>
    <definedName name="adadad" localSheetId="13">#REF!</definedName>
    <definedName name="adadad" localSheetId="14">#REF!</definedName>
    <definedName name="adadad" localSheetId="0">#REF!</definedName>
    <definedName name="adadad">#REF!</definedName>
    <definedName name="adadgtd" localSheetId="1">#REF!</definedName>
    <definedName name="adadgtd" localSheetId="2">#REF!</definedName>
    <definedName name="adadgtd" localSheetId="8">#REF!</definedName>
    <definedName name="adadgtd" localSheetId="9">#REF!</definedName>
    <definedName name="adadgtd" localSheetId="10">#REF!</definedName>
    <definedName name="adadgtd" localSheetId="11">#REF!</definedName>
    <definedName name="adadgtd" localSheetId="12">#REF!</definedName>
    <definedName name="adadgtd" localSheetId="13">#REF!</definedName>
    <definedName name="adadgtd" localSheetId="14">#REF!</definedName>
    <definedName name="adadgtd" localSheetId="0">#REF!</definedName>
    <definedName name="adadgtd">#REF!</definedName>
    <definedName name="_xlnm.Print_Area" localSheetId="1">'1.Diagnóstico'!$A$1:$I$32</definedName>
    <definedName name="_xlnm.Print_Area" localSheetId="2">'2. Estructura Analítica'!$A$1:$AJ$130</definedName>
    <definedName name="_xlnm.Print_Area" localSheetId="3">'3.Alineación'!$A$1:$I$39</definedName>
    <definedName name="_xlnm.Print_Area" localSheetId="4">'4. MIR'!$A$1:$R$67</definedName>
    <definedName name="_xlnm.Print_Area" localSheetId="7">FTSI_COMP1!$A$1:$P$69</definedName>
    <definedName name="_xlnm.Print_Area" localSheetId="8">FTSI_COMP2!$A$1:$P$67</definedName>
    <definedName name="_xlnm.Print_Area" localSheetId="9">FTSI_COMP3!$A$1:$P$65</definedName>
    <definedName name="_xlnm.Print_Area" localSheetId="10">FTSI_COMP4!$A$1:$P$67</definedName>
    <definedName name="_xlnm.Print_Area" localSheetId="11">FTSI_COMP5!$A$1:$P$67</definedName>
    <definedName name="_xlnm.Print_Area" localSheetId="12">FTSI_COMP6!$A$1:$P$69</definedName>
    <definedName name="_xlnm.Print_Area" localSheetId="13">FTSI_COMP7!$A$1:$P$67</definedName>
    <definedName name="_xlnm.Print_Area" localSheetId="5">FTSI_FIN!$A$1:$N$51</definedName>
    <definedName name="_xlnm.Print_Area" localSheetId="6">FTSI_PROPOSITO!$A$1:$N$51</definedName>
    <definedName name="_xlnm.Print_Area" localSheetId="0">'Instrucciones Generales'!$B$1:$B$6</definedName>
    <definedName name="cfdfda" localSheetId="1">#REF!</definedName>
    <definedName name="cfdfda" localSheetId="2">#REF!</definedName>
    <definedName name="cfdfda" localSheetId="8">#REF!</definedName>
    <definedName name="cfdfda" localSheetId="9">#REF!</definedName>
    <definedName name="cfdfda" localSheetId="10">#REF!</definedName>
    <definedName name="cfdfda" localSheetId="11">#REF!</definedName>
    <definedName name="cfdfda" localSheetId="12">#REF!</definedName>
    <definedName name="cfdfda" localSheetId="13">#REF!</definedName>
    <definedName name="cfdfda" localSheetId="14">#REF!</definedName>
    <definedName name="cfdfda" localSheetId="0">#REF!</definedName>
    <definedName name="cfdfda">#REF!</definedName>
    <definedName name="d" localSheetId="1">#REF!</definedName>
    <definedName name="d" localSheetId="2">#REF!</definedName>
    <definedName name="d" localSheetId="8">#REF!</definedName>
    <definedName name="d" localSheetId="9">#REF!</definedName>
    <definedName name="d" localSheetId="10">#REF!</definedName>
    <definedName name="d" localSheetId="11">#REF!</definedName>
    <definedName name="d" localSheetId="12">#REF!</definedName>
    <definedName name="d" localSheetId="13">#REF!</definedName>
    <definedName name="d" localSheetId="14">#REF!</definedName>
    <definedName name="d" localSheetId="0">#REF!</definedName>
    <definedName name="d">#REF!</definedName>
    <definedName name="ddddddd" localSheetId="2">#REF!</definedName>
    <definedName name="ddddddd" localSheetId="8">#REF!</definedName>
    <definedName name="ddddddd" localSheetId="9">#REF!</definedName>
    <definedName name="ddddddd" localSheetId="10">#REF!</definedName>
    <definedName name="ddddddd" localSheetId="11">#REF!</definedName>
    <definedName name="ddddddd" localSheetId="12">#REF!</definedName>
    <definedName name="ddddddd" localSheetId="13">#REF!</definedName>
    <definedName name="ddddddd" localSheetId="14">#REF!</definedName>
    <definedName name="ddddddd">#REF!</definedName>
    <definedName name="e" localSheetId="1">#REF!</definedName>
    <definedName name="e" localSheetId="2">#REF!</definedName>
    <definedName name="e" localSheetId="8">#REF!</definedName>
    <definedName name="e" localSheetId="9">#REF!</definedName>
    <definedName name="e" localSheetId="10">#REF!</definedName>
    <definedName name="e" localSheetId="11">#REF!</definedName>
    <definedName name="e" localSheetId="12">#REF!</definedName>
    <definedName name="e" localSheetId="13">#REF!</definedName>
    <definedName name="e" localSheetId="14">#REF!</definedName>
    <definedName name="e" localSheetId="0">#REF!</definedName>
    <definedName name="e">#REF!</definedName>
    <definedName name="ELI" localSheetId="2">#REF!</definedName>
    <definedName name="ELI" localSheetId="8">#REF!</definedName>
    <definedName name="ELI" localSheetId="9">#REF!</definedName>
    <definedName name="ELI" localSheetId="10">#REF!</definedName>
    <definedName name="ELI" localSheetId="11">#REF!</definedName>
    <definedName name="ELI" localSheetId="12">#REF!</definedName>
    <definedName name="ELI" localSheetId="13">#REF!</definedName>
    <definedName name="ELI" localSheetId="14">#REF!</definedName>
    <definedName name="ELI" localSheetId="0">#REF!</definedName>
    <definedName name="ELI">#REF!</definedName>
    <definedName name="fin" localSheetId="2">#REF!</definedName>
    <definedName name="fin" localSheetId="8">#REF!</definedName>
    <definedName name="fin" localSheetId="9">#REF!</definedName>
    <definedName name="fin" localSheetId="10">#REF!</definedName>
    <definedName name="fin" localSheetId="11">#REF!</definedName>
    <definedName name="fin" localSheetId="12">#REF!</definedName>
    <definedName name="fin" localSheetId="13">#REF!</definedName>
    <definedName name="fin" localSheetId="14">#REF!</definedName>
    <definedName name="fin" localSheetId="0">#REF!</definedName>
    <definedName name="fin">#REF!</definedName>
    <definedName name="final" localSheetId="2">#REF!</definedName>
    <definedName name="final" localSheetId="8">#REF!</definedName>
    <definedName name="final" localSheetId="9">#REF!</definedName>
    <definedName name="final" localSheetId="10">#REF!</definedName>
    <definedName name="final" localSheetId="11">#REF!</definedName>
    <definedName name="final" localSheetId="12">#REF!</definedName>
    <definedName name="final" localSheetId="13">#REF!</definedName>
    <definedName name="final" localSheetId="14">#REF!</definedName>
    <definedName name="final" localSheetId="0">#REF!</definedName>
    <definedName name="final">#REF!</definedName>
    <definedName name="finalidad" localSheetId="2">#REF!</definedName>
    <definedName name="finalidad" localSheetId="8">#REF!</definedName>
    <definedName name="finalidad" localSheetId="9">#REF!</definedName>
    <definedName name="finalidad" localSheetId="10">#REF!</definedName>
    <definedName name="finalidad" localSheetId="11">#REF!</definedName>
    <definedName name="finalidad" localSheetId="12">#REF!</definedName>
    <definedName name="finalidad" localSheetId="13">#REF!</definedName>
    <definedName name="finalidad" localSheetId="14">#REF!</definedName>
    <definedName name="finalidad" localSheetId="0">#REF!</definedName>
    <definedName name="finalidad">#REF!</definedName>
    <definedName name="finalidad10000" localSheetId="2">#REF!</definedName>
    <definedName name="finalidad10000" localSheetId="8">#REF!</definedName>
    <definedName name="finalidad10000" localSheetId="9">#REF!</definedName>
    <definedName name="finalidad10000" localSheetId="10">#REF!</definedName>
    <definedName name="finalidad10000" localSheetId="11">#REF!</definedName>
    <definedName name="finalidad10000" localSheetId="12">#REF!</definedName>
    <definedName name="finalidad10000" localSheetId="13">#REF!</definedName>
    <definedName name="finalidad10000" localSheetId="14">#REF!</definedName>
    <definedName name="finalidad10000" localSheetId="0">#REF!</definedName>
    <definedName name="finalidad10000">#REF!</definedName>
    <definedName name="finalidad10001" localSheetId="2">#REF!</definedName>
    <definedName name="finalidad10001" localSheetId="8">#REF!</definedName>
    <definedName name="finalidad10001" localSheetId="9">#REF!</definedName>
    <definedName name="finalidad10001" localSheetId="10">#REF!</definedName>
    <definedName name="finalidad10001" localSheetId="11">#REF!</definedName>
    <definedName name="finalidad10001" localSheetId="12">#REF!</definedName>
    <definedName name="finalidad10001" localSheetId="13">#REF!</definedName>
    <definedName name="finalidad10001" localSheetId="14">#REF!</definedName>
    <definedName name="finalidad10001" localSheetId="0">#REF!</definedName>
    <definedName name="finalidad10001">#REF!</definedName>
    <definedName name="FINALIDAD3" localSheetId="2">#REF!</definedName>
    <definedName name="FINALIDAD3" localSheetId="8">#REF!</definedName>
    <definedName name="FINALIDAD3" localSheetId="9">#REF!</definedName>
    <definedName name="FINALIDAD3" localSheetId="10">#REF!</definedName>
    <definedName name="FINALIDAD3" localSheetId="11">#REF!</definedName>
    <definedName name="FINALIDAD3" localSheetId="12">#REF!</definedName>
    <definedName name="FINALIDAD3" localSheetId="13">#REF!</definedName>
    <definedName name="FINALIDAD3" localSheetId="14">#REF!</definedName>
    <definedName name="FINALIDAD3" localSheetId="0">#REF!</definedName>
    <definedName name="FINALIDAD3">#REF!</definedName>
    <definedName name="FINALIDAD4" localSheetId="2">#REF!</definedName>
    <definedName name="FINALIDAD4" localSheetId="8">#REF!</definedName>
    <definedName name="FINALIDAD4" localSheetId="9">#REF!</definedName>
    <definedName name="FINALIDAD4" localSheetId="10">#REF!</definedName>
    <definedName name="FINALIDAD4" localSheetId="11">#REF!</definedName>
    <definedName name="FINALIDAD4" localSheetId="12">#REF!</definedName>
    <definedName name="FINALIDAD4" localSheetId="13">#REF!</definedName>
    <definedName name="FINALIDAD4" localSheetId="14">#REF!</definedName>
    <definedName name="FINALIDAD4" localSheetId="0">#REF!</definedName>
    <definedName name="FINALIDAD4">#REF!</definedName>
    <definedName name="finalidad82" localSheetId="2">#REF!</definedName>
    <definedName name="finalidad82" localSheetId="8">#REF!</definedName>
    <definedName name="finalidad82" localSheetId="9">#REF!</definedName>
    <definedName name="finalidad82" localSheetId="10">#REF!</definedName>
    <definedName name="finalidad82" localSheetId="11">#REF!</definedName>
    <definedName name="finalidad82" localSheetId="12">#REF!</definedName>
    <definedName name="finalidad82" localSheetId="13">#REF!</definedName>
    <definedName name="finalidad82" localSheetId="14">#REF!</definedName>
    <definedName name="finalidad82" localSheetId="0">#REF!</definedName>
    <definedName name="finalidad82">#REF!</definedName>
    <definedName name="fun" localSheetId="2">#REF!</definedName>
    <definedName name="fun" localSheetId="8">#REF!</definedName>
    <definedName name="fun" localSheetId="9">#REF!</definedName>
    <definedName name="fun" localSheetId="10">#REF!</definedName>
    <definedName name="fun" localSheetId="11">#REF!</definedName>
    <definedName name="fun" localSheetId="12">#REF!</definedName>
    <definedName name="fun" localSheetId="13">#REF!</definedName>
    <definedName name="fun" localSheetId="14">#REF!</definedName>
    <definedName name="fun" localSheetId="0">#REF!</definedName>
    <definedName name="fun">#REF!</definedName>
    <definedName name="funcion" localSheetId="2">#REF!</definedName>
    <definedName name="funcion" localSheetId="8">#REF!</definedName>
    <definedName name="funcion" localSheetId="9">#REF!</definedName>
    <definedName name="funcion" localSheetId="10">#REF!</definedName>
    <definedName name="funcion" localSheetId="11">#REF!</definedName>
    <definedName name="funcion" localSheetId="12">#REF!</definedName>
    <definedName name="funcion" localSheetId="13">#REF!</definedName>
    <definedName name="funcion" localSheetId="14">#REF!</definedName>
    <definedName name="funcion" localSheetId="0">#REF!</definedName>
    <definedName name="funcion">#REF!</definedName>
    <definedName name="funcion0" localSheetId="2">#REF!</definedName>
    <definedName name="funcion0" localSheetId="8">#REF!</definedName>
    <definedName name="funcion0" localSheetId="9">#REF!</definedName>
    <definedName name="funcion0" localSheetId="10">#REF!</definedName>
    <definedName name="funcion0" localSheetId="11">#REF!</definedName>
    <definedName name="funcion0" localSheetId="12">#REF!</definedName>
    <definedName name="funcion0" localSheetId="13">#REF!</definedName>
    <definedName name="funcion0" localSheetId="14">#REF!</definedName>
    <definedName name="funcion0" localSheetId="0">#REF!</definedName>
    <definedName name="funcion0">#REF!</definedName>
    <definedName name="FUNCION09" localSheetId="2">#REF!</definedName>
    <definedName name="FUNCION09" localSheetId="8">#REF!</definedName>
    <definedName name="FUNCION09" localSheetId="9">#REF!</definedName>
    <definedName name="FUNCION09" localSheetId="10">#REF!</definedName>
    <definedName name="FUNCION09" localSheetId="11">#REF!</definedName>
    <definedName name="FUNCION09" localSheetId="12">#REF!</definedName>
    <definedName name="FUNCION09" localSheetId="13">#REF!</definedName>
    <definedName name="FUNCION09" localSheetId="14">#REF!</definedName>
    <definedName name="FUNCION09" localSheetId="0">#REF!</definedName>
    <definedName name="FUNCION09">#REF!</definedName>
    <definedName name="funcion1" localSheetId="2">#REF!</definedName>
    <definedName name="funcion1" localSheetId="8">#REF!</definedName>
    <definedName name="funcion1" localSheetId="9">#REF!</definedName>
    <definedName name="funcion1" localSheetId="10">#REF!</definedName>
    <definedName name="funcion1" localSheetId="11">#REF!</definedName>
    <definedName name="funcion1" localSheetId="12">#REF!</definedName>
    <definedName name="funcion1" localSheetId="13">#REF!</definedName>
    <definedName name="funcion1" localSheetId="14">#REF!</definedName>
    <definedName name="funcion1" localSheetId="0">#REF!</definedName>
    <definedName name="funcion1">#REF!</definedName>
    <definedName name="funcion10" localSheetId="2">#REF!</definedName>
    <definedName name="funcion10" localSheetId="8">#REF!</definedName>
    <definedName name="funcion10" localSheetId="9">#REF!</definedName>
    <definedName name="funcion10" localSheetId="10">#REF!</definedName>
    <definedName name="funcion10" localSheetId="11">#REF!</definedName>
    <definedName name="funcion10" localSheetId="12">#REF!</definedName>
    <definedName name="funcion10" localSheetId="13">#REF!</definedName>
    <definedName name="funcion10" localSheetId="14">#REF!</definedName>
    <definedName name="funcion10" localSheetId="0">#REF!</definedName>
    <definedName name="funcion10">#REF!</definedName>
    <definedName name="funcion121" localSheetId="2">#REF!</definedName>
    <definedName name="funcion121" localSheetId="8">#REF!</definedName>
    <definedName name="funcion121" localSheetId="9">#REF!</definedName>
    <definedName name="funcion121" localSheetId="10">#REF!</definedName>
    <definedName name="funcion121" localSheetId="11">#REF!</definedName>
    <definedName name="funcion121" localSheetId="12">#REF!</definedName>
    <definedName name="funcion121" localSheetId="13">#REF!</definedName>
    <definedName name="funcion121" localSheetId="14">#REF!</definedName>
    <definedName name="funcion121" localSheetId="0">#REF!</definedName>
    <definedName name="funcion121">#REF!</definedName>
    <definedName name="funcion2" localSheetId="2">#REF!</definedName>
    <definedName name="funcion2" localSheetId="8">#REF!</definedName>
    <definedName name="funcion2" localSheetId="9">#REF!</definedName>
    <definedName name="funcion2" localSheetId="10">#REF!</definedName>
    <definedName name="funcion2" localSheetId="11">#REF!</definedName>
    <definedName name="funcion2" localSheetId="12">#REF!</definedName>
    <definedName name="funcion2" localSheetId="13">#REF!</definedName>
    <definedName name="funcion2" localSheetId="14">#REF!</definedName>
    <definedName name="funcion2" localSheetId="0">#REF!</definedName>
    <definedName name="funcion2">#REF!</definedName>
    <definedName name="funcion2000" localSheetId="2">#REF!</definedName>
    <definedName name="funcion2000" localSheetId="8">#REF!</definedName>
    <definedName name="funcion2000" localSheetId="9">#REF!</definedName>
    <definedName name="funcion2000" localSheetId="10">#REF!</definedName>
    <definedName name="funcion2000" localSheetId="11">#REF!</definedName>
    <definedName name="funcion2000" localSheetId="12">#REF!</definedName>
    <definedName name="funcion2000" localSheetId="13">#REF!</definedName>
    <definedName name="funcion2000" localSheetId="14">#REF!</definedName>
    <definedName name="funcion2000" localSheetId="0">#REF!</definedName>
    <definedName name="funcion2000">#REF!</definedName>
    <definedName name="funcion3" localSheetId="2">#REF!</definedName>
    <definedName name="funcion3" localSheetId="8">#REF!</definedName>
    <definedName name="funcion3" localSheetId="9">#REF!</definedName>
    <definedName name="funcion3" localSheetId="10">#REF!</definedName>
    <definedName name="funcion3" localSheetId="11">#REF!</definedName>
    <definedName name="funcion3" localSheetId="12">#REF!</definedName>
    <definedName name="funcion3" localSheetId="13">#REF!</definedName>
    <definedName name="funcion3" localSheetId="14">#REF!</definedName>
    <definedName name="funcion3" localSheetId="0">#REF!</definedName>
    <definedName name="funcion3">#REF!</definedName>
    <definedName name="funcion4" localSheetId="2">#REF!</definedName>
    <definedName name="funcion4" localSheetId="8">#REF!</definedName>
    <definedName name="funcion4" localSheetId="9">#REF!</definedName>
    <definedName name="funcion4" localSheetId="10">#REF!</definedName>
    <definedName name="funcion4" localSheetId="11">#REF!</definedName>
    <definedName name="funcion4" localSheetId="12">#REF!</definedName>
    <definedName name="funcion4" localSheetId="13">#REF!</definedName>
    <definedName name="funcion4" localSheetId="14">#REF!</definedName>
    <definedName name="funcion4" localSheetId="0">#REF!</definedName>
    <definedName name="funcion4">#REF!</definedName>
    <definedName name="funcion5" localSheetId="2">#REF!</definedName>
    <definedName name="funcion5" localSheetId="8">#REF!</definedName>
    <definedName name="funcion5" localSheetId="9">#REF!</definedName>
    <definedName name="funcion5" localSheetId="10">#REF!</definedName>
    <definedName name="funcion5" localSheetId="11">#REF!</definedName>
    <definedName name="funcion5" localSheetId="12">#REF!</definedName>
    <definedName name="funcion5" localSheetId="13">#REF!</definedName>
    <definedName name="funcion5" localSheetId="14">#REF!</definedName>
    <definedName name="funcion5" localSheetId="0">#REF!</definedName>
    <definedName name="funcion5">#REF!</definedName>
    <definedName name="funcion7842" localSheetId="2">#REF!</definedName>
    <definedName name="funcion7842" localSheetId="8">#REF!</definedName>
    <definedName name="funcion7842" localSheetId="9">#REF!</definedName>
    <definedName name="funcion7842" localSheetId="10">#REF!</definedName>
    <definedName name="funcion7842" localSheetId="11">#REF!</definedName>
    <definedName name="funcion7842" localSheetId="12">#REF!</definedName>
    <definedName name="funcion7842" localSheetId="13">#REF!</definedName>
    <definedName name="funcion7842" localSheetId="14">#REF!</definedName>
    <definedName name="funcion7842" localSheetId="0">#REF!</definedName>
    <definedName name="funcion7842">#REF!</definedName>
    <definedName name="FUNCION787" localSheetId="2">#REF!</definedName>
    <definedName name="FUNCION787" localSheetId="8">#REF!</definedName>
    <definedName name="FUNCION787" localSheetId="9">#REF!</definedName>
    <definedName name="FUNCION787" localSheetId="10">#REF!</definedName>
    <definedName name="FUNCION787" localSheetId="11">#REF!</definedName>
    <definedName name="FUNCION787" localSheetId="12">#REF!</definedName>
    <definedName name="FUNCION787" localSheetId="13">#REF!</definedName>
    <definedName name="FUNCION787" localSheetId="14">#REF!</definedName>
    <definedName name="FUNCION787" localSheetId="0">#REF!</definedName>
    <definedName name="FUNCION787">#REF!</definedName>
    <definedName name="FUNCION7894" localSheetId="2">#REF!</definedName>
    <definedName name="FUNCION7894" localSheetId="8">#REF!</definedName>
    <definedName name="FUNCION7894" localSheetId="9">#REF!</definedName>
    <definedName name="FUNCION7894" localSheetId="10">#REF!</definedName>
    <definedName name="FUNCION7894" localSheetId="11">#REF!</definedName>
    <definedName name="FUNCION7894" localSheetId="12">#REF!</definedName>
    <definedName name="FUNCION7894" localSheetId="13">#REF!</definedName>
    <definedName name="FUNCION7894" localSheetId="14">#REF!</definedName>
    <definedName name="FUNCION7894" localSheetId="0">#REF!</definedName>
    <definedName name="FUNCION7894">#REF!</definedName>
    <definedName name="funcion9" localSheetId="2">#REF!</definedName>
    <definedName name="funcion9" localSheetId="8">#REF!</definedName>
    <definedName name="funcion9" localSheetId="9">#REF!</definedName>
    <definedName name="funcion9" localSheetId="10">#REF!</definedName>
    <definedName name="funcion9" localSheetId="11">#REF!</definedName>
    <definedName name="funcion9" localSheetId="12">#REF!</definedName>
    <definedName name="funcion9" localSheetId="13">#REF!</definedName>
    <definedName name="funcion9" localSheetId="14">#REF!</definedName>
    <definedName name="funcion9" localSheetId="0">#REF!</definedName>
    <definedName name="funcion9">#REF!</definedName>
    <definedName name="g" localSheetId="2">#REF!</definedName>
    <definedName name="g" localSheetId="8">#REF!</definedName>
    <definedName name="g" localSheetId="9">#REF!</definedName>
    <definedName name="g" localSheetId="10">#REF!</definedName>
    <definedName name="g" localSheetId="11">#REF!</definedName>
    <definedName name="g" localSheetId="12">#REF!</definedName>
    <definedName name="g" localSheetId="13">#REF!</definedName>
    <definedName name="g" localSheetId="14">#REF!</definedName>
    <definedName name="g" localSheetId="0">#REF!</definedName>
    <definedName name="g">#REF!</definedName>
    <definedName name="jjj" localSheetId="2">#REF!</definedName>
    <definedName name="jjj" localSheetId="8">#REF!</definedName>
    <definedName name="jjj" localSheetId="9">#REF!</definedName>
    <definedName name="jjj" localSheetId="10">#REF!</definedName>
    <definedName name="jjj" localSheetId="11">#REF!</definedName>
    <definedName name="jjj" localSheetId="12">#REF!</definedName>
    <definedName name="jjj" localSheetId="13">#REF!</definedName>
    <definedName name="jjj" localSheetId="14">#REF!</definedName>
    <definedName name="jjj" localSheetId="0">#REF!</definedName>
    <definedName name="jjj">#REF!</definedName>
    <definedName name="jjjjjjjjjjjjjjjjjjjjjjjjjjjjjjjjjjjjjjjjjjjjjjj" localSheetId="2">#REF!</definedName>
    <definedName name="jjjjjjjjjjjjjjjjjjjjjjjjjjjjjjjjjjjjjjjjjjjjjjj" localSheetId="8">#REF!</definedName>
    <definedName name="jjjjjjjjjjjjjjjjjjjjjjjjjjjjjjjjjjjjjjjjjjjjjjj" localSheetId="9">#REF!</definedName>
    <definedName name="jjjjjjjjjjjjjjjjjjjjjjjjjjjjjjjjjjjjjjjjjjjjjjj" localSheetId="10">#REF!</definedName>
    <definedName name="jjjjjjjjjjjjjjjjjjjjjjjjjjjjjjjjjjjjjjjjjjjjjjj" localSheetId="11">#REF!</definedName>
    <definedName name="jjjjjjjjjjjjjjjjjjjjjjjjjjjjjjjjjjjjjjjjjjjjjjj" localSheetId="12">#REF!</definedName>
    <definedName name="jjjjjjjjjjjjjjjjjjjjjjjjjjjjjjjjjjjjjjjjjjjjjjj" localSheetId="13">#REF!</definedName>
    <definedName name="jjjjjjjjjjjjjjjjjjjjjjjjjjjjjjjjjjjjjjjjjjjjjjj" localSheetId="14">#REF!</definedName>
    <definedName name="jjjjjjjjjjjjjjjjjjjjjjjjjjjjjjjjjjjjjjjjjjjjjjj">#REF!</definedName>
    <definedName name="jyutyutyu" localSheetId="2">#REF!</definedName>
    <definedName name="jyutyutyu" localSheetId="8">#REF!</definedName>
    <definedName name="jyutyutyu" localSheetId="9">#REF!</definedName>
    <definedName name="jyutyutyu" localSheetId="10">#REF!</definedName>
    <definedName name="jyutyutyu" localSheetId="11">#REF!</definedName>
    <definedName name="jyutyutyu" localSheetId="12">#REF!</definedName>
    <definedName name="jyutyutyu" localSheetId="13">#REF!</definedName>
    <definedName name="jyutyutyu" localSheetId="14">#REF!</definedName>
    <definedName name="jyutyutyu" localSheetId="0">#REF!</definedName>
    <definedName name="jyutyutyu">#REF!</definedName>
    <definedName name="programa" localSheetId="2">#REF!</definedName>
    <definedName name="programa" localSheetId="8">#REF!</definedName>
    <definedName name="programa" localSheetId="9">#REF!</definedName>
    <definedName name="programa" localSheetId="10">#REF!</definedName>
    <definedName name="programa" localSheetId="11">#REF!</definedName>
    <definedName name="programa" localSheetId="12">#REF!</definedName>
    <definedName name="programa" localSheetId="13">#REF!</definedName>
    <definedName name="programa" localSheetId="14">#REF!</definedName>
    <definedName name="programa" localSheetId="0">#REF!</definedName>
    <definedName name="programa">#REF!</definedName>
    <definedName name="programa7" localSheetId="2">#REF!</definedName>
    <definedName name="programa7" localSheetId="8">#REF!</definedName>
    <definedName name="programa7" localSheetId="9">#REF!</definedName>
    <definedName name="programa7" localSheetId="10">#REF!</definedName>
    <definedName name="programa7" localSheetId="11">#REF!</definedName>
    <definedName name="programa7" localSheetId="12">#REF!</definedName>
    <definedName name="programa7" localSheetId="13">#REF!</definedName>
    <definedName name="programa7" localSheetId="14">#REF!</definedName>
    <definedName name="programa7" localSheetId="0">#REF!</definedName>
    <definedName name="programa7">#REF!</definedName>
    <definedName name="programa8" localSheetId="2">#REF!</definedName>
    <definedName name="programa8" localSheetId="8">#REF!</definedName>
    <definedName name="programa8" localSheetId="9">#REF!</definedName>
    <definedName name="programa8" localSheetId="10">#REF!</definedName>
    <definedName name="programa8" localSheetId="11">#REF!</definedName>
    <definedName name="programa8" localSheetId="12">#REF!</definedName>
    <definedName name="programa8" localSheetId="13">#REF!</definedName>
    <definedName name="programa8" localSheetId="14">#REF!</definedName>
    <definedName name="programa8" localSheetId="0">#REF!</definedName>
    <definedName name="programa8">#REF!</definedName>
    <definedName name="Rfinalidad" localSheetId="2">#REF!</definedName>
    <definedName name="Rfinalidad" localSheetId="8">#REF!</definedName>
    <definedName name="Rfinalidad" localSheetId="9">#REF!</definedName>
    <definedName name="Rfinalidad" localSheetId="10">#REF!</definedName>
    <definedName name="Rfinalidad" localSheetId="11">#REF!</definedName>
    <definedName name="Rfinalidad" localSheetId="12">#REF!</definedName>
    <definedName name="Rfinalidad" localSheetId="13">#REF!</definedName>
    <definedName name="Rfinalidad" localSheetId="14">#REF!</definedName>
    <definedName name="Rfinalidad" localSheetId="0">#REF!</definedName>
    <definedName name="Rfinalidad">#REF!</definedName>
    <definedName name="Rfinalidad2" localSheetId="2">#REF!</definedName>
    <definedName name="Rfinalidad2" localSheetId="8">#REF!</definedName>
    <definedName name="Rfinalidad2" localSheetId="9">#REF!</definedName>
    <definedName name="Rfinalidad2" localSheetId="10">#REF!</definedName>
    <definedName name="Rfinalidad2" localSheetId="11">#REF!</definedName>
    <definedName name="Rfinalidad2" localSheetId="12">#REF!</definedName>
    <definedName name="Rfinalidad2" localSheetId="13">#REF!</definedName>
    <definedName name="Rfinalidad2" localSheetId="14">#REF!</definedName>
    <definedName name="Rfinalidad2" localSheetId="0">#REF!</definedName>
    <definedName name="Rfinalidad2">#REF!</definedName>
    <definedName name="Rfinalidad5" localSheetId="2">#REF!</definedName>
    <definedName name="Rfinalidad5" localSheetId="8">#REF!</definedName>
    <definedName name="Rfinalidad5" localSheetId="9">#REF!</definedName>
    <definedName name="Rfinalidad5" localSheetId="10">#REF!</definedName>
    <definedName name="Rfinalidad5" localSheetId="11">#REF!</definedName>
    <definedName name="Rfinalidad5" localSheetId="12">#REF!</definedName>
    <definedName name="Rfinalidad5" localSheetId="13">#REF!</definedName>
    <definedName name="Rfinalidad5" localSheetId="14">#REF!</definedName>
    <definedName name="Rfinalidad5" localSheetId="0">#REF!</definedName>
    <definedName name="Rfinalidad5">#REF!</definedName>
    <definedName name="rFINALIDAD6" localSheetId="8">#REF!</definedName>
    <definedName name="rFINALIDAD6" localSheetId="9">#REF!</definedName>
    <definedName name="rFINALIDAD6" localSheetId="10">#REF!</definedName>
    <definedName name="rFINALIDAD6" localSheetId="11">#REF!</definedName>
    <definedName name="rFINALIDAD6" localSheetId="12">#REF!</definedName>
    <definedName name="rFINALIDAD6" localSheetId="13">#REF!</definedName>
    <definedName name="rFINALIDAD6" localSheetId="14">#REF!</definedName>
    <definedName name="rFINALIDAD6">#REF!</definedName>
    <definedName name="rfinalidad98" localSheetId="2">#REF!</definedName>
    <definedName name="rfinalidad98" localSheetId="8">#REF!</definedName>
    <definedName name="rfinalidad98" localSheetId="9">#REF!</definedName>
    <definedName name="rfinalidad98" localSheetId="10">#REF!</definedName>
    <definedName name="rfinalidad98" localSheetId="11">#REF!</definedName>
    <definedName name="rfinalidad98" localSheetId="12">#REF!</definedName>
    <definedName name="rfinalidad98" localSheetId="13">#REF!</definedName>
    <definedName name="rfinalidad98" localSheetId="14">#REF!</definedName>
    <definedName name="rfinalidad98" localSheetId="0">#REF!</definedName>
    <definedName name="rfinalidad98">#REF!</definedName>
    <definedName name="rfuncio4" localSheetId="2">#REF!</definedName>
    <definedName name="rfuncio4" localSheetId="8">#REF!</definedName>
    <definedName name="rfuncio4" localSheetId="9">#REF!</definedName>
    <definedName name="rfuncio4" localSheetId="10">#REF!</definedName>
    <definedName name="rfuncio4" localSheetId="11">#REF!</definedName>
    <definedName name="rfuncio4" localSheetId="12">#REF!</definedName>
    <definedName name="rfuncio4" localSheetId="13">#REF!</definedName>
    <definedName name="rfuncio4" localSheetId="14">#REF!</definedName>
    <definedName name="rfuncio4" localSheetId="0">#REF!</definedName>
    <definedName name="rfuncio4">#REF!</definedName>
    <definedName name="Rfuncion1" localSheetId="2">#REF!</definedName>
    <definedName name="Rfuncion1" localSheetId="8">#REF!</definedName>
    <definedName name="Rfuncion1" localSheetId="9">#REF!</definedName>
    <definedName name="Rfuncion1" localSheetId="10">#REF!</definedName>
    <definedName name="Rfuncion1" localSheetId="11">#REF!</definedName>
    <definedName name="Rfuncion1" localSheetId="12">#REF!</definedName>
    <definedName name="Rfuncion1" localSheetId="13">#REF!</definedName>
    <definedName name="Rfuncion1" localSheetId="14">#REF!</definedName>
    <definedName name="Rfuncion1" localSheetId="0">#REF!</definedName>
    <definedName name="Rfuncion1">#REF!</definedName>
    <definedName name="Rfuncion3" localSheetId="2">#REF!</definedName>
    <definedName name="Rfuncion3" localSheetId="8">#REF!</definedName>
    <definedName name="Rfuncion3" localSheetId="9">#REF!</definedName>
    <definedName name="Rfuncion3" localSheetId="10">#REF!</definedName>
    <definedName name="Rfuncion3" localSheetId="11">#REF!</definedName>
    <definedName name="Rfuncion3" localSheetId="12">#REF!</definedName>
    <definedName name="Rfuncion3" localSheetId="13">#REF!</definedName>
    <definedName name="Rfuncion3" localSheetId="14">#REF!</definedName>
    <definedName name="Rfuncion3" localSheetId="0">#REF!</definedName>
    <definedName name="Rfuncion3">#REF!</definedName>
    <definedName name="runcion" localSheetId="2">#REF!</definedName>
    <definedName name="runcion" localSheetId="8">#REF!</definedName>
    <definedName name="runcion" localSheetId="9">#REF!</definedName>
    <definedName name="runcion" localSheetId="10">#REF!</definedName>
    <definedName name="runcion" localSheetId="11">#REF!</definedName>
    <definedName name="runcion" localSheetId="12">#REF!</definedName>
    <definedName name="runcion" localSheetId="13">#REF!</definedName>
    <definedName name="runcion" localSheetId="14">#REF!</definedName>
    <definedName name="runcion" localSheetId="0">#REF!</definedName>
    <definedName name="runcion">#REF!</definedName>
    <definedName name="SN_S" localSheetId="8">#REF!</definedName>
    <definedName name="SN_S" localSheetId="9">#REF!</definedName>
    <definedName name="SN_S" localSheetId="10">#REF!</definedName>
    <definedName name="SN_S" localSheetId="11">#REF!</definedName>
    <definedName name="SN_S" localSheetId="12">#REF!</definedName>
    <definedName name="SN_S" localSheetId="13">#REF!</definedName>
    <definedName name="SN_S" localSheetId="14">#REF!</definedName>
    <definedName name="SN_S">#REF!</definedName>
    <definedName name="_xlnm.Print_Titles" localSheetId="5">FTSI_FIN!$1:$7</definedName>
    <definedName name="_xlnm.Print_Titles" localSheetId="6">FTSI_PROPOSITO!$1:$7</definedName>
    <definedName name="twgtdg" localSheetId="1">#REF!</definedName>
    <definedName name="twgtdg" localSheetId="2">#REF!</definedName>
    <definedName name="twgtdg" localSheetId="8">#REF!</definedName>
    <definedName name="twgtdg" localSheetId="9">#REF!</definedName>
    <definedName name="twgtdg" localSheetId="10">#REF!</definedName>
    <definedName name="twgtdg" localSheetId="11">#REF!</definedName>
    <definedName name="twgtdg" localSheetId="12">#REF!</definedName>
    <definedName name="twgtdg" localSheetId="13">#REF!</definedName>
    <definedName name="twgtdg" localSheetId="14">#REF!</definedName>
    <definedName name="twgtdg" localSheetId="0">#REF!</definedName>
    <definedName name="twgtdg">#REF!</definedName>
    <definedName name="uimv" localSheetId="1">#REF!</definedName>
    <definedName name="uimv" localSheetId="2">#REF!</definedName>
    <definedName name="uimv" localSheetId="8">#REF!</definedName>
    <definedName name="uimv" localSheetId="9">#REF!</definedName>
    <definedName name="uimv" localSheetId="10">#REF!</definedName>
    <definedName name="uimv" localSheetId="11">#REF!</definedName>
    <definedName name="uimv" localSheetId="12">#REF!</definedName>
    <definedName name="uimv" localSheetId="13">#REF!</definedName>
    <definedName name="uimv" localSheetId="14">#REF!</definedName>
    <definedName name="uimv" localSheetId="0">#REF!</definedName>
    <definedName name="uimv">#REF!</definedName>
    <definedName name="ya" localSheetId="1">#REF!</definedName>
    <definedName name="ya" localSheetId="2">#REF!</definedName>
    <definedName name="ya" localSheetId="8">#REF!</definedName>
    <definedName name="ya" localSheetId="9">#REF!</definedName>
    <definedName name="ya" localSheetId="10">#REF!</definedName>
    <definedName name="ya" localSheetId="11">#REF!</definedName>
    <definedName name="ya" localSheetId="12">#REF!</definedName>
    <definedName name="ya" localSheetId="13">#REF!</definedName>
    <definedName name="ya" localSheetId="14">#REF!</definedName>
    <definedName name="ya" localSheetId="0">#REF!</definedName>
    <definedName name="y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6" i="26" l="1"/>
  <c r="J35" i="26"/>
  <c r="J36" i="25"/>
  <c r="P58" i="25"/>
  <c r="P57" i="25"/>
  <c r="P56" i="25"/>
  <c r="P55" i="25"/>
  <c r="P54" i="25"/>
  <c r="P53" i="25"/>
  <c r="P52" i="25"/>
  <c r="P51" i="25"/>
  <c r="J36" i="24" l="1"/>
  <c r="J36" i="22"/>
  <c r="J36" i="21" l="1"/>
  <c r="J36" i="8" l="1"/>
  <c r="J35" i="8"/>
  <c r="D15" i="26"/>
  <c r="D9" i="26"/>
  <c r="P58" i="26"/>
  <c r="P57" i="26"/>
  <c r="P56" i="26"/>
  <c r="P55" i="26"/>
  <c r="P54" i="26"/>
  <c r="P53" i="26"/>
  <c r="P52" i="26"/>
  <c r="P51" i="26"/>
  <c r="P42" i="26"/>
  <c r="P41" i="26"/>
  <c r="D15" i="25" l="1"/>
  <c r="D9" i="25"/>
  <c r="P60" i="25"/>
  <c r="P59" i="25"/>
  <c r="P42" i="25"/>
  <c r="P41" i="25"/>
  <c r="J35" i="25"/>
  <c r="D15" i="24" l="1"/>
  <c r="D9" i="24"/>
  <c r="P58" i="24"/>
  <c r="P57" i="24"/>
  <c r="P56" i="24"/>
  <c r="P55" i="24"/>
  <c r="P54" i="24"/>
  <c r="P53" i="24"/>
  <c r="P52" i="24"/>
  <c r="P51" i="24"/>
  <c r="P42" i="24"/>
  <c r="P41" i="24"/>
  <c r="J35" i="24"/>
  <c r="D15" i="23"/>
  <c r="D9" i="23"/>
  <c r="P58" i="23" l="1"/>
  <c r="P57" i="23"/>
  <c r="P56" i="23"/>
  <c r="P55" i="23"/>
  <c r="P54" i="23"/>
  <c r="P53" i="23"/>
  <c r="P52" i="23"/>
  <c r="P51" i="23"/>
  <c r="P42" i="23"/>
  <c r="P41" i="23"/>
  <c r="J35" i="23"/>
  <c r="P56" i="22"/>
  <c r="P55" i="22"/>
  <c r="P54" i="22"/>
  <c r="P53" i="22"/>
  <c r="P52" i="22"/>
  <c r="P51" i="22"/>
  <c r="P42" i="22"/>
  <c r="P41" i="22"/>
  <c r="J35" i="22"/>
  <c r="D15" i="22"/>
  <c r="D9" i="22"/>
  <c r="P58" i="21"/>
  <c r="P57" i="21"/>
  <c r="P56" i="21"/>
  <c r="P55" i="21"/>
  <c r="P54" i="21"/>
  <c r="P53" i="21"/>
  <c r="P52" i="21"/>
  <c r="P51" i="21"/>
  <c r="P42" i="21"/>
  <c r="P41" i="21"/>
  <c r="J35" i="21"/>
  <c r="D15" i="21"/>
  <c r="D9" i="21"/>
  <c r="P60" i="8"/>
  <c r="P59" i="8"/>
  <c r="P58" i="8"/>
  <c r="P57" i="8"/>
  <c r="P56" i="8"/>
  <c r="P55" i="8"/>
  <c r="P54" i="8"/>
  <c r="P53" i="8"/>
  <c r="P52" i="8"/>
  <c r="P51" i="8"/>
  <c r="P42" i="8"/>
  <c r="P41" i="8"/>
  <c r="D15" i="8"/>
  <c r="D9" i="8"/>
  <c r="N40" i="7"/>
  <c r="N39" i="7"/>
  <c r="K17" i="7"/>
  <c r="B15" i="7"/>
  <c r="B12" i="7"/>
  <c r="D12" i="8" s="1"/>
  <c r="B9" i="7"/>
  <c r="N40" i="6"/>
  <c r="N39" i="6"/>
  <c r="H33" i="6"/>
  <c r="B15" i="6"/>
  <c r="B11" i="6"/>
  <c r="B11" i="7" s="1"/>
  <c r="D11" i="8" s="1"/>
  <c r="B9" i="6"/>
  <c r="D11" i="26" l="1"/>
  <c r="D11" i="25"/>
  <c r="D11" i="24"/>
  <c r="D11" i="22"/>
  <c r="D11" i="21"/>
  <c r="D11" i="23"/>
</calcChain>
</file>

<file path=xl/sharedStrings.xml><?xml version="1.0" encoding="utf-8"?>
<sst xmlns="http://schemas.openxmlformats.org/spreadsheetml/2006/main" count="1808" uniqueCount="430">
  <si>
    <t>FICHA TÉCNICA DEL PROGRAMA PRESUPUESTARIO</t>
  </si>
  <si>
    <t>INSTRUCCIONES GENERALES</t>
  </si>
  <si>
    <r>
      <rPr>
        <b/>
        <sz val="11.5"/>
        <color rgb="FF191546"/>
        <rFont val="Myriad Pro"/>
        <family val="2"/>
      </rPr>
      <t xml:space="preserve">
-Obra pública/ Inversión. </t>
    </r>
    <r>
      <rPr>
        <sz val="11.5"/>
        <color rgb="FF191546"/>
        <rFont val="Myriad Pro"/>
        <family val="2"/>
      </rPr>
      <t xml:space="preserve">Programas presupuestarios  de modalidad K (consultar clasificación programática) que concentran la ejecución de obra pública (infraestructura) para atender algún beneficio social y sin fines de lucro, es  decir, su objetivo no es generar ganancias financieras, sino prestar un servicio útil a la comunidad.
</t>
    </r>
    <r>
      <rPr>
        <b/>
        <sz val="11.5"/>
        <color rgb="FF191546"/>
        <rFont val="Myriad Pro"/>
        <family val="2"/>
      </rPr>
      <t xml:space="preserve">- Servicios públicos. </t>
    </r>
    <r>
      <rPr>
        <sz val="11.5"/>
        <color rgb="FF191546"/>
        <rFont val="Myriad Pro"/>
        <family val="2"/>
      </rPr>
      <t>Son el conjunto de servicios públicos a cargo del Ayuntamiento, de conformidad con lo establecido en el artículo 199 de la Ley Orgánica Municipal: I. Agua potable, drenaje, alcantarillado, tratamiento y disposición de sus aguas residuales; II. Alumbrado público; III. Limpia, recolección, traslado, tratamiento y disposición final de residuos; IV. Mercados y centrales de abasto; V. Panteones; VI. Rastros; VII. Calles, parques y jardines y su  equipamiento; y IX. Control de la fauna nociva.
NOTA IMPORTANTE. Estos rubros son enunciativos y no limitativos, por lo tanto, la autoridad municipal deberá determinar el número de Pp bajo esta temática de acuerdo con los objetivos específicos de cada Pp así como con las directrices estblecidas en los Documentos Rectores de Planeación.</t>
    </r>
    <r>
      <rPr>
        <b/>
        <sz val="11.5"/>
        <color rgb="FF191546"/>
        <rFont val="Myriad Pro"/>
        <family val="2"/>
      </rPr>
      <t xml:space="preserve">
-  Seguridad pública.</t>
    </r>
    <r>
      <rPr>
        <sz val="11.5"/>
        <color rgb="FF191546"/>
        <rFont val="Myriad Pro"/>
        <family val="2"/>
      </rPr>
      <t xml:space="preserve">  Son los servicios orientados a atender todas aquellas circunstancias relacionadas con el respeto y la protección de los derechos y los bienes de las personas y de su integridad física en una situación de convivencia ciudadana. De manera específica , se refiere a los servicios de seguridad pública en los términos del artículo 21 de la Constitución Política de los Estados Unidos Mexicanos, Policía Preventiva Municipal y Tránsito; de acuerdo con lo establecido en el artículo 199  fracción VIII de la Ley Orgánica Municipal. 
</t>
    </r>
    <r>
      <rPr>
        <b/>
        <sz val="11.5"/>
        <color rgb="FF191546"/>
        <rFont val="Myriad Pro"/>
        <family val="2"/>
      </rPr>
      <t>- Bienestar o desarrollo social.</t>
    </r>
    <r>
      <rPr>
        <sz val="11.5"/>
        <color rgb="FF191546"/>
        <rFont val="Myriad Pro"/>
        <family val="2"/>
      </rPr>
      <t xml:space="preserve">  Se refiere a los Pp que generan bienes y servicios a la población orientados a abatir las carencias sociales definidas por el Consejo Nacional de Evaluación de la Política de desarrollo Social (CONEVAL), excluyendo aquellos relacionados con obra pública.
</t>
    </r>
    <r>
      <rPr>
        <b/>
        <sz val="11.5"/>
        <color rgb="FF191546"/>
        <rFont val="Myriad Pro"/>
        <family val="2"/>
      </rPr>
      <t xml:space="preserve">- Gestión municipal. </t>
    </r>
    <r>
      <rPr>
        <sz val="11.5"/>
        <color rgb="FF191546"/>
        <rFont val="Myriad Pro"/>
        <family val="2"/>
      </rPr>
      <t xml:space="preserve">Son los Pp que tienen por objetivo, administrar los recursos municipales y verificar su correcta aplicación en los téminos que establece el marco jurídico vigente. Incluye las actividades de planeación, organización, dirección y control de las dependencias o entidades que conforman la Administración Pública Municipal.
</t>
    </r>
    <r>
      <rPr>
        <b/>
        <sz val="11.5"/>
        <color rgb="FF191546"/>
        <rFont val="Myriad Pro"/>
        <family val="2"/>
      </rPr>
      <t xml:space="preserve">- Igualdad Sustantiva. </t>
    </r>
    <r>
      <rPr>
        <sz val="11.5"/>
        <color rgb="FF191546"/>
        <rFont val="Myriad Pro"/>
        <family val="2"/>
      </rPr>
      <t xml:space="preserve">Son Pp que establecen objetivos que promueven la igualdad entre hombres y mujeres, a fin de garantizar el derecho de que las personas tengan acceso al mismo trato y oportunidades para el reconocimiento, goce o ejercicio de los derechos humanos y las libertades fundamentales.
</t>
    </r>
    <r>
      <rPr>
        <b/>
        <sz val="11.5"/>
        <color rgb="FF191546"/>
        <rFont val="Myriad Pro"/>
        <family val="2"/>
      </rPr>
      <t xml:space="preserve">NOTA IMPORTANTE. </t>
    </r>
    <r>
      <rPr>
        <sz val="11.5"/>
        <color rgb="FF191546"/>
        <rFont val="Myriad Pro"/>
        <family val="2"/>
      </rPr>
      <t xml:space="preserve">Con el fin de facilitar el uso de este documento, en la mayoría de los campos se incluyen instrucciones , las cuales se activan al posicionarse en las celdas en blanco, o en los titulos, sin embargo, algunas instrucciones por su extensión fueron colocadas del lado derecho de cada formato, y se ubican fuera del área de impresión.
</t>
    </r>
  </si>
  <si>
    <t>INSTRUCCIONES PARA EL SEGUIMIENTO TRIMESTRAL DE INDICADORES</t>
  </si>
  <si>
    <r>
      <rPr>
        <b/>
        <sz val="11"/>
        <color rgb="FF191546"/>
        <rFont val="Myriad Pro"/>
        <family val="2"/>
      </rPr>
      <t xml:space="preserve">Principales fuentes de referencia: </t>
    </r>
    <r>
      <rPr>
        <sz val="11"/>
        <color rgb="FF191546"/>
        <rFont val="Myriad Pro"/>
        <family val="2"/>
      </rPr>
      <t xml:space="preserve">
* Guía para la elaboración de la Matriz de Indicadores para Resultados. (CONEVAL, 2013) disponible en la liga de Internet: https://www.coneval.org.mx/Informes/Coordinacion/Publicaciones%20oficiales/GUIA_PARA_LA_ELABORACION_DE_MATRIZ_DE_INDICADORES.pdf
* Guía para el diseño de la Matriz de Indicadores para Resultados. (SHCP, 2016) disponible en la liga de Internet:  https://www.gob.mx/cms/uploads/attachment/file/154437/Guia_MIR.pdf
* Manual para el diseño y consturcción de indicadores. Instrumentos principales para el monitoreo de programas sociales México. (CONEVAL, 2013) disponible en la liga de Internet:  https://www.coneval.org.mx/informes/coordinacion/publicaciones%20oficiales/manual_para_el_diseno_y_contruccion_de_indicadores.pdf
* Guía para el diseño de indicadores estratégicos.(SHCP, 2010) disponible en la liga de Internet:  https://www.apartados.hacienda.gob.mx/sed/documentos/capacitacion/guia_indicadores_estrategicos.pdf
</t>
    </r>
  </si>
  <si>
    <t>Ficha Técnica del Programa presupuestario</t>
  </si>
  <si>
    <t>Datos de identificación del Programa Presupuestario  (Pp)</t>
  </si>
  <si>
    <t>Nombre del Municipio:</t>
  </si>
  <si>
    <t>Ejercicio fiscal:</t>
  </si>
  <si>
    <t>Nombre del Programa presupuestario:</t>
  </si>
  <si>
    <t>Clave del Programa presupuestario:</t>
  </si>
  <si>
    <t>Dependencia o Entidad responsable del Pp:</t>
  </si>
  <si>
    <t>1.1 Descripción del Problema</t>
  </si>
  <si>
    <t>INSTRUCCIONES DE LLENADO</t>
  </si>
  <si>
    <t>Antecedentes y definición del problema</t>
  </si>
  <si>
    <r>
      <t xml:space="preserve">Se identificará y describirá el entorno de política pública en el que operará el programa propuesto o con cambios sustanciales, considerando la situación problemática o necesidad de política pública que se pretende atender, incorporando las estadísticas oficiales que permitan dimensionarlo y la descripción general de las acciones que se hayan realizado, vinculadas con la atención del problema o necesidad de política pública.
En el caso de un cambio sustancial a un programa existente, se describirá su evolución con relación al problema o necesidad de política pública, señalando los resultados con base en la información de desempeño disponible.
</t>
    </r>
    <r>
      <rPr>
        <b/>
        <sz val="10"/>
        <color theme="1" tint="0.34998626667073579"/>
        <rFont val="Calibri Light"/>
        <family val="2"/>
        <scheme val="major"/>
      </rPr>
      <t>Definición:
Se especificará de manera concreta el problema público o necesidad central que se pretende atender a través del programa propuesto o con cambios sustanciales, de acuerdo a la Metodología de Marco Lógico.</t>
    </r>
  </si>
  <si>
    <t>Justificación del Pp</t>
  </si>
  <si>
    <t xml:space="preserve">En este apartado, la institución deberá describir la información que dé respuesta a las siguientes preguntas:
• ¿El PP atiende el problema que le dio origen?
• ¿Se identifica la población objetivo?
• ¿Por qué y para qué se creó el PP? </t>
  </si>
  <si>
    <t>Estado actual del problema</t>
  </si>
  <si>
    <t>Se describirá el problema o necesidad que se pretende atender o cubrir con el programa propuesto o con cambios sustanciales, con base en información oficial, así como otras fuentes o datos nacionales o internacionales. Esta sección aportará elementos para dimensionar el problema o necesidad, definiendo, según la naturaleza del programa, aspectos tales como su localización geográfica, área de enfoque y distribución entre grupos de población, permitiendo generar hipótesis respecto a sus causas y consecuencias.
En la descripción del estado actual del problema se deberá señalar, de ser pertinente, aquellos casos en los que el problema identificado presente afectaciones diferenciadas en ciertos grupos de población o ámbito de residencia, por ejemplo: Mujeres, Niñas, niños y adolescentes, Jóvenes, Adultos mayores, Pueblos y comunidades indígenas y afromexicanos, etc.</t>
  </si>
  <si>
    <t xml:space="preserve"> Evolución del problema</t>
  </si>
  <si>
    <t>Se realizará un análisis con información de tipo cuantitativo y/o cualitativo de la evolución del problema o necesidad que se pretendan atender con el programa propuesto o con cambios sustanciales y, en su caso, considerando las distintas regiones y grupos afectados o involucrados, con el fin de identificar cambios en el tiempo que puedan aportar a la determinación de las causas y consecuencias del problema o necesidad, destacando por qué es importante su atención.</t>
  </si>
  <si>
    <t>Experiencias de atención</t>
  </si>
  <si>
    <t>Experiencias de atención.</t>
  </si>
  <si>
    <t>Se analizarán, cuando sea aplicable, experiencias de políticas públicas, en el ámbito nacional o internacional, que tuvieron o tienen como objetivo la atención de temáticas similares al problema o necesidad que se pretende atender, señalando sus logros, las áreas de oportunidad o debilidades que presentaron, así como sus principales resultados. Esta información complementará el análisis de las causas y consecuencias del problema o necesidad e incorporará en el diseño del programa propuesto o con cambios sustanciales, los elementos exitosos o de riesgo de otras estrategias.</t>
  </si>
  <si>
    <t>1.2 Metodología para la identificación de la población objetivo y definición de fuentes de información.</t>
  </si>
  <si>
    <t>Metodología para la identificación de la población objetivo y definición de fuentes de información.</t>
  </si>
  <si>
    <t>Población Potencial</t>
  </si>
  <si>
    <t>Cuantificación:</t>
  </si>
  <si>
    <t>Criterios de Focalización</t>
  </si>
  <si>
    <t>Población Objetivo</t>
  </si>
  <si>
    <t>Población atentida (beneficiarios)</t>
  </si>
  <si>
    <t xml:space="preserve"> Árbol del Problema</t>
  </si>
  <si>
    <t xml:space="preserve">Se elaborará un esquema que presente de manera explícita las causas estructurales, causa intermedias y efectos del problema o necesidad que pretende atenderse con el programa propuesto o con los cambios sustanciales. El objetivo de este apartado es ayudar a entender la problemática a resolver o necesidad de atención al presentar en forma esquemática un encadenamiento de causas y efectos.
El árbol del problema se utiliza para conocer la naturaleza y el entorno del problema, lo que permitirá resolverlo, es decir, establecer las acciones para solventar cada una de las causas que lo originan. 
• El problema definido se ubica en el tronco del árbol. 
• Las causas, se desprenden del tronco hacia abajo, es decir, son las raíces del árbol. 
• Los efectos, se desprenden del tronco hacia arriba, es decir, son las ramas del árbol o la copa. </t>
  </si>
  <si>
    <t>EFECTOS</t>
  </si>
  <si>
    <t>PROBLEMÁTICA IDENTIFICADA</t>
  </si>
  <si>
    <t>CAUSAS</t>
  </si>
  <si>
    <t xml:space="preserve"> Árbol de Objetivos</t>
  </si>
  <si>
    <t>FINES</t>
  </si>
  <si>
    <t>OBJETIVO</t>
  </si>
  <si>
    <t>MEDIOS</t>
  </si>
  <si>
    <t>Estrategia para la selección de alternativas.</t>
  </si>
  <si>
    <t>Explicar brevemente por qué las medidas que constituirán la intervención del PP son las opciones de acción más efectivas para lograr el objetivo deseado; debe guardar relación con el árbol del objetivo, conforme al Manual de Programación. Respondiendo las siguientes preguntas:
¿Cuáles son los mecanismos empleados para la entrega de bienes y servicios a la población objetivo? ¿Han sido efectivos?</t>
  </si>
  <si>
    <t>Fin</t>
  </si>
  <si>
    <t>Propósito</t>
  </si>
  <si>
    <t>Objetivos con enfoque de perspectiva de género e igualdad</t>
  </si>
  <si>
    <t>Eje</t>
  </si>
  <si>
    <t>Objetivo</t>
  </si>
  <si>
    <t xml:space="preserve">Estrategias </t>
  </si>
  <si>
    <t>Líneas de Acción</t>
  </si>
  <si>
    <t>Temática</t>
  </si>
  <si>
    <t>Indicadores</t>
  </si>
  <si>
    <t>Nivel</t>
  </si>
  <si>
    <t>Resumen Narrativo (Objetivos)</t>
  </si>
  <si>
    <t>Indicadores 
  (Nombre del indicador y método de cálculo)</t>
  </si>
  <si>
    <t>Medios de Verificación</t>
  </si>
  <si>
    <t>Supuestos</t>
  </si>
  <si>
    <t>COLUMNA DE RESUMEN NARRATIVO</t>
  </si>
  <si>
    <t>FIN</t>
  </si>
  <si>
    <r>
      <rPr>
        <b/>
        <sz val="10"/>
        <rFont val="Arial"/>
        <family val="2"/>
      </rPr>
      <t xml:space="preserve">FIN. </t>
    </r>
    <r>
      <rPr>
        <sz val="10"/>
        <rFont val="Arial"/>
        <family val="2"/>
      </rPr>
      <t>Es la contribución del programa, en el mediano o largo plazo, al logro de un objetivo del desarrollo nacional (a la consecución de objetivos del PND y/o sus programas).</t>
    </r>
  </si>
  <si>
    <t>PROPÓSITO</t>
  </si>
  <si>
    <r>
      <rPr>
        <b/>
        <sz val="10"/>
        <rFont val="Arial"/>
        <family val="2"/>
      </rPr>
      <t xml:space="preserve">PROPÓSITO. </t>
    </r>
    <r>
      <rPr>
        <sz val="10"/>
        <rFont val="Arial"/>
        <family val="2"/>
      </rPr>
      <t>Es el resultado directo a ser logrado en la población objetivo como consecuencia de la utilización de los componentes (bienes y servicios públicos) producidos o entregados por el programa.</t>
    </r>
  </si>
  <si>
    <t>COMPONENTES</t>
  </si>
  <si>
    <r>
      <rPr>
        <b/>
        <sz val="10"/>
        <rFont val="Arial"/>
        <family val="2"/>
      </rPr>
      <t xml:space="preserve">COMPONENTES. </t>
    </r>
    <r>
      <rPr>
        <sz val="10"/>
        <rFont val="Arial"/>
        <family val="2"/>
      </rPr>
      <t xml:space="preserve">Son los bienes y servicios públicos que produce o entrega el programa para cumplir con su propósito; deben establecerse como productos terminados o servicios proporcionados. </t>
    </r>
  </si>
  <si>
    <t xml:space="preserve">ACTIVIDADES (COMPONENTE 1) </t>
  </si>
  <si>
    <t>Aprobado:</t>
  </si>
  <si>
    <t>Modificado:</t>
  </si>
  <si>
    <t>Devengado:</t>
  </si>
  <si>
    <t>Ejercido</t>
  </si>
  <si>
    <t>Costo Total del Programa</t>
  </si>
  <si>
    <t>Fuente de Financiamiento</t>
  </si>
  <si>
    <t>Especificar:</t>
  </si>
  <si>
    <t>Monto Específico (de la Fuente de Financiamiento)</t>
  </si>
  <si>
    <t xml:space="preserve">Clasificación Administrativa </t>
  </si>
  <si>
    <t xml:space="preserve">Clasificación Funcional y Programática </t>
  </si>
  <si>
    <t>Finalidad</t>
  </si>
  <si>
    <t>Función</t>
  </si>
  <si>
    <t>Subfunción</t>
  </si>
  <si>
    <r>
      <t xml:space="preserve">Programa presupuestario
</t>
    </r>
    <r>
      <rPr>
        <b/>
        <sz val="8"/>
        <rFont val="Arial"/>
        <family val="2"/>
      </rPr>
      <t>(letra mayúscula)</t>
    </r>
  </si>
  <si>
    <t>Reporte:</t>
  </si>
  <si>
    <t xml:space="preserve">Primer Trimestre </t>
  </si>
  <si>
    <t xml:space="preserve"> Ficha Técnica de Seguimiento de Indicadores (FTSI)</t>
  </si>
  <si>
    <t>Resumen Narrativo de la MIR:</t>
  </si>
  <si>
    <t>Datos de Identificación del Programa Institucional</t>
  </si>
  <si>
    <t>Programa Presupuestario:</t>
  </si>
  <si>
    <t>Datos de Identificación del Indicador</t>
  </si>
  <si>
    <t>Nombre del indicador:</t>
  </si>
  <si>
    <t xml:space="preserve"> Tipo de indicador: </t>
  </si>
  <si>
    <r>
      <rPr>
        <b/>
        <sz val="10"/>
        <color theme="1"/>
        <rFont val="Montserrat"/>
      </rPr>
      <t xml:space="preserve">1. Tipo de Indicador
</t>
    </r>
    <r>
      <rPr>
        <sz val="10"/>
        <color theme="1"/>
        <rFont val="Montserrat"/>
      </rPr>
      <t xml:space="preserve">Son los criterios para distinguir entre los diferentes tipos de los indicadores de la MIR. 
Estratégicos: Mide el grado de cumplimiento de los objetivos de las políticas públicas y de los Pp.
Gestión: Mide el avance y logro en procesos y actividades, es decir, sobre la forma en que los bienes y/o servicios públicos son generados y entregados.
NOTA. La principal diferencia entre un Indicador Estratégico y un  indicador de Gestión es que el primero considera variables asociados directamente con la Población del Pp, por lo tanto, un Indicador de nivel componente  puede considerarse Estratégico siempre que cumpla esta condición. 
</t>
    </r>
    <r>
      <rPr>
        <b/>
        <sz val="10"/>
        <color theme="1"/>
        <rFont val="Montserrat"/>
      </rPr>
      <t xml:space="preserve">2. Dimensión del indicador.
</t>
    </r>
    <r>
      <rPr>
        <sz val="10"/>
        <color theme="1"/>
        <rFont val="Montserrat"/>
      </rPr>
      <t xml:space="preserve">Aspecto del logro del objetivo a cuantificar, esto es, la perspectiva con que se valora cada objetivo. Se consideran cuatro dimensiones generales para los indicadores: eficacia, eficiencia, calidad y economía
Eficacia: Dimensión de indicadores que mide el nivel de  cumplimiento de los objetivos. 
Eficiencia: Dimensión de indicadores que mide qué tan bien se han utilizado los recursos en la producción de los resultados.
Economía: Dimensión de indicadores que mide la capacidad del programa que lo ejecuta para recuperar los costos erogados, ya sea de inversión o de operación.   
Calidad: Dimensión de indicadores que busca evaluar atributos de los bienes o servicios producidos por el programa respecto a normas o referencias externas.    </t>
    </r>
  </si>
  <si>
    <t>Descripción ¿qué mide el indicador?</t>
  </si>
  <si>
    <t xml:space="preserve">Dimensión del indicador:  </t>
  </si>
  <si>
    <t>Unidad de medida:</t>
  </si>
  <si>
    <t>Unidad Responsable del indicador de FIN:</t>
  </si>
  <si>
    <t>Método de cálculo o Fórmula del Indicador:</t>
  </si>
  <si>
    <t>Algoritmo</t>
  </si>
  <si>
    <t>Numerador
(Variable 1)</t>
  </si>
  <si>
    <t>Denominador
(Variable 2)</t>
  </si>
  <si>
    <t>Medios de verificación de las variables</t>
  </si>
  <si>
    <t>Numerador (Variable 1)</t>
  </si>
  <si>
    <t>Denominador (Variable 2)</t>
  </si>
  <si>
    <t>Características del indicador</t>
  </si>
  <si>
    <t>Claridad</t>
  </si>
  <si>
    <t>Relevancia</t>
  </si>
  <si>
    <t>Economía</t>
  </si>
  <si>
    <t>Monitoreable</t>
  </si>
  <si>
    <t>Adecuado</t>
  </si>
  <si>
    <t>Aporte marginal</t>
  </si>
  <si>
    <t>Justificación del cumplimiento de las características CREMAA</t>
  </si>
  <si>
    <t>Determinación de Metas</t>
  </si>
  <si>
    <t>Línea base</t>
  </si>
  <si>
    <t>Valor</t>
  </si>
  <si>
    <t>Año</t>
  </si>
  <si>
    <t>Periodicidad:</t>
  </si>
  <si>
    <r>
      <rPr>
        <b/>
        <sz val="10"/>
        <color theme="1"/>
        <rFont val="Montserrat"/>
      </rPr>
      <t>3. Línea base</t>
    </r>
    <r>
      <rPr>
        <sz val="10"/>
        <color theme="1"/>
        <rFont val="Montserrat"/>
      </rPr>
      <t xml:space="preserve">
Es el valor del indicador que se establece como punto de partida para evaluarlo y darle seguimiento.
El registro del valor de la línea base y del año al que corresponde esa medición, es obligatorio para todos los indicadores. En caso de que el indicador sea de nueva creación y no pueda establecerse la línea base, se tomará como línea base el primer resultado alcanzado en el ejercicio fiscal en curso (anual) con el que se cuente, mientras tanto se informará como no disponible (en las metas intermedias de dicho ejercicio).</t>
    </r>
  </si>
  <si>
    <t>Sentido del indicador:</t>
  </si>
  <si>
    <t>Comportamiento del indicador:</t>
  </si>
  <si>
    <t>Metas Anuales</t>
  </si>
  <si>
    <t>Acumulada</t>
  </si>
  <si>
    <t>Observaciones y/o comentarios</t>
  </si>
  <si>
    <r>
      <rPr>
        <b/>
        <sz val="10"/>
        <color theme="1"/>
        <rFont val="Montserrat"/>
      </rPr>
      <t xml:space="preserve">4. Meta Anual.
</t>
    </r>
    <r>
      <rPr>
        <sz val="10"/>
        <color theme="1"/>
        <rFont val="Montserrat"/>
      </rPr>
      <t>Permite establecer límites o niveles máximos de logro, comunican el nivel de desempeño esperado por la organización, y permiten enfocarla hacia la mejora. Al establecer metas, se debe:
• Asegurar que son cuantificables. 
• Asegurar que están directamente relacionadas con el objetivo.
La meta que se determine debe: 
• Estar orientada a mejorar en forma significativa los resultados e impactos del desempeño institucional, es decir debe ser retadora. 
• Ser factible de alcanzar y, por lo tanto, ser realista respecto a los plazos y a los recursos humanos y financieros que involucran.
Además, debe guardar consistencia con el sentido del indicador.</t>
    </r>
  </si>
  <si>
    <t>Parámetros de semaforización</t>
  </si>
  <si>
    <t>Avance 
90-110%</t>
  </si>
  <si>
    <t>Aceptable</t>
  </si>
  <si>
    <t>Avance 
80 - 90% y 110%- 120%</t>
  </si>
  <si>
    <t>En riesgo</t>
  </si>
  <si>
    <t>Avance 
&lt;80% y &gt;120%</t>
  </si>
  <si>
    <t>Crítico</t>
  </si>
  <si>
    <t>Programación de Metas subanuales</t>
  </si>
  <si>
    <t>Metas</t>
  </si>
  <si>
    <t>1er Trimestre</t>
  </si>
  <si>
    <t>2do Trimestre</t>
  </si>
  <si>
    <t>3ro Trimestre</t>
  </si>
  <si>
    <t>4to Trimestre</t>
  </si>
  <si>
    <t>Meta acumulada</t>
  </si>
  <si>
    <t>Ene</t>
  </si>
  <si>
    <t>Feb</t>
  </si>
  <si>
    <t>Mar</t>
  </si>
  <si>
    <t>Abr</t>
  </si>
  <si>
    <t>May</t>
  </si>
  <si>
    <t>Jun</t>
  </si>
  <si>
    <t>Jul</t>
  </si>
  <si>
    <t>Ago</t>
  </si>
  <si>
    <t>Sep</t>
  </si>
  <si>
    <t>Oct</t>
  </si>
  <si>
    <t>Nov</t>
  </si>
  <si>
    <t>Dic</t>
  </si>
  <si>
    <t>Avance %= [(A)/ (B)]*100</t>
  </si>
  <si>
    <t>Cumplimiento del indicador</t>
  </si>
  <si>
    <t>Explicaciones y causas de las variaciones al incumplimiento de la programación</t>
  </si>
  <si>
    <t>Unidad Responsable del indicador de PROPÓSITO:</t>
  </si>
  <si>
    <t>Ficha Técnica de Seguimiento de Indicadores</t>
  </si>
  <si>
    <t>COMPONENTE 1</t>
  </si>
  <si>
    <t>Ficha Técnica de Seguimiento de Indicadores (FTSI)</t>
  </si>
  <si>
    <t>Unidad responsable:</t>
  </si>
  <si>
    <t xml:space="preserve"> Tipo de indicador:</t>
  </si>
  <si>
    <t>Dimensión del indicador:</t>
  </si>
  <si>
    <t xml:space="preserve">Unidad de medida: </t>
  </si>
  <si>
    <t>Unidad Responsable del indicador del Componente 1:</t>
  </si>
  <si>
    <t>Medio de verificación de las variables</t>
  </si>
  <si>
    <t>Numerador (Variable 2)</t>
  </si>
  <si>
    <t>INEGI</t>
  </si>
  <si>
    <t>Avance %</t>
  </si>
  <si>
    <t>Actividades</t>
  </si>
  <si>
    <t>Nombre del indicador</t>
  </si>
  <si>
    <t>Progr.</t>
  </si>
  <si>
    <t>Real.</t>
  </si>
  <si>
    <t>Explicaciones y causas de las variaciones al incumplimientode la programación</t>
  </si>
  <si>
    <t>COMPONENTE 2</t>
  </si>
  <si>
    <t>COMPONENTE 3</t>
  </si>
  <si>
    <r>
      <t xml:space="preserve">Este archivo tiene el objetivo de facilitar la elaboración del Programa presupuestario (Pp), el cual consta de los siguientes elementos:
</t>
    </r>
    <r>
      <rPr>
        <b/>
        <sz val="11.5"/>
        <color rgb="FF191546"/>
        <rFont val="Myriad Pro"/>
        <family val="2"/>
      </rPr>
      <t xml:space="preserve">1. Diagnóstico
2. Estructura Analítica
3. Alineación del Pp a Documentos Rectores y Objetivos de Desarrollo Sostenible
4. Matriz de Indicadores para Resultados (MIR)
5. Ficha Técnica de Seguimiento de Indicadores (FTSI) </t>
    </r>
    <r>
      <rPr>
        <sz val="11.5"/>
        <color rgb="FF191546"/>
        <rFont val="Myriad Pro"/>
        <family val="2"/>
      </rPr>
      <t xml:space="preserve">
Para cada Pp, el Ayuntamiento deberá integrar la información de cada una de las pestañas de este libro de Excel,  por lo tanto, se sugiere generar un archivo por cada Pp. Asimsimo, se recomienda elaborar al menos un Pp para abordar las siguientes temáticas:</t>
    </r>
  </si>
  <si>
    <r>
      <t>* Para  cada uno de los indicadores de  Fin, Propósito y Componentes, corresponde una</t>
    </r>
    <r>
      <rPr>
        <b/>
        <sz val="11.5"/>
        <color rgb="FF191546"/>
        <rFont val="Myriad Pro"/>
        <family val="2"/>
      </rPr>
      <t xml:space="preserve"> Ficha Técnica de Seguimiento de Inidicadores (FTSI). </t>
    </r>
    <r>
      <rPr>
        <sz val="11.5"/>
        <color rgb="FF191546"/>
        <rFont val="Myriad Pro"/>
        <family val="2"/>
      </rPr>
      <t>Dichas fichas están marcadas con color gris.
* Se sugiere como máximo considerar 5 Componentes por Pp, aunque pueden ser más si el Propósito así lo requiere.
* Se sugiere establecer como máximo 5 Actividades por cada Componente, cuya información se captura en las FTSI del componente al que se encuentren asociadas.
* Desde el Primer trimestre, para todos los indicadores se deben establecer las metas programadas para todo el ejercicio fiscal, y estas deben estar calendarizadas de acuerdo con la ministración de recursos económicos, técnicos, materiales y humanos necesarios, para producir los bienes y servicios que genera cada Pp.
*</t>
    </r>
    <r>
      <rPr>
        <b/>
        <sz val="11.5"/>
        <color rgb="FF191546"/>
        <rFont val="Myriad Pro"/>
        <family val="2"/>
      </rPr>
      <t xml:space="preserve"> En los trimestres 2, 3 y 4, solo deben remitirse las Fichas Técnicas de Seguimiento de todos los  Inidcadores, con los avances alcanzados en el trimestre correspondiente </t>
    </r>
    <r>
      <rPr>
        <sz val="11.5"/>
        <color rgb="FF191546"/>
        <rFont val="Myriad Pro"/>
        <family val="2"/>
      </rPr>
      <t>de acuerdo con la frecuencia de medición</t>
    </r>
    <r>
      <rPr>
        <b/>
        <sz val="11.5"/>
        <color rgb="FF191546"/>
        <rFont val="Myriad Pro"/>
        <family val="2"/>
      </rPr>
      <t>.</t>
    </r>
  </si>
  <si>
    <t>1. Diagnóstico del Programa presupuestario</t>
  </si>
  <si>
    <r>
      <t xml:space="preserve">Explicar los procedimientos cuantitativos y cualitativos utilizados por la institución para establecer los criterios de focalización de los conceptos poblacionales, conforme a lo establecido en el Manual de Programación.
Adicional a lo anterior, tomar en cuenta las definiciones para cada concepto poblacional, en donde;
</t>
    </r>
    <r>
      <rPr>
        <b/>
        <sz val="9"/>
        <color theme="1" tint="0.34998626667073579"/>
        <rFont val="Calibri Light"/>
        <family val="2"/>
        <scheme val="major"/>
      </rPr>
      <t>a) Población de referencia,</t>
    </r>
    <r>
      <rPr>
        <sz val="9"/>
        <color theme="1" tint="0.34998626667073579"/>
        <rFont val="Calibri Light"/>
        <family val="2"/>
        <scheme val="major"/>
      </rPr>
      <t xml:space="preserve"> universo global de la población o área referida, que se toma como referencia para el cálculo.
</t>
    </r>
    <r>
      <rPr>
        <b/>
        <sz val="9"/>
        <color theme="1" tint="0.34998626667073579"/>
        <rFont val="Calibri Light"/>
        <family val="2"/>
        <scheme val="major"/>
      </rPr>
      <t>b) Población Potencial,</t>
    </r>
    <r>
      <rPr>
        <sz val="9"/>
        <color theme="1" tint="0.34998626667073579"/>
        <rFont val="Calibri Light"/>
        <family val="2"/>
        <scheme val="major"/>
      </rPr>
      <t xml:space="preserve"> población total que representa la necesidad y/o problema que justifica la existencia del programa y que por lo tanto pudiera ser elegible para su atención.
</t>
    </r>
    <r>
      <rPr>
        <b/>
        <sz val="9"/>
        <color theme="1" tint="0.34998626667073579"/>
        <rFont val="Calibri Light"/>
        <family val="2"/>
        <scheme val="major"/>
      </rPr>
      <t xml:space="preserve">c) Población objetivo, </t>
    </r>
    <r>
      <rPr>
        <sz val="9"/>
        <color theme="1" tint="0.34998626667073579"/>
        <rFont val="Calibri Light"/>
        <family val="2"/>
        <scheme val="major"/>
      </rPr>
      <t xml:space="preserve">población que el programa tiene planeado o programado en un periodo de cinco años, y que cumple con los criterios establecidos en su normatividad.
</t>
    </r>
    <r>
      <rPr>
        <b/>
        <sz val="9"/>
        <color theme="1" tint="0.34998626667073579"/>
        <rFont val="Calibri Light"/>
        <family val="2"/>
        <scheme val="major"/>
      </rPr>
      <t xml:space="preserve">d) Población atendida, </t>
    </r>
    <r>
      <rPr>
        <sz val="9"/>
        <color theme="1" tint="0.34998626667073579"/>
        <rFont val="Calibri Light"/>
        <family val="2"/>
        <scheme val="major"/>
      </rPr>
      <t xml:space="preserve">La población beneficiada por el programa en el ejercicio fiscal vigente. 
</t>
    </r>
    <r>
      <rPr>
        <b/>
        <sz val="9"/>
        <color theme="1" tint="0.34998626667073579"/>
        <rFont val="Calibri Light"/>
        <family val="2"/>
        <scheme val="major"/>
      </rPr>
      <t xml:space="preserve">Los criterios de focalización </t>
    </r>
    <r>
      <rPr>
        <sz val="9"/>
        <color theme="1" tint="0.34998626667073579"/>
        <rFont val="Calibri Light"/>
        <family val="2"/>
        <scheme val="major"/>
      </rPr>
      <t>son "instrumentos que permiten identificar y localizar los distintos grupos de población de modo de orientar el diseño y la implementación de programas y acciones destinadas a satisfacer necesidades básicas de salud, nutrición, educación, etc. para establecer soluciones diferentes a problemas diversos e introducir prioridades en cuanto a sus destinatarios" (Brawermann &amp; Minujin, UNICEF, 1991, pág. 4). 
Ejemplo:
* Población Potencial / Definción. Población del estado de Puebla en situación de pobreza / Criterio. Territorio / Cuantificación. 4,136,558 personas
* Población Objetivo / Definción. Población del estado de Puebla  en situación de pobleza extrema / Criterio. Vulnerabilidad / Cuantificación. 844,322 personas.
* Población a atender / Definción. Población del estado de Puebla en situación de pobreza extrema, que no ha sido beneficiado con algún programa de gobierno / Cuantificación. xxxxxxx.</t>
    </r>
  </si>
  <si>
    <t>Definición y cuantificación de los conceptos poblacionales del Pp</t>
  </si>
  <si>
    <t>2. Estructura Analítica del Programa presupuestario</t>
  </si>
  <si>
    <r>
      <rPr>
        <b/>
        <sz val="14"/>
        <color theme="1" tint="0.34998626667073579"/>
        <rFont val="Calibri Light"/>
        <family val="2"/>
        <scheme val="major"/>
      </rPr>
      <t xml:space="preserve">ÁRBOL DEL PROBLEMA
</t>
    </r>
    <r>
      <rPr>
        <sz val="14"/>
        <color theme="1" tint="0.34998626667073579"/>
        <rFont val="Calibri Light"/>
        <family val="2"/>
        <scheme val="major"/>
      </rPr>
      <t xml:space="preserve">
-  Problema Central: Describe el problema central identificando la situación a resolver y estableciendo la población objetivo y debe contener. Los elementos mínimos que debemos establecer en la expresión del problema son: 
1. Población o área de enfoque. 
2. Descripción de la situación o problemática central (identificar el problema real no los síntomas). 
3. Magnitud del problema: línea base.
-  Efectos: Identificar la consecuencia principal que resulta del problema central.
-  Causas de primer nivel: Identificar las condiciones que determinan o influyen en la aparición del problema.
-  Causas de segundo nivel: Establecer las situaciones negativas que determinan cada causa de segundo nivel (al menos escribir dos).
</t>
    </r>
    <r>
      <rPr>
        <b/>
        <sz val="14"/>
        <color theme="1" tint="0.34998626667073579"/>
        <rFont val="Calibri Light"/>
        <family val="2"/>
        <scheme val="major"/>
      </rPr>
      <t>Las causas de primer nivel, en la MIR derivan en los Componentes necesarios para lograr el Propósito, mientras que las causas de segundo nivel, en la transición a la MIR, deben estar directamente relacionadas con las Actividades que producen cada bien o servicio (Componentes).
En este esquema se consideran 5 causas, sin embargo, no es limitativo ni condicional a ese número de factores causales, por lo que puede adaptarse a las necesidades de quien elabore ambos árboles.</t>
    </r>
  </si>
  <si>
    <r>
      <rPr>
        <b/>
        <sz val="16"/>
        <color theme="1" tint="0.34998626667073579"/>
        <rFont val="Calibri Light"/>
        <family val="2"/>
        <scheme val="major"/>
      </rPr>
      <t xml:space="preserve">ÁRBOL DE OBJETIVOS
</t>
    </r>
    <r>
      <rPr>
        <sz val="16"/>
        <color theme="1" tint="0.34998626667073579"/>
        <rFont val="Calibri Light"/>
        <family val="2"/>
        <scheme val="major"/>
      </rPr>
      <t xml:space="preserve">
Se construye un árbol de objetivos partiendo del árbol del problema, buscando una solución para cada uno de los recuadros de dicho árbol y redactándolo de una manera positiva. Al realizar este cambio, las causas que provocaban la existencia del problema y los efectos que se generaban con éste, pasarán a ser los medios de solución y los fines que se buscan alcanzar con el logro del objetivo. 
• El objetivo definido se constituye en el Propósito del programa.
• Los medios a definir serán aquéllos que permitan alcanzar dicho objetivo (Componentes y Actividades).
• Estos medios deben formularse para solucionar las causas del problema.</t>
    </r>
  </si>
  <si>
    <t>3. Alineación del Programa presupuestario a los Instrumentos de Planeación Estratégica</t>
  </si>
  <si>
    <t>Nivel de objetivo de la MIR</t>
  </si>
  <si>
    <t>Objetivos</t>
  </si>
  <si>
    <t>Objetivos de Desarrollo Sostenible (ODS) Agenda 2030</t>
  </si>
  <si>
    <t>Alineación al Plan Municipal de Desarrollo</t>
  </si>
  <si>
    <t>Alineación al Plan Estatal de Desarrollo</t>
  </si>
  <si>
    <t>4. Matriz de Indicadores para Resultados (MIR)</t>
  </si>
  <si>
    <t xml:space="preserve">1. No Etiquetado: </t>
  </si>
  <si>
    <t xml:space="preserve">1.1 Recursos Fiscales; </t>
  </si>
  <si>
    <t xml:space="preserve">1.2 Financiamientos Internos; </t>
  </si>
  <si>
    <t xml:space="preserve">1.3 Financiamientos; Externos; </t>
  </si>
  <si>
    <t xml:space="preserve">1.4 Ingresos Propios; </t>
  </si>
  <si>
    <t xml:space="preserve">1.5 Recursos Federales; </t>
  </si>
  <si>
    <t xml:space="preserve">1.6 Recursos Estatales; </t>
  </si>
  <si>
    <t xml:space="preserve">1.7 Otros Recursos de Libre Disposición. </t>
  </si>
  <si>
    <t xml:space="preserve">2. Etiquetado: </t>
  </si>
  <si>
    <t xml:space="preserve">2.1 Recursos Federales; </t>
  </si>
  <si>
    <t>2.2 Recursos Estatales.</t>
  </si>
  <si>
    <t>FISM</t>
  </si>
  <si>
    <t>FORTAMUN</t>
  </si>
  <si>
    <t>Participaciones</t>
  </si>
  <si>
    <t>Otro</t>
  </si>
  <si>
    <t>Meta Anual (acumulada)</t>
  </si>
  <si>
    <t>Acumulada
(metas de la Administración)</t>
  </si>
  <si>
    <t>Resumen Narrativo</t>
  </si>
  <si>
    <t>Programada</t>
  </si>
  <si>
    <t>Realizada</t>
  </si>
  <si>
    <t>Programada (A)</t>
  </si>
  <si>
    <t>Realizada (B)</t>
  </si>
  <si>
    <t>Cuautlancingo</t>
  </si>
  <si>
    <t>08/04</t>
  </si>
  <si>
    <t>X</t>
  </si>
  <si>
    <t>Ficha Técnica del Programa Presupuestario</t>
  </si>
  <si>
    <t xml:space="preserve">Contribuir al cuidado del medio ambiente de Cuautlancingo a través del mantenimiento de espacios públicos </t>
  </si>
  <si>
    <t>índice de mantenimientos por cada tipo de espacios públicos</t>
  </si>
  <si>
    <t xml:space="preserve">Los materiales de trabajo se reciben en tiempo y forma </t>
  </si>
  <si>
    <t xml:space="preserve">La población de Cuautlancingo cuenta con la atención a los riesgos identificados en espacios públicos </t>
  </si>
  <si>
    <t xml:space="preserve">Porcentaje de riesgos atendidos </t>
  </si>
  <si>
    <t xml:space="preserve">Matriz de Administración de Riesgo </t>
  </si>
  <si>
    <t>Calidad del servicio mejorada</t>
  </si>
  <si>
    <t>Promedio de tiempo de atención por actividad</t>
  </si>
  <si>
    <t xml:space="preserve">Bases de datos con registro de hora de inicio y hora de término </t>
  </si>
  <si>
    <t>Existen condiciones de clima adecuadas</t>
  </si>
  <si>
    <t>Dar 48 mantenimientos a canales y barrancas</t>
  </si>
  <si>
    <t>Dar 16 servicios de limpia a panteones municipales</t>
  </si>
  <si>
    <t>Realizar en 4 etapas de pinta de guarniciones</t>
  </si>
  <si>
    <t xml:space="preserve">Dar 12 etapas de servicios de abastecimientos de agua a instalaciones públicas </t>
  </si>
  <si>
    <t xml:space="preserve">Realizar 12 etapas de riegos a espacios públicos </t>
  </si>
  <si>
    <t>Valor Absoluto</t>
  </si>
  <si>
    <t>Base de datos con evidencia fotográfica</t>
  </si>
  <si>
    <t>Los vehículos para realizar los abastecimientos son funcionales</t>
  </si>
  <si>
    <t>Los vehículos para realizar los riegos son funcionales</t>
  </si>
  <si>
    <t>2.1.4</t>
  </si>
  <si>
    <t>2. Desarrollo social Función
2.1. Protección ambiental
2.1.4 Reducción de la Contaminación</t>
  </si>
  <si>
    <t>Dirección de Servicios Municipales, Dirección de Alumbrado Público, Dirección de Parques y Jardínes, Dirección de Ecología, Dirección de Medio Ambiente, Bacheo</t>
  </si>
  <si>
    <t>mantenimientos</t>
  </si>
  <si>
    <t>Estratégicos</t>
  </si>
  <si>
    <t>Eficacia</t>
  </si>
  <si>
    <t>Dirección de Parques y Jardínes</t>
  </si>
  <si>
    <t>Mantenimientos realizados</t>
  </si>
  <si>
    <t>Mantenimientos a realizar por tipo de espacio</t>
  </si>
  <si>
    <t>Es preciso e inequívoco
entendido por cualquier persona.</t>
  </si>
  <si>
    <t xml:space="preserve">Es apropiado y mide aspectos importantes del objetivo. </t>
  </si>
  <si>
    <t>Su realziacion es a un costo razonable</t>
  </si>
  <si>
    <t xml:space="preserve">Su evaluación es independiente. </t>
  </si>
  <si>
    <t>Ofrece una base suficiente que permite estimar el desempeño y evaluar los resultados</t>
  </si>
  <si>
    <t>No existe otro indicador que mida lo mismo</t>
  </si>
  <si>
    <t>Anual</t>
  </si>
  <si>
    <t>Ascendente</t>
  </si>
  <si>
    <t>Regular</t>
  </si>
  <si>
    <t>riesgos</t>
  </si>
  <si>
    <t>Riesgos atendidos</t>
  </si>
  <si>
    <t>Riesgos identificados</t>
  </si>
  <si>
    <t>Porcentaje</t>
  </si>
  <si>
    <t>Tiempo</t>
  </si>
  <si>
    <t>Gestión</t>
  </si>
  <si>
    <t>Servicios Municipales</t>
  </si>
  <si>
    <t>Tiempo meta</t>
  </si>
  <si>
    <t>Tiempo base</t>
  </si>
  <si>
    <t xml:space="preserve">ACTIVIDADES (COMPONENTE 2) </t>
  </si>
  <si>
    <t xml:space="preserve">ACTIVIDADES (COMPONENTE 3) </t>
  </si>
  <si>
    <t xml:space="preserve">ACTIVIDADES (COMPONENTE 4) </t>
  </si>
  <si>
    <t xml:space="preserve">ACTIVIDADES (COMPONENTE 5) </t>
  </si>
  <si>
    <t xml:space="preserve">ACTIVIDADES (COMPONENTE 6) </t>
  </si>
  <si>
    <t xml:space="preserve">ACTIVIDADES (COMPONENTE 7) </t>
  </si>
  <si>
    <t>Servicio de alumbrado público mejorado</t>
  </si>
  <si>
    <t>Índice de mejora del servicio por actividad</t>
  </si>
  <si>
    <t>Se detectan a tiempo las necesidades de manteminieto de luminarias</t>
  </si>
  <si>
    <t xml:space="preserve">Realizar  en 4 etapas recorridos de supervisión de alumbrado público </t>
  </si>
  <si>
    <t xml:space="preserve">Realizar  en 4 etapas mantenimientos de luminarias </t>
  </si>
  <si>
    <t>Realizar en 4 etapas cobertura de alumbrado público para eventos del municipio</t>
  </si>
  <si>
    <t>Realizar 1 mesa de trabajo de gestión de recursos de alumbrado público</t>
  </si>
  <si>
    <t xml:space="preserve">Base de datos reporte de recorridos con reporte fotográfico </t>
  </si>
  <si>
    <t xml:space="preserve">Base de datos de mantenimientos con reporte fotográfico </t>
  </si>
  <si>
    <t>Evidencia fotográfica</t>
  </si>
  <si>
    <t>Minuta de trabajo</t>
  </si>
  <si>
    <t xml:space="preserve">Hay condiciones de clima adecuadas y los vehículos de la Dirección están funcionales </t>
  </si>
  <si>
    <t>La gente reporta los mantenimientos</t>
  </si>
  <si>
    <t xml:space="preserve">La institución externa coopera con el Ayuntamiento </t>
  </si>
  <si>
    <t>Dirección de Alumbrado Público</t>
  </si>
  <si>
    <t>Atención a luminarias</t>
  </si>
  <si>
    <t>Actividades de mejora</t>
  </si>
  <si>
    <t>Semestral</t>
  </si>
  <si>
    <t xml:space="preserve">Alcance de los servicios logrado </t>
  </si>
  <si>
    <t>índice de cobertura por actividad</t>
  </si>
  <si>
    <t>Indice de cobertura del servicio por actividad</t>
  </si>
  <si>
    <t xml:space="preserve">Dar 300 mantenimientos de áreas verdes, parques y jardínes (Bajo Demanda) </t>
  </si>
  <si>
    <t>Dar 48 etapas de mantenimientos a camellones, calles y accesos principales a Cuautlancingo</t>
  </si>
  <si>
    <t xml:space="preserve">Dar 48 etapas de limpieza a los edificios y espacios públicos del Ayuntamiento </t>
  </si>
  <si>
    <t xml:space="preserve">Base de datos de mantenimientos con evidencia fotográfica </t>
  </si>
  <si>
    <t>Espacios públicos atendidos</t>
  </si>
  <si>
    <t>Espacios públicos a atender en el municipio</t>
  </si>
  <si>
    <t>Satisfacción del servicio de recolección lograda</t>
  </si>
  <si>
    <t>Porcentaje de población satisfecha con el servicio</t>
  </si>
  <si>
    <t>Base de datos y gráfico de satisfacción</t>
  </si>
  <si>
    <t xml:space="preserve">La población responde las encuestas </t>
  </si>
  <si>
    <t>Recolectar 34, 000 toneladas de RSU (Bajo Demanda)</t>
  </si>
  <si>
    <t xml:space="preserve">Mantener 30 convenios de recolección de Residuos particulares </t>
  </si>
  <si>
    <t>Recolectar 10 toneladas de residuos aprovechables (Bajo Demanda)</t>
  </si>
  <si>
    <t>Realizar 1 acción de mejora para el servicio de recolección de basura</t>
  </si>
  <si>
    <t>Base de datos de tonelaje dispuesto en el relleno sanitario</t>
  </si>
  <si>
    <t>Copia del cfdi, correspondienta al pago al corriente</t>
  </si>
  <si>
    <t>Base de datos de las toneladas de residuos recolectados</t>
  </si>
  <si>
    <t>Fotografías</t>
  </si>
  <si>
    <t>La infraestructura de recolección es funcional</t>
  </si>
  <si>
    <t>La población objetivo realiza el pago correspondiente al año corriente</t>
  </si>
  <si>
    <t>La población separa los RSU aprovechables</t>
  </si>
  <si>
    <t>Se autoriza la acción</t>
  </si>
  <si>
    <t>Inspección y vigilancia de la regulación ambiental municipal aumentada</t>
  </si>
  <si>
    <t xml:space="preserve"> Variación porcentual de inspecciones 2024-2023</t>
  </si>
  <si>
    <t>Índice VIVAM 2023-2024</t>
  </si>
  <si>
    <t>La población realiza su regulación ambiental</t>
  </si>
  <si>
    <t>Realizar 130 dictámenes ambientales municipales (Bajo Demanda)</t>
  </si>
  <si>
    <t>Realizar 2 acciones en favor de la mejora ambiental respecto de los impactos generados en el municipio de Cuautlancingo.</t>
  </si>
  <si>
    <t xml:space="preserve">Realizar 250 inspecciones para verificar la regulación ambiental municipal </t>
  </si>
  <si>
    <t>Base de datos de DAM</t>
  </si>
  <si>
    <t>Base de datos de inspecciones realizadas</t>
  </si>
  <si>
    <t>La población realiza construcciones y regulacion ambiental municipal</t>
  </si>
  <si>
    <t>Los materiales llegan en tiempo y forma</t>
  </si>
  <si>
    <t>Se cuenta con vehículo y mobiliario para las inspecciones</t>
  </si>
  <si>
    <t>Calidad</t>
  </si>
  <si>
    <t>Dirección de Medio Ambiente</t>
  </si>
  <si>
    <t>Dirección de Ecología</t>
  </si>
  <si>
    <t>VIVAM 2023</t>
  </si>
  <si>
    <t>VIVAM 2024</t>
  </si>
  <si>
    <t>Encuestas con resultado positivo</t>
  </si>
  <si>
    <t>Encuestas aplicadas</t>
  </si>
  <si>
    <t>COMPONENTE 5</t>
  </si>
  <si>
    <t>COMPONENTE 4</t>
  </si>
  <si>
    <t>Participación lograda</t>
  </si>
  <si>
    <t>índice de población participante</t>
  </si>
  <si>
    <t>índice de participación por acciones</t>
  </si>
  <si>
    <t xml:space="preserve">La población participa </t>
  </si>
  <si>
    <t>Gestionar 3 acciones en pro de la calidad del aire</t>
  </si>
  <si>
    <t xml:space="preserve">Gestionar 3 acciones en pro de la calidad de la tierra </t>
  </si>
  <si>
    <t>Realizar 1 campaña del uso racional del agua</t>
  </si>
  <si>
    <t xml:space="preserve">Realizar 2 conferencias en unidades educativas </t>
  </si>
  <si>
    <t xml:space="preserve">Realizar 2 talleres en unidades educativas </t>
  </si>
  <si>
    <t>Reporte fotográfico, Oficios de Gestión</t>
  </si>
  <si>
    <t>Reporte fotográfico, Publicaciones en redes sociales y/o copia de publicidad.</t>
  </si>
  <si>
    <t>Reporte fotográfico, Lista de asistencia</t>
  </si>
  <si>
    <t>Personas</t>
  </si>
  <si>
    <t>Población participante</t>
  </si>
  <si>
    <t>Población objetivo</t>
  </si>
  <si>
    <t>COMPONENTE 6</t>
  </si>
  <si>
    <t>COMPONENTE 7</t>
  </si>
  <si>
    <t>Reparación de baches atendida</t>
  </si>
  <si>
    <t>Porcentaje de baches atendidos</t>
  </si>
  <si>
    <t>Bitacora de atención de baches  y hundimientos</t>
  </si>
  <si>
    <t>Las vialidades de cuautlancingo presentan menor numero de baches</t>
  </si>
  <si>
    <t xml:space="preserve">Bachear 1340 M3 de asfalto </t>
  </si>
  <si>
    <t>Realizar 40 inspecciones a vialidades</t>
  </si>
  <si>
    <t>Capacitar 1 vez al personal para la aplicación del material asfaltico</t>
  </si>
  <si>
    <t>Atencion de 12 Hundimientos (Bajo demanda)</t>
  </si>
  <si>
    <t>Evidencia fotográfica y Bitacora.</t>
  </si>
  <si>
    <t xml:space="preserve">Evidencia fotografica y reporte de inspección </t>
  </si>
  <si>
    <t>Evidencia fotográfica y Lista de asistencia</t>
  </si>
  <si>
    <t>Evidencia fotográfica y Bitacora</t>
  </si>
  <si>
    <t>Las condiciones climaticas permiten la aplicación del material</t>
  </si>
  <si>
    <t>Las inspecciones se realizan en tiempo y forma</t>
  </si>
  <si>
    <t>Mejor aplicación de material, para mayor durabilidad</t>
  </si>
  <si>
    <t>La poblacion evita realizar tomas tardias</t>
  </si>
  <si>
    <t>Bacheo</t>
  </si>
  <si>
    <t>Baches atendidos</t>
  </si>
  <si>
    <t>Baches detectados</t>
  </si>
  <si>
    <t>1. Dar 48 mantenimientos a canales y barrancas</t>
  </si>
  <si>
    <t>2. Dar 16 servicios de limpia a panteones municipales</t>
  </si>
  <si>
    <t>3. Realizar en 4 etapas de pinta de guarniciones</t>
  </si>
  <si>
    <t xml:space="preserve">4. Dar 12 etapas de servicios de abastecimientos de agua a instalaciones públicas </t>
  </si>
  <si>
    <t xml:space="preserve">5. Realizar 12 etapas de riegos a espacios públicos </t>
  </si>
  <si>
    <t xml:space="preserve">1. Realizar  en 4 etapas recorridos de supervisión de alumbrado público </t>
  </si>
  <si>
    <t xml:space="preserve">2. Realizar  en 4 etapas mantenimientos de luminarias </t>
  </si>
  <si>
    <t>3. Realizar en 4 etapas cobertura de alumbrado público para eventos del municipio</t>
  </si>
  <si>
    <t>4. Realizar 1 mesa de trabajo de gestión de recursos de alumbrado público</t>
  </si>
  <si>
    <t>Su realización es a un costo razonable</t>
  </si>
  <si>
    <t>(Tiempo meta/Tiempo base)*100</t>
  </si>
  <si>
    <t xml:space="preserve">Mide el cumplimiento del tiempo establecido para realizar la actividad en razón del tiempo real que se toman para realizar la actividad </t>
  </si>
  <si>
    <t xml:space="preserve">Actividad </t>
  </si>
  <si>
    <t>(Atención a luminarias/Actividades de mejora)*100</t>
  </si>
  <si>
    <t>Mide con un índice cuantas luminarias se atendieron por cada actividad realizada</t>
  </si>
  <si>
    <t>(Espacios públicos atendidos/Espacios públicos a atender en el municipio)*100</t>
  </si>
  <si>
    <t>Mide el grado de cumplimiento que tiene la Dirección de Parques y Jardínes en el cumplimiento de su meta de atención a espacios públicos</t>
  </si>
  <si>
    <t xml:space="preserve">1. Dar 300 mantenimientos de áreas verdes, parques y jardínes (Bajo Demanda) </t>
  </si>
  <si>
    <t>2. Dar 48 etapas de mantenimientos a camellones, calles y accesos principales a Cuautlancingo</t>
  </si>
  <si>
    <t xml:space="preserve">3. Dar 48 etapas de limpieza a los edificios y espacios públicos del Ayuntamiento </t>
  </si>
  <si>
    <t xml:space="preserve">Se avisa en tiempo y forma la realización de los eventos </t>
  </si>
  <si>
    <t>(Encuestas con resultado positivo/Encuestas aplicadas)*100</t>
  </si>
  <si>
    <t>Mide el cumplimiento de la meta de personas satisfechas con el servicio de recolección de basura</t>
  </si>
  <si>
    <t>1. Recolectar 34, 000 toneladas de RSU (Bajo Demanda)</t>
  </si>
  <si>
    <t xml:space="preserve">2. Mantener 30 convenios de recolección de Residuos particulares </t>
  </si>
  <si>
    <t>3. Recolectar 10 toneladas de residuos aprovechables (Bajo Demanda)</t>
  </si>
  <si>
    <t>4. Realizar 1 acción de mejora para el servicio de recolección de basura</t>
  </si>
  <si>
    <t>Inspecciones</t>
  </si>
  <si>
    <t>((VIVAM 2023/VIVAM 2024)-1)*100</t>
  </si>
  <si>
    <t xml:space="preserve">2. Mantener 30 convenios de recolección de Residuos particulares  </t>
  </si>
  <si>
    <t>Mide comparativamente el número de Visitas de Inspección y Vigilancia Ambiental Municipal que se realizaron en 2023 y 2024</t>
  </si>
  <si>
    <t>1. Gestionar 3 acciones en pro de la calidad del aire</t>
  </si>
  <si>
    <t xml:space="preserve">2. Gestionar 3 acciones en pro de la calidad de la tierra </t>
  </si>
  <si>
    <t>3. Realizar 1 campaña del uso racional del agua</t>
  </si>
  <si>
    <t xml:space="preserve">4. Realizar 2 conferencias en unidades educativas </t>
  </si>
  <si>
    <t xml:space="preserve">5. Realizar 2 talleres en unidades educativas </t>
  </si>
  <si>
    <t>(Población participante/Población objetivo)*100</t>
  </si>
  <si>
    <t>Baches</t>
  </si>
  <si>
    <t>(Baches atendidos/Baches detectados)*100</t>
  </si>
  <si>
    <t>Mide el grado de cumplimiento de los baches detectados sobre los atendidos o cubiertos</t>
  </si>
  <si>
    <t xml:space="preserve">1. Bachear 1340 M3 de asfalto </t>
  </si>
  <si>
    <t>2. Realizar 40 inspecciones a vialidades</t>
  </si>
  <si>
    <t>3. Capacitar 1 vez al personal para la aplicación del material asfaltico</t>
  </si>
  <si>
    <t>4. Atencion de 12 Hundimientos (Bajo demanda)</t>
  </si>
  <si>
    <t xml:space="preserve">Cuidado del Medio Ambiente y Prestación de Servicios Públicos </t>
  </si>
  <si>
    <t>No aplica. Estos objetivos se cubren en el Programa Presupuestario 16, denominado: Igualdad de Género</t>
  </si>
  <si>
    <t>Fortalecer la resiliencia y la capacidad de adaptación a los riesgos relacionados con el clima y los desastres naturales en todos los países</t>
  </si>
  <si>
    <t xml:space="preserve">13. Acción por el clima </t>
  </si>
  <si>
    <t>Sostenibilidad Territorial y Desarrollo Integral</t>
  </si>
  <si>
    <t>Contribuir a la preservación y protección de los recursos naturales para disminuir efectos adversos en materia de medio ambiente</t>
  </si>
  <si>
    <t>Impulsar políticas orientadas a preservar los recursos naturales y a prevenir el cambio climático</t>
  </si>
  <si>
    <t>Promover la participación social en el cuidado, conservación y preservación del medio ambiente</t>
  </si>
  <si>
    <t xml:space="preserve">Cuidado del Medio Ambiente </t>
  </si>
  <si>
    <t>Implementar campañas de concientización acerca del cuidado del medio ambiente a la población del Municipio</t>
  </si>
  <si>
    <t xml:space="preserve">Infraestructura para un Municipio Sostenible </t>
  </si>
  <si>
    <t>Superficie protegida, conservada y/o restaurada en el estado de Puebla</t>
  </si>
  <si>
    <t>Existen riesgos para los habitantes de Cuautlancingo por el estado en el que se encuentran los espacios públicos</t>
  </si>
  <si>
    <t>Se administran los riesgos para los habitantes de Cuautlancingo por el estado en el que se encuentran los espacios públicos</t>
  </si>
  <si>
    <t>Los mecanismo empleados para la entrega de bienes y servicios a la población objetivo ha sido efectiva en la administración, dichos componentes atienden las necesidades de servicios públicos con los que cuenta el municipio: alumbrado público, servicio de recolección de basura, dictámenes ambientales, cuidado y cultura de cuidado del medio ambiente.</t>
  </si>
  <si>
    <t>Antecedentes:
Crecimiento urbano: Cuautlancingo ha experimentado un crecimiento urbano significativo en las últimas décadas, impulsado por factores como la migración interna, la industrialización y la expansión de áreas residenciales y comerciales.
Industrialización: La presencia de zonas industriales en Cuautlancingo ha contribuido al desarrollo económico, pero también ha generado desafíos en términos de contaminación ambiental, gestión de residuos y demanda de servicios públicos como agua potable, energía y transporte.
Presión sobre los recursos naturales: El crecimiento urbano y la actividad industrial han ejercido presión sobre los recursos naturales de Cuautlancingo, incluyendo la tierra, el agua y la biodiversidad. Esto ha dado lugar a problemas como la deforestación, la contaminación del agua y la pérdida de hábitats naturales.
Definición del problema:
El problema de los servicios públicos y el medio ambiente en Cuautlancingo se refiere a la dificultad para proporcionar servicios esenciales a una población en crecimiento mientras se protegen y preservan los recursos naturales y se mitigan los impactos ambientales negativos. Este problema se manifiesta en varios aspectos:
Deficiencias en los servicios públicos: El aumento de la demanda de servicios públicos, como agua potable, energía, transporte y recolección de residuos, ha generado desafíos en términos de acceso, calidad y cobertura para la población.
Contaminación ambiental: La actividad industrial y urbana ha contribuido a la contaminación del aire, el suelo y el agua en Cuautlancingo, lo que puede tener efectos adversos en la salud humana, la biodiversidad y los ecosistemas locales.
Escasez de recursos naturales: La sobreexplotación de recursos naturales como el agua y la tierra ha generado preocupaciones sobre la sostenibilidad a largo plazo y ha exacerbado los conflictos por el acceso y el uso de estos recursos.
Impactos en la calidad de vida: La degradación ambiental y las deficiencias en los servicios públicos pueden afectar negativamente la calidad de vida de los residentes de Cuautlancingo, aumentando la vulnerabilidad a enfermedades, la inseguridad alimentaria y la pérdida de bienestar general.</t>
  </si>
  <si>
    <t>La justificación del problema de los servicios públicos y el medio ambiente en Cuautlancingo se basa en su impacto significativo en la calidad de vida, la salud pública, la sostenibilidad ambiental, el desarrollo económico y el cumplimiento normativo. Abordar estos desafíos es fundamental para garantizar un futuro próspero y sostenible para la comunidad de Cuautlancingo</t>
  </si>
  <si>
    <t>Aunque pueden haberse realizado algunos avances en la mejora de los servicios públicos y la protección del medio ambiente en Cuautlancingo, es probable que persistan desafíos significativos que requieran una atención continua y medidas adicionales para abordarlos de manera efectiva</t>
  </si>
  <si>
    <t>La evolución del problema de los servicios públicos y el medio ambiente en Cuautlancingo ha sido marcada por un crecimiento urbano y económico rápido, así como por esfuerzos continuos para abordar los desafíos asociados con la urbanización y la industrialización. La atención continua a estos problemas será fundamental para garantizar un desarrollo sostenible y mejorar la calidad de vida de los residentes de Cuautlancingo</t>
  </si>
  <si>
    <t xml:space="preserve">Se han incorporado políticas de atención al cuidado del medio ambiente y mejoras de los servicios públicos a través de materiales, insumos e infraestructura que están a la altura de las necesidades de la población de Cuautlancingo en materia de Ecología, Alumbrado Público y en general los Servicios Municipales </t>
  </si>
  <si>
    <t>De acuerdo con el Censo de Población y Vivienda 2020, Cuautlancingo cuenta con una población de 137, 435 habitantes (48.7% hombres y 51.3% mujeres)</t>
  </si>
  <si>
    <t xml:space="preserve">137, 435 </t>
  </si>
  <si>
    <t>137, 435</t>
  </si>
  <si>
    <t xml:space="preserve">Población que goza de los servicios públicos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</si>
</sst>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80">
    <font>
      <sz val="10"/>
      <name val="Arial"/>
      <family val="2"/>
    </font>
    <font>
      <sz val="11"/>
      <color theme="1"/>
      <name val="Calibri"/>
      <family val="2"/>
      <scheme val="minor"/>
    </font>
    <font>
      <b/>
      <sz val="22"/>
      <color rgb="FF191546"/>
      <name val="Myriad Pro"/>
      <family val="2"/>
    </font>
    <font>
      <b/>
      <sz val="18"/>
      <color rgb="FF191546"/>
      <name val="Myriad Pro"/>
      <family val="2"/>
    </font>
    <font>
      <sz val="11.5"/>
      <color rgb="FF191546"/>
      <name val="Myriad Pro"/>
      <family val="2"/>
    </font>
    <font>
      <b/>
      <sz val="11.5"/>
      <color rgb="FF191546"/>
      <name val="Myriad Pro"/>
      <family val="2"/>
    </font>
    <font>
      <sz val="11"/>
      <color rgb="FF191546"/>
      <name val="Myriad Pro"/>
      <family val="2"/>
    </font>
    <font>
      <b/>
      <sz val="11"/>
      <color rgb="FF191546"/>
      <name val="Myriad Pro"/>
      <family val="2"/>
    </font>
    <font>
      <sz val="11"/>
      <color theme="1"/>
      <name val="Myriad Pro"/>
      <family val="2"/>
    </font>
    <font>
      <sz val="10"/>
      <name val="Arial"/>
      <family val="2"/>
    </font>
    <font>
      <b/>
      <sz val="18"/>
      <name val="Calibri Light"/>
      <family val="2"/>
      <scheme val="major"/>
    </font>
    <font>
      <sz val="10"/>
      <color theme="1" tint="0.34998626667073579"/>
      <name val="Calibri Light"/>
      <family val="2"/>
      <scheme val="major"/>
    </font>
    <font>
      <b/>
      <sz val="10"/>
      <name val="Calibri Light"/>
      <family val="2"/>
      <scheme val="major"/>
    </font>
    <font>
      <sz val="10"/>
      <name val="Calibri Light"/>
      <family val="2"/>
      <scheme val="major"/>
    </font>
    <font>
      <b/>
      <sz val="16"/>
      <color theme="0"/>
      <name val="Calibri Light"/>
      <family val="2"/>
      <scheme val="major"/>
    </font>
    <font>
      <sz val="10"/>
      <color theme="1"/>
      <name val="Calibri Light"/>
      <family val="2"/>
      <scheme val="major"/>
    </font>
    <font>
      <b/>
      <sz val="12"/>
      <color rgb="FF4C216D"/>
      <name val="Calibri Light"/>
      <family val="2"/>
      <scheme val="major"/>
    </font>
    <font>
      <b/>
      <i/>
      <sz val="10"/>
      <color rgb="FFA25248"/>
      <name val="Calibri Light"/>
      <family val="2"/>
      <scheme val="major"/>
    </font>
    <font>
      <b/>
      <sz val="11"/>
      <name val="Calibri Light"/>
      <family val="2"/>
      <scheme val="major"/>
    </font>
    <font>
      <sz val="11"/>
      <name val="Calibri Light"/>
      <family val="2"/>
      <scheme val="major"/>
    </font>
    <font>
      <i/>
      <sz val="11"/>
      <color theme="1"/>
      <name val="Calibri Light"/>
      <family val="2"/>
      <scheme val="major"/>
    </font>
    <font>
      <b/>
      <sz val="14"/>
      <color theme="0"/>
      <name val="Calibri Light"/>
      <family val="2"/>
      <scheme val="major"/>
    </font>
    <font>
      <b/>
      <sz val="10"/>
      <color theme="1" tint="0.34998626667073579"/>
      <name val="Calibri Light"/>
      <family val="2"/>
      <scheme val="major"/>
    </font>
    <font>
      <b/>
      <sz val="12"/>
      <color theme="0"/>
      <name val="Arial"/>
      <family val="2"/>
    </font>
    <font>
      <u/>
      <sz val="11"/>
      <color theme="10"/>
      <name val="Calibri"/>
      <family val="2"/>
      <scheme val="minor"/>
    </font>
    <font>
      <sz val="10"/>
      <color theme="0" tint="-0.34998626667073579"/>
      <name val="Calibri Light"/>
      <family val="2"/>
      <scheme val="major"/>
    </font>
    <font>
      <sz val="11"/>
      <name val="Calibri"/>
      <family val="2"/>
      <scheme val="minor"/>
    </font>
    <font>
      <b/>
      <sz val="10"/>
      <color theme="0"/>
      <name val="Arial"/>
      <family val="2"/>
    </font>
    <font>
      <b/>
      <sz val="10"/>
      <color theme="1" tint="0.34998626667073579"/>
      <name val="Arial"/>
      <family val="2"/>
    </font>
    <font>
      <sz val="18"/>
      <name val="Calibri Light"/>
      <family val="2"/>
      <scheme val="major"/>
    </font>
    <font>
      <sz val="10"/>
      <name val="Montserrat"/>
      <family val="3"/>
    </font>
    <font>
      <sz val="14"/>
      <name val="Montserrat"/>
      <family val="3"/>
    </font>
    <font>
      <b/>
      <sz val="26"/>
      <name val="Calibri Light"/>
      <family val="2"/>
      <scheme val="major"/>
    </font>
    <font>
      <sz val="14"/>
      <name val="Calibri Light"/>
      <family val="2"/>
      <scheme val="major"/>
    </font>
    <font>
      <b/>
      <sz val="20"/>
      <color theme="0"/>
      <name val="Calibri Light"/>
      <family val="2"/>
      <scheme val="major"/>
    </font>
    <font>
      <b/>
      <sz val="16"/>
      <color rgb="FF4C216D"/>
      <name val="Calibri Light"/>
      <family val="2"/>
      <scheme val="major"/>
    </font>
    <font>
      <b/>
      <sz val="16"/>
      <name val="Calibri Light"/>
      <family val="2"/>
      <scheme val="major"/>
    </font>
    <font>
      <sz val="16"/>
      <name val="Calibri Light"/>
      <family val="2"/>
      <scheme val="major"/>
    </font>
    <font>
      <sz val="14"/>
      <color theme="1" tint="0.34998626667073579"/>
      <name val="Calibri Light"/>
      <family val="2"/>
      <scheme val="major"/>
    </font>
    <font>
      <sz val="16"/>
      <name val="Montserrat"/>
      <family val="3"/>
    </font>
    <font>
      <b/>
      <sz val="18"/>
      <color rgb="FF7030A0"/>
      <name val="Calibri Light"/>
      <family val="2"/>
      <scheme val="major"/>
    </font>
    <font>
      <b/>
      <sz val="14"/>
      <color theme="1" tint="0.34998626667073579"/>
      <name val="Calibri Light"/>
      <family val="2"/>
      <scheme val="major"/>
    </font>
    <font>
      <b/>
      <sz val="20"/>
      <name val="Calibri Light"/>
      <family val="2"/>
      <scheme val="major"/>
    </font>
    <font>
      <b/>
      <sz val="14"/>
      <color rgb="FF4C216D"/>
      <name val="Calibri Light"/>
      <family val="2"/>
      <scheme val="major"/>
    </font>
    <font>
      <sz val="14"/>
      <color theme="1"/>
      <name val="Calibri Light"/>
      <family val="2"/>
      <scheme val="major"/>
    </font>
    <font>
      <b/>
      <sz val="14"/>
      <name val="Calibri Light"/>
      <family val="2"/>
      <scheme val="major"/>
    </font>
    <font>
      <sz val="12"/>
      <name val="Calibri Light"/>
      <family val="2"/>
      <scheme val="major"/>
    </font>
    <font>
      <b/>
      <sz val="18"/>
      <color theme="0"/>
      <name val="Calibri Light"/>
      <family val="2"/>
      <scheme val="major"/>
    </font>
    <font>
      <b/>
      <sz val="12"/>
      <name val="Calibri Light"/>
      <family val="2"/>
      <scheme val="major"/>
    </font>
    <font>
      <sz val="18"/>
      <name val="Montserrat"/>
      <family val="3"/>
    </font>
    <font>
      <sz val="26"/>
      <name val="Calibri Light"/>
      <family val="2"/>
      <scheme val="major"/>
    </font>
    <font>
      <b/>
      <sz val="10"/>
      <name val="Arial"/>
      <family val="2"/>
    </font>
    <font>
      <b/>
      <sz val="8"/>
      <name val="Arial"/>
      <family val="2"/>
    </font>
    <font>
      <sz val="11"/>
      <color theme="1"/>
      <name val="Calibri Light"/>
      <family val="2"/>
      <scheme val="major"/>
    </font>
    <font>
      <b/>
      <sz val="16"/>
      <color theme="1"/>
      <name val="Calibri Light"/>
      <family val="2"/>
      <scheme val="major"/>
    </font>
    <font>
      <sz val="11"/>
      <color theme="1"/>
      <name val="Montserrat"/>
      <family val="3"/>
    </font>
    <font>
      <b/>
      <sz val="20"/>
      <color rgb="FF000000"/>
      <name val="Calibri Light"/>
      <family val="2"/>
      <scheme val="major"/>
    </font>
    <font>
      <b/>
      <sz val="20"/>
      <color theme="1"/>
      <name val="Montserrat"/>
    </font>
    <font>
      <b/>
      <sz val="12"/>
      <color theme="0"/>
      <name val="Calibri Light"/>
      <family val="2"/>
      <scheme val="major"/>
    </font>
    <font>
      <sz val="9"/>
      <name val="Calibri Light"/>
      <family val="2"/>
      <scheme val="major"/>
    </font>
    <font>
      <sz val="9"/>
      <color theme="1"/>
      <name val="Calibri Light"/>
      <family val="2"/>
      <scheme val="major"/>
    </font>
    <font>
      <b/>
      <sz val="11"/>
      <color theme="1"/>
      <name val="Montserrat"/>
    </font>
    <font>
      <sz val="10"/>
      <color theme="1"/>
      <name val="Montserrat"/>
    </font>
    <font>
      <b/>
      <sz val="10"/>
      <color theme="1"/>
      <name val="Montserrat"/>
    </font>
    <font>
      <b/>
      <sz val="9"/>
      <color theme="1"/>
      <name val="Calibri Light"/>
      <family val="2"/>
      <scheme val="major"/>
    </font>
    <font>
      <b/>
      <sz val="9"/>
      <name val="Calibri Light"/>
      <family val="2"/>
      <scheme val="major"/>
    </font>
    <font>
      <b/>
      <sz val="11"/>
      <color theme="1"/>
      <name val="Calibri Light"/>
      <family val="2"/>
      <scheme val="major"/>
    </font>
    <font>
      <b/>
      <sz val="10"/>
      <color theme="1"/>
      <name val="Calibri Light"/>
      <family val="2"/>
      <scheme val="major"/>
    </font>
    <font>
      <b/>
      <sz val="16"/>
      <color indexed="8"/>
      <name val="Calibri Light"/>
      <family val="2"/>
      <scheme val="major"/>
    </font>
    <font>
      <sz val="16"/>
      <color theme="1"/>
      <name val="Calibri Light"/>
      <family val="2"/>
      <scheme val="major"/>
    </font>
    <font>
      <b/>
      <sz val="18"/>
      <color theme="1"/>
      <name val="Montserrat"/>
    </font>
    <font>
      <b/>
      <sz val="14"/>
      <color theme="1"/>
      <name val="Montserrat"/>
    </font>
    <font>
      <sz val="9"/>
      <color theme="1" tint="0.34998626667073579"/>
      <name val="Calibri Light"/>
      <family val="2"/>
      <scheme val="major"/>
    </font>
    <font>
      <b/>
      <sz val="9"/>
      <color theme="1" tint="0.34998626667073579"/>
      <name val="Calibri Light"/>
      <family val="2"/>
      <scheme val="major"/>
    </font>
    <font>
      <b/>
      <sz val="24"/>
      <color theme="0"/>
      <name val="Calibri Light"/>
      <family val="2"/>
      <scheme val="major"/>
    </font>
    <font>
      <sz val="16"/>
      <color theme="1" tint="0.34998626667073579"/>
      <name val="Calibri Light"/>
      <family val="2"/>
      <scheme val="major"/>
    </font>
    <font>
      <b/>
      <sz val="16"/>
      <color theme="1" tint="0.34998626667073579"/>
      <name val="Calibri Light"/>
      <family val="2"/>
      <scheme val="major"/>
    </font>
    <font>
      <b/>
      <sz val="12"/>
      <color theme="1"/>
      <name val="Calibri Light"/>
      <family val="2"/>
      <scheme val="major"/>
    </font>
    <font>
      <sz val="11"/>
      <name val="Montserrat"/>
      <family val="3"/>
    </font>
    <font>
      <b/>
      <sz val="11"/>
      <name val="Montserrat"/>
    </font>
  </fonts>
  <fills count="21">
    <fill>
      <patternFill patternType="none"/>
    </fill>
    <fill>
      <patternFill patternType="gray125"/>
    </fill>
    <fill>
      <patternFill patternType="solid">
        <fgColor rgb="FFC0C0C0"/>
        <bgColor indexed="64"/>
      </patternFill>
    </fill>
    <fill>
      <patternFill patternType="solid">
        <fgColor rgb="FF402168"/>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rgb="FF4C216D"/>
        <bgColor indexed="64"/>
      </patternFill>
    </fill>
    <fill>
      <patternFill patternType="solid">
        <fgColor rgb="FFCCCCFF"/>
        <bgColor indexed="64"/>
      </patternFill>
    </fill>
    <fill>
      <patternFill patternType="solid">
        <fgColor theme="0"/>
        <bgColor indexed="64"/>
      </patternFill>
    </fill>
    <fill>
      <patternFill patternType="solid">
        <fgColor rgb="FFD5D8DA"/>
        <bgColor indexed="64"/>
      </patternFill>
    </fill>
    <fill>
      <patternFill patternType="solid">
        <fgColor theme="0" tint="-0.249977111117893"/>
        <bgColor indexed="64"/>
      </patternFill>
    </fill>
    <fill>
      <patternFill patternType="solid">
        <fgColor rgb="FF6A5089"/>
        <bgColor indexed="64"/>
      </patternFill>
    </fill>
    <fill>
      <patternFill patternType="solid">
        <fgColor theme="4" tint="0.79998168889431442"/>
        <bgColor indexed="64"/>
      </patternFill>
    </fill>
    <fill>
      <patternFill patternType="solid">
        <fgColor rgb="FF191546"/>
        <bgColor indexed="64"/>
      </patternFill>
    </fill>
    <fill>
      <patternFill patternType="solid">
        <fgColor rgb="FF00B050"/>
        <bgColor indexed="64"/>
      </patternFill>
    </fill>
    <fill>
      <patternFill patternType="solid">
        <fgColor rgb="FFFFFF00"/>
        <bgColor indexed="64"/>
      </patternFill>
    </fill>
    <fill>
      <patternFill patternType="solid">
        <fgColor rgb="FFC00000"/>
        <bgColor indexed="64"/>
      </patternFill>
    </fill>
    <fill>
      <patternFill patternType="solid">
        <fgColor rgb="FF7030A0"/>
        <bgColor indexed="64"/>
      </patternFill>
    </fill>
    <fill>
      <patternFill patternType="solid">
        <fgColor theme="2"/>
        <bgColor indexed="64"/>
      </patternFill>
    </fill>
  </fills>
  <borders count="54">
    <border>
      <left/>
      <right/>
      <top/>
      <bottom/>
      <diagonal/>
    </border>
    <border>
      <left style="thin">
        <color indexed="64"/>
      </left>
      <right/>
      <top/>
      <bottom/>
      <diagonal/>
    </border>
    <border>
      <left/>
      <right/>
      <top/>
      <bottom style="thin">
        <color theme="0"/>
      </bottom>
      <diagonal/>
    </border>
    <border>
      <left/>
      <right/>
      <top style="dotted">
        <color indexed="64"/>
      </top>
      <bottom style="dotted">
        <color indexed="64"/>
      </bottom>
      <diagonal/>
    </border>
    <border>
      <left/>
      <right/>
      <top style="thin">
        <color indexed="64"/>
      </top>
      <bottom style="thin">
        <color indexed="64"/>
      </bottom>
      <diagonal/>
    </border>
    <border>
      <left/>
      <right/>
      <top/>
      <bottom style="thin">
        <color indexed="64"/>
      </bottom>
      <diagonal/>
    </border>
    <border>
      <left/>
      <right/>
      <top style="thin">
        <color auto="1"/>
      </top>
      <bottom/>
      <diagonal/>
    </border>
    <border>
      <left style="dotted">
        <color indexed="64"/>
      </left>
      <right style="dotted">
        <color indexed="64"/>
      </right>
      <top style="dotted">
        <color indexed="64"/>
      </top>
      <bottom style="dotted">
        <color indexed="64"/>
      </bottom>
      <diagonal/>
    </border>
    <border>
      <left/>
      <right/>
      <top/>
      <bottom style="dotted">
        <color indexed="64"/>
      </bottom>
      <diagonal/>
    </border>
    <border>
      <left style="thin">
        <color indexed="0"/>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dotted">
        <color auto="1"/>
      </right>
      <top style="dotted">
        <color auto="1"/>
      </top>
      <bottom style="dotted">
        <color auto="1"/>
      </bottom>
      <diagonal/>
    </border>
    <border>
      <left/>
      <right style="thin">
        <color indexed="0"/>
      </right>
      <top/>
      <bottom/>
      <diagonal/>
    </border>
    <border>
      <left style="thin">
        <color indexed="0"/>
      </left>
      <right/>
      <top style="thin">
        <color indexed="0"/>
      </top>
      <bottom/>
      <diagonal/>
    </border>
    <border>
      <left/>
      <right/>
      <top style="thin">
        <color indexed="0"/>
      </top>
      <bottom/>
      <diagonal/>
    </border>
    <border>
      <left/>
      <right style="thin">
        <color indexed="0"/>
      </right>
      <top style="thin">
        <color indexed="0"/>
      </top>
      <bottom/>
      <diagonal/>
    </border>
    <border>
      <left style="thin">
        <color indexed="0"/>
      </left>
      <right/>
      <top style="thin">
        <color indexed="64"/>
      </top>
      <bottom style="thin">
        <color indexed="64"/>
      </bottom>
      <diagonal/>
    </border>
    <border>
      <left/>
      <right/>
      <top style="thin">
        <color indexed="64"/>
      </top>
      <bottom/>
      <diagonal/>
    </border>
    <border>
      <left/>
      <right/>
      <top style="thin">
        <color auto="1"/>
      </top>
      <bottom style="thin">
        <color auto="1"/>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hair">
        <color auto="1"/>
      </bottom>
      <diagonal/>
    </border>
    <border>
      <left style="thin">
        <color indexed="0"/>
      </left>
      <right style="thin">
        <color indexed="0"/>
      </right>
      <top style="thin">
        <color indexed="0"/>
      </top>
      <bottom/>
      <diagonal/>
    </border>
    <border>
      <left style="thin">
        <color indexed="0"/>
      </left>
      <right style="thin">
        <color indexed="64"/>
      </right>
      <top style="thin">
        <color indexed="0"/>
      </top>
      <bottom/>
      <diagonal/>
    </border>
    <border>
      <left style="thin">
        <color indexed="0"/>
      </left>
      <right style="thin">
        <color indexed="64"/>
      </right>
      <top/>
      <bottom style="thin">
        <color indexed="64"/>
      </bottom>
      <diagonal/>
    </border>
    <border>
      <left style="thin">
        <color indexed="0"/>
      </left>
      <right style="thin">
        <color indexed="0"/>
      </right>
      <top/>
      <bottom/>
      <diagonal/>
    </border>
    <border>
      <left style="thin">
        <color indexed="0"/>
      </left>
      <right/>
      <top/>
      <bottom style="thin">
        <color indexed="64"/>
      </bottom>
      <diagonal/>
    </border>
    <border>
      <left/>
      <right style="thin">
        <color indexed="0"/>
      </right>
      <top style="thin">
        <color indexed="64"/>
      </top>
      <bottom style="thin">
        <color indexed="64"/>
      </bottom>
      <diagonal/>
    </border>
    <border>
      <left style="thin">
        <color indexed="64"/>
      </left>
      <right/>
      <top/>
      <bottom style="thin">
        <color indexed="64"/>
      </bottom>
      <diagonal/>
    </border>
    <border>
      <left style="thin">
        <color indexed="8"/>
      </left>
      <right/>
      <top style="thin">
        <color indexed="64"/>
      </top>
      <bottom/>
      <diagonal/>
    </border>
    <border>
      <left/>
      <right style="thin">
        <color indexed="8"/>
      </right>
      <top style="thin">
        <color indexed="64"/>
      </top>
      <bottom/>
      <diagonal/>
    </border>
    <border>
      <left style="thin">
        <color indexed="8"/>
      </left>
      <right/>
      <top style="thin">
        <color indexed="64"/>
      </top>
      <bottom style="thin">
        <color indexed="64"/>
      </bottom>
      <diagonal/>
    </border>
    <border>
      <left style="thin">
        <color indexed="0"/>
      </left>
      <right style="thin">
        <color indexed="64"/>
      </right>
      <top/>
      <bottom/>
      <diagonal/>
    </border>
    <border>
      <left style="thin">
        <color indexed="0"/>
      </left>
      <right style="thin">
        <color indexed="64"/>
      </right>
      <top/>
      <bottom style="thin">
        <color indexed="8"/>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top style="dotted">
        <color indexed="64"/>
      </top>
      <bottom/>
      <diagonal/>
    </border>
    <border>
      <left/>
      <right/>
      <top style="dotted">
        <color indexed="64"/>
      </top>
      <bottom/>
      <diagonal/>
    </border>
    <border>
      <left/>
      <right style="thin">
        <color indexed="64"/>
      </right>
      <top/>
      <bottom style="thin">
        <color indexed="64"/>
      </bottom>
      <diagonal/>
    </border>
  </borders>
  <cellStyleXfs count="9">
    <xf numFmtId="0" fontId="0" fillId="0" borderId="0"/>
    <xf numFmtId="44" fontId="9" fillId="0" borderId="0" applyFont="0" applyFill="0" applyBorder="0" applyAlignment="0" applyProtection="0"/>
    <xf numFmtId="0" fontId="1" fillId="0" borderId="0"/>
    <xf numFmtId="0" fontId="24" fillId="0" borderId="0" applyNumberFormat="0" applyFill="0" applyBorder="0" applyAlignment="0" applyProtection="0"/>
    <xf numFmtId="0" fontId="9" fillId="0" borderId="0"/>
    <xf numFmtId="0" fontId="1" fillId="0" borderId="0"/>
    <xf numFmtId="0" fontId="1" fillId="0" borderId="0"/>
    <xf numFmtId="9" fontId="9" fillId="0" borderId="0" applyFont="0" applyFill="0" applyBorder="0" applyAlignment="0" applyProtection="0"/>
    <xf numFmtId="9" fontId="9" fillId="0" borderId="0" applyFont="0" applyFill="0" applyBorder="0" applyAlignment="0" applyProtection="0"/>
  </cellStyleXfs>
  <cellXfs count="449">
    <xf numFmtId="0" fontId="0" fillId="0" borderId="0" xfId="0"/>
    <xf numFmtId="0" fontId="2" fillId="0" borderId="0" xfId="2" applyFont="1" applyAlignment="1">
      <alignment horizontal="center"/>
    </xf>
    <xf numFmtId="0" fontId="1" fillId="0" borderId="0" xfId="2"/>
    <xf numFmtId="0" fontId="3" fillId="2" borderId="0" xfId="2" applyFont="1" applyFill="1" applyAlignment="1">
      <alignment horizontal="center" vertical="center"/>
    </xf>
    <xf numFmtId="0" fontId="4" fillId="0" borderId="0" xfId="2" applyFont="1" applyAlignment="1">
      <alignment horizontal="left" vertical="center" wrapText="1"/>
    </xf>
    <xf numFmtId="0" fontId="4" fillId="0" borderId="0" xfId="2" applyFont="1" applyAlignment="1">
      <alignment horizontal="justify" vertical="top" wrapText="1"/>
    </xf>
    <xf numFmtId="0" fontId="4" fillId="0" borderId="0" xfId="2" applyFont="1" applyAlignment="1">
      <alignment vertical="top" wrapText="1"/>
    </xf>
    <xf numFmtId="0" fontId="6" fillId="0" borderId="0" xfId="2" applyFont="1" applyAlignment="1">
      <alignment wrapText="1"/>
    </xf>
    <xf numFmtId="0" fontId="8" fillId="0" borderId="0" xfId="2" applyFont="1"/>
    <xf numFmtId="0" fontId="11" fillId="0" borderId="0" xfId="0" applyFont="1" applyAlignment="1">
      <alignment horizontal="justify" vertical="top"/>
    </xf>
    <xf numFmtId="0" fontId="12" fillId="0" borderId="0" xfId="0" applyFont="1" applyAlignment="1">
      <alignment horizontal="left" vertical="center" wrapText="1"/>
    </xf>
    <xf numFmtId="0" fontId="13" fillId="0" borderId="0" xfId="0" applyFont="1" applyAlignment="1">
      <alignment horizontal="center"/>
    </xf>
    <xf numFmtId="0" fontId="11" fillId="0" borderId="0" xfId="2" applyFont="1" applyAlignment="1">
      <alignment horizontal="justify" vertical="top"/>
    </xf>
    <xf numFmtId="0" fontId="15" fillId="0" borderId="0" xfId="2" applyFont="1"/>
    <xf numFmtId="0" fontId="16" fillId="0" borderId="0" xfId="0" applyFont="1" applyAlignment="1">
      <alignment horizontal="left" vertical="top"/>
    </xf>
    <xf numFmtId="0" fontId="15" fillId="0" borderId="0" xfId="0" applyFont="1"/>
    <xf numFmtId="0" fontId="17" fillId="0" borderId="0" xfId="0" applyFont="1" applyAlignment="1">
      <alignment horizontal="center" vertical="center" wrapText="1"/>
    </xf>
    <xf numFmtId="0" fontId="20" fillId="0" borderId="0" xfId="0" applyFont="1"/>
    <xf numFmtId="0" fontId="22" fillId="0" borderId="4" xfId="2" applyFont="1" applyBorder="1" applyAlignment="1">
      <alignment horizontal="center" vertical="center"/>
    </xf>
    <xf numFmtId="0" fontId="22" fillId="0" borderId="5" xfId="2" applyFont="1" applyBorder="1" applyAlignment="1">
      <alignment horizontal="justify" vertical="center"/>
    </xf>
    <xf numFmtId="0" fontId="11" fillId="0" borderId="0" xfId="2" applyFont="1" applyAlignment="1">
      <alignment horizontal="justify" vertical="top" wrapText="1"/>
    </xf>
    <xf numFmtId="0" fontId="22" fillId="0" borderId="4" xfId="2" applyFont="1" applyBorder="1" applyAlignment="1">
      <alignment horizontal="justify" vertical="center"/>
    </xf>
    <xf numFmtId="0" fontId="0" fillId="0" borderId="0" xfId="0" applyAlignment="1">
      <alignment horizontal="left"/>
    </xf>
    <xf numFmtId="0" fontId="28" fillId="0" borderId="4" xfId="0" applyFont="1" applyBorder="1" applyAlignment="1">
      <alignment horizontal="justify" vertical="top"/>
    </xf>
    <xf numFmtId="49" fontId="13" fillId="0" borderId="0" xfId="2" applyNumberFormat="1" applyFont="1" applyAlignment="1">
      <alignment wrapText="1"/>
    </xf>
    <xf numFmtId="0" fontId="13" fillId="0" borderId="0" xfId="4" applyFont="1" applyAlignment="1">
      <alignment horizontal="center"/>
    </xf>
    <xf numFmtId="0" fontId="10" fillId="0" borderId="0" xfId="4" applyFont="1" applyAlignment="1">
      <alignment vertical="center"/>
    </xf>
    <xf numFmtId="0" fontId="29" fillId="0" borderId="0" xfId="4" applyFont="1"/>
    <xf numFmtId="0" fontId="10" fillId="0" borderId="0" xfId="4" applyFont="1" applyAlignment="1">
      <alignment vertical="center" wrapText="1"/>
    </xf>
    <xf numFmtId="0" fontId="30" fillId="0" borderId="0" xfId="4" applyFont="1" applyAlignment="1">
      <alignment horizontal="center"/>
    </xf>
    <xf numFmtId="0" fontId="31" fillId="0" borderId="0" xfId="4" applyFont="1" applyAlignment="1">
      <alignment horizontal="justify"/>
    </xf>
    <xf numFmtId="0" fontId="33" fillId="0" borderId="0" xfId="4" applyFont="1" applyAlignment="1">
      <alignment horizontal="justify"/>
    </xf>
    <xf numFmtId="0" fontId="37" fillId="0" borderId="0" xfId="4" applyFont="1" applyAlignment="1">
      <alignment horizontal="center" vertical="center"/>
    </xf>
    <xf numFmtId="0" fontId="11" fillId="0" borderId="0" xfId="6" applyFont="1" applyAlignment="1">
      <alignment horizontal="justify" wrapText="1"/>
    </xf>
    <xf numFmtId="0" fontId="39" fillId="0" borderId="0" xfId="4" applyFont="1" applyAlignment="1">
      <alignment horizontal="center" vertical="center"/>
    </xf>
    <xf numFmtId="0" fontId="37" fillId="10" borderId="0" xfId="4" applyFont="1" applyFill="1" applyAlignment="1">
      <alignment horizontal="center" vertical="center"/>
    </xf>
    <xf numFmtId="0" fontId="14" fillId="10" borderId="0" xfId="4" applyFont="1" applyFill="1" applyAlignment="1">
      <alignment horizontal="center" vertical="center"/>
    </xf>
    <xf numFmtId="0" fontId="39" fillId="10" borderId="0" xfId="4" applyFont="1" applyFill="1" applyAlignment="1">
      <alignment horizontal="center" vertical="center"/>
    </xf>
    <xf numFmtId="49" fontId="26" fillId="11" borderId="0" xfId="3" applyNumberFormat="1" applyFont="1" applyFill="1" applyBorder="1" applyAlignment="1">
      <alignment vertical="center" wrapText="1"/>
    </xf>
    <xf numFmtId="0" fontId="13" fillId="0" borderId="0" xfId="4" applyFont="1" applyAlignment="1">
      <alignment vertical="center" wrapText="1"/>
    </xf>
    <xf numFmtId="0" fontId="13" fillId="0" borderId="0" xfId="4" applyFont="1"/>
    <xf numFmtId="0" fontId="37" fillId="0" borderId="0" xfId="4" applyFont="1" applyAlignment="1">
      <alignment horizontal="center"/>
    </xf>
    <xf numFmtId="0" fontId="9" fillId="0" borderId="0" xfId="4"/>
    <xf numFmtId="0" fontId="31" fillId="0" borderId="0" xfId="4" applyFont="1" applyAlignment="1">
      <alignment horizontal="justify" vertical="center"/>
    </xf>
    <xf numFmtId="0" fontId="38" fillId="0" borderId="0" xfId="6" applyFont="1" applyAlignment="1">
      <alignment horizontal="justify" vertical="top" wrapText="1"/>
    </xf>
    <xf numFmtId="0" fontId="43" fillId="0" borderId="0" xfId="0" applyFont="1" applyAlignment="1">
      <alignment horizontal="left" vertical="top"/>
    </xf>
    <xf numFmtId="0" fontId="44" fillId="0" borderId="0" xfId="0" applyFont="1"/>
    <xf numFmtId="0" fontId="30" fillId="0" borderId="0" xfId="0" applyFont="1" applyAlignment="1">
      <alignment horizontal="center"/>
    </xf>
    <xf numFmtId="0" fontId="36" fillId="9" borderId="20" xfId="0" applyFont="1" applyFill="1" applyBorder="1" applyAlignment="1">
      <alignment horizontal="center" vertical="center" wrapText="1"/>
    </xf>
    <xf numFmtId="0" fontId="49" fillId="0" borderId="0" xfId="0" applyFont="1" applyAlignment="1">
      <alignment horizontal="center"/>
    </xf>
    <xf numFmtId="0" fontId="13" fillId="0" borderId="0" xfId="0" applyFont="1" applyAlignment="1">
      <alignment horizontal="center" vertical="center"/>
    </xf>
    <xf numFmtId="0" fontId="15" fillId="0" borderId="0" xfId="0" applyFont="1" applyAlignment="1">
      <alignment vertical="center"/>
    </xf>
    <xf numFmtId="0" fontId="50" fillId="0" borderId="0" xfId="0" applyFont="1"/>
    <xf numFmtId="0" fontId="10" fillId="0" borderId="0" xfId="0" applyFont="1" applyAlignment="1">
      <alignment vertical="center" wrapText="1"/>
    </xf>
    <xf numFmtId="0" fontId="46" fillId="0" borderId="0" xfId="0" applyFont="1" applyAlignment="1">
      <alignment horizontal="center"/>
    </xf>
    <xf numFmtId="0" fontId="48" fillId="0" borderId="26" xfId="0" applyFont="1" applyBorder="1" applyAlignment="1">
      <alignment horizontal="center" vertical="center"/>
    </xf>
    <xf numFmtId="0" fontId="9" fillId="0" borderId="4" xfId="0" applyFont="1" applyBorder="1" applyAlignment="1">
      <alignment vertical="center" wrapText="1"/>
    </xf>
    <xf numFmtId="0" fontId="33" fillId="0" borderId="27" xfId="0" applyFont="1" applyBorder="1" applyAlignment="1">
      <alignment horizontal="center"/>
    </xf>
    <xf numFmtId="0" fontId="12" fillId="0" borderId="0" xfId="4" applyFont="1" applyAlignment="1" applyProtection="1">
      <alignment horizontal="left" vertical="center" wrapText="1"/>
      <protection hidden="1"/>
    </xf>
    <xf numFmtId="0" fontId="18" fillId="0" borderId="0" xfId="4" applyFont="1" applyAlignment="1" applyProtection="1">
      <alignment horizontal="center" vertical="center" wrapText="1"/>
      <protection hidden="1"/>
    </xf>
    <xf numFmtId="0" fontId="18" fillId="0" borderId="0" xfId="4" applyFont="1" applyAlignment="1" applyProtection="1">
      <alignment horizontal="left" vertical="center" wrapText="1"/>
      <protection hidden="1"/>
    </xf>
    <xf numFmtId="44" fontId="13" fillId="0" borderId="0" xfId="1" applyFont="1" applyFill="1" applyBorder="1" applyAlignment="1" applyProtection="1">
      <alignment horizontal="center" vertical="center" wrapText="1"/>
      <protection locked="0" hidden="1"/>
    </xf>
    <xf numFmtId="0" fontId="18" fillId="0" borderId="0" xfId="4" applyFont="1" applyAlignment="1" applyProtection="1">
      <alignment vertical="center" wrapText="1"/>
      <protection hidden="1"/>
    </xf>
    <xf numFmtId="0" fontId="12" fillId="0" borderId="31" xfId="4" applyFont="1" applyBorder="1" applyAlignment="1" applyProtection="1">
      <alignment vertical="center" wrapText="1"/>
      <protection hidden="1"/>
    </xf>
    <xf numFmtId="0" fontId="12" fillId="0" borderId="34" xfId="4" applyFont="1" applyBorder="1" applyAlignment="1" applyProtection="1">
      <alignment horizontal="center" vertical="center" wrapText="1"/>
      <protection hidden="1"/>
    </xf>
    <xf numFmtId="0" fontId="19" fillId="0" borderId="0" xfId="0" applyFont="1" applyAlignment="1">
      <alignment horizontal="center"/>
    </xf>
    <xf numFmtId="0" fontId="33" fillId="0" borderId="0" xfId="0" applyFont="1" applyAlignment="1">
      <alignment horizontal="center"/>
    </xf>
    <xf numFmtId="0" fontId="53" fillId="0" borderId="0" xfId="4" applyFont="1" applyAlignment="1">
      <alignment vertical="center"/>
    </xf>
    <xf numFmtId="0" fontId="55" fillId="0" borderId="0" xfId="4" applyFont="1" applyAlignment="1">
      <alignment horizontal="left" vertical="center"/>
    </xf>
    <xf numFmtId="0" fontId="55" fillId="0" borderId="0" xfId="4" applyFont="1" applyAlignment="1">
      <alignment vertical="center"/>
    </xf>
    <xf numFmtId="0" fontId="12" fillId="14" borderId="20" xfId="4" applyFont="1" applyFill="1" applyBorder="1" applyAlignment="1">
      <alignment horizontal="right" vertical="center" wrapText="1"/>
    </xf>
    <xf numFmtId="0" fontId="55" fillId="0" borderId="0" xfId="4" applyFont="1" applyAlignment="1">
      <alignment horizontal="left"/>
    </xf>
    <xf numFmtId="0" fontId="55" fillId="0" borderId="0" xfId="4" applyFont="1"/>
    <xf numFmtId="0" fontId="12" fillId="14" borderId="36" xfId="4" applyFont="1" applyFill="1" applyBorder="1" applyAlignment="1">
      <alignment horizontal="right" vertical="center" wrapText="1"/>
    </xf>
    <xf numFmtId="0" fontId="12" fillId="14" borderId="23" xfId="4" applyFont="1" applyFill="1" applyBorder="1" applyAlignment="1">
      <alignment horizontal="right" vertical="center" wrapText="1"/>
    </xf>
    <xf numFmtId="0" fontId="55" fillId="0" borderId="20" xfId="4" applyFont="1" applyBorder="1" applyAlignment="1">
      <alignment horizontal="center" vertical="center"/>
    </xf>
    <xf numFmtId="0" fontId="64" fillId="14" borderId="20" xfId="4" applyFont="1" applyFill="1" applyBorder="1" applyAlignment="1">
      <alignment vertical="center" wrapText="1"/>
    </xf>
    <xf numFmtId="0" fontId="12" fillId="14" borderId="20" xfId="4" applyFont="1" applyFill="1" applyBorder="1" applyAlignment="1">
      <alignment vertical="center" wrapText="1"/>
    </xf>
    <xf numFmtId="0" fontId="12" fillId="14" borderId="39" xfId="4" applyFont="1" applyFill="1" applyBorder="1" applyAlignment="1">
      <alignment horizontal="right" vertical="center" wrapText="1"/>
    </xf>
    <xf numFmtId="0" fontId="64" fillId="16" borderId="20" xfId="4" applyFont="1" applyFill="1" applyBorder="1" applyAlignment="1">
      <alignment horizontal="center" vertical="center" wrapText="1"/>
    </xf>
    <xf numFmtId="0" fontId="15" fillId="0" borderId="20" xfId="4" applyFont="1" applyBorder="1" applyAlignment="1">
      <alignment horizontal="center" vertical="center"/>
    </xf>
    <xf numFmtId="0" fontId="64" fillId="17" borderId="20" xfId="4" applyFont="1" applyFill="1" applyBorder="1" applyAlignment="1">
      <alignment horizontal="center" vertical="center" wrapText="1"/>
    </xf>
    <xf numFmtId="0" fontId="64" fillId="18" borderId="20" xfId="4" applyFont="1" applyFill="1" applyBorder="1" applyAlignment="1">
      <alignment horizontal="center" vertical="center" wrapText="1"/>
    </xf>
    <xf numFmtId="0" fontId="12" fillId="0" borderId="0" xfId="4" applyFont="1" applyAlignment="1">
      <alignment horizontal="right" vertical="center" wrapText="1"/>
    </xf>
    <xf numFmtId="0" fontId="60" fillId="0" borderId="0" xfId="4" applyFont="1" applyAlignment="1">
      <alignment horizontal="left" vertical="center" wrapText="1"/>
    </xf>
    <xf numFmtId="0" fontId="58" fillId="19" borderId="0" xfId="4" applyFont="1" applyFill="1" applyAlignment="1">
      <alignment horizontal="center" vertical="center"/>
    </xf>
    <xf numFmtId="0" fontId="48" fillId="14" borderId="12" xfId="4" applyFont="1" applyFill="1" applyBorder="1" applyAlignment="1">
      <alignment horizontal="center" vertical="center"/>
    </xf>
    <xf numFmtId="0" fontId="60" fillId="0" borderId="20" xfId="4" applyFont="1" applyBorder="1" applyAlignment="1">
      <alignment horizontal="left" vertical="center" wrapText="1"/>
    </xf>
    <xf numFmtId="0" fontId="71" fillId="0" borderId="0" xfId="4" applyFont="1" applyAlignment="1">
      <alignment horizontal="center" vertical="center"/>
    </xf>
    <xf numFmtId="49" fontId="14" fillId="8" borderId="0" xfId="2" applyNumberFormat="1" applyFont="1" applyFill="1" applyAlignment="1">
      <alignment horizontal="center" vertical="center" wrapText="1"/>
    </xf>
    <xf numFmtId="0" fontId="18" fillId="0" borderId="0" xfId="4" applyFont="1" applyAlignment="1">
      <alignment horizontal="center" vertical="center" wrapText="1"/>
    </xf>
    <xf numFmtId="0" fontId="13" fillId="0" borderId="0" xfId="4" applyFont="1" applyAlignment="1">
      <alignment horizontal="center" vertical="center"/>
    </xf>
    <xf numFmtId="0" fontId="59" fillId="0" borderId="0" xfId="4" applyFont="1" applyAlignment="1">
      <alignment horizontal="center" vertical="center"/>
    </xf>
    <xf numFmtId="0" fontId="61" fillId="0" borderId="27" xfId="4" applyFont="1" applyBorder="1" applyAlignment="1">
      <alignment horizontal="center" vertical="center"/>
    </xf>
    <xf numFmtId="0" fontId="61" fillId="0" borderId="0" xfId="4" applyFont="1" applyAlignment="1">
      <alignment horizontal="center" vertical="center"/>
    </xf>
    <xf numFmtId="0" fontId="64" fillId="14" borderId="20" xfId="4" applyFont="1" applyFill="1" applyBorder="1" applyAlignment="1">
      <alignment horizontal="center" vertical="center" wrapText="1"/>
    </xf>
    <xf numFmtId="0" fontId="55" fillId="0" borderId="0" xfId="4" applyFont="1" applyAlignment="1">
      <alignment horizontal="center" vertical="center"/>
    </xf>
    <xf numFmtId="0" fontId="65" fillId="14" borderId="0" xfId="4" applyFont="1" applyFill="1" applyAlignment="1">
      <alignment horizontal="center" vertical="center" wrapText="1"/>
    </xf>
    <xf numFmtId="0" fontId="60" fillId="0" borderId="0" xfId="4" applyFont="1" applyAlignment="1">
      <alignment horizontal="center" vertical="center" wrapText="1"/>
    </xf>
    <xf numFmtId="0" fontId="13" fillId="0" borderId="0" xfId="4" applyFont="1" applyAlignment="1">
      <alignment horizontal="center" vertical="center" wrapText="1"/>
    </xf>
    <xf numFmtId="0" fontId="12" fillId="14" borderId="46" xfId="4" applyFont="1" applyFill="1" applyBorder="1" applyAlignment="1">
      <alignment vertical="center" wrapText="1"/>
    </xf>
    <xf numFmtId="0" fontId="12" fillId="14" borderId="15" xfId="4" applyFont="1" applyFill="1" applyBorder="1" applyAlignment="1">
      <alignment vertical="center" wrapText="1"/>
    </xf>
    <xf numFmtId="0" fontId="12" fillId="14" borderId="15" xfId="4" applyFont="1" applyFill="1" applyBorder="1" applyAlignment="1">
      <alignment horizontal="right" vertical="center" wrapText="1"/>
    </xf>
    <xf numFmtId="0" fontId="12" fillId="14" borderId="47" xfId="4" applyFont="1" applyFill="1" applyBorder="1" applyAlignment="1">
      <alignment vertical="center" wrapText="1"/>
    </xf>
    <xf numFmtId="0" fontId="65" fillId="0" borderId="0" xfId="4" applyFont="1" applyAlignment="1">
      <alignment horizontal="center" vertical="center" wrapText="1"/>
    </xf>
    <xf numFmtId="9" fontId="66" fillId="0" borderId="0" xfId="7" applyFont="1" applyFill="1" applyBorder="1" applyAlignment="1">
      <alignment horizontal="center" vertical="center"/>
    </xf>
    <xf numFmtId="0" fontId="64" fillId="0" borderId="0" xfId="4" applyFont="1" applyAlignment="1">
      <alignment horizontal="center" vertical="center" wrapText="1"/>
    </xf>
    <xf numFmtId="0" fontId="67" fillId="0" borderId="0" xfId="4" applyFont="1" applyAlignment="1">
      <alignment horizontal="center" vertical="center" wrapText="1"/>
    </xf>
    <xf numFmtId="0" fontId="58" fillId="19" borderId="5" xfId="4" applyFont="1" applyFill="1" applyBorder="1" applyAlignment="1">
      <alignment horizontal="center" vertical="center"/>
    </xf>
    <xf numFmtId="0" fontId="12" fillId="14" borderId="0" xfId="4" applyFont="1" applyFill="1" applyAlignment="1">
      <alignment horizontal="center" vertical="center" wrapText="1"/>
    </xf>
    <xf numFmtId="0" fontId="48" fillId="14" borderId="0" xfId="4" applyFont="1" applyFill="1" applyAlignment="1">
      <alignment horizontal="center" vertical="center" wrapText="1"/>
    </xf>
    <xf numFmtId="0" fontId="58" fillId="0" borderId="0" xfId="4" applyFont="1" applyAlignment="1">
      <alignment horizontal="center" vertical="center"/>
    </xf>
    <xf numFmtId="0" fontId="53" fillId="0" borderId="20" xfId="4" applyFont="1" applyBorder="1" applyAlignment="1">
      <alignment vertical="center"/>
    </xf>
    <xf numFmtId="0" fontId="53" fillId="0" borderId="0" xfId="4" applyFont="1" applyAlignment="1">
      <alignment horizontal="center" vertical="center"/>
    </xf>
    <xf numFmtId="49" fontId="18" fillId="7" borderId="7" xfId="3" applyNumberFormat="1" applyFont="1" applyFill="1" applyBorder="1" applyAlignment="1">
      <alignment vertical="center" wrapText="1"/>
    </xf>
    <xf numFmtId="0" fontId="46" fillId="0" borderId="27" xfId="0" applyFont="1" applyBorder="1" applyAlignment="1">
      <alignment horizontal="center" vertical="center"/>
    </xf>
    <xf numFmtId="0" fontId="36" fillId="0" borderId="27" xfId="0" applyFont="1" applyBorder="1" applyAlignment="1">
      <alignment horizontal="center" vertical="center" wrapText="1"/>
    </xf>
    <xf numFmtId="0" fontId="36" fillId="9" borderId="18" xfId="0" applyFont="1" applyFill="1" applyBorder="1" applyAlignment="1">
      <alignment vertical="center" wrapText="1"/>
    </xf>
    <xf numFmtId="0" fontId="48" fillId="4" borderId="20" xfId="0" applyFont="1" applyFill="1" applyBorder="1" applyAlignment="1">
      <alignment horizontal="center" vertical="center" wrapText="1"/>
    </xf>
    <xf numFmtId="0" fontId="48" fillId="4" borderId="20" xfId="0" applyFont="1" applyFill="1" applyBorder="1" applyAlignment="1">
      <alignment horizontal="center" vertical="center"/>
    </xf>
    <xf numFmtId="0" fontId="0" fillId="0" borderId="0" xfId="0" applyAlignment="1">
      <alignment horizontal="center"/>
    </xf>
    <xf numFmtId="0" fontId="9" fillId="0" borderId="0" xfId="0" applyFont="1" applyAlignment="1">
      <alignment horizontal="center"/>
    </xf>
    <xf numFmtId="0" fontId="60" fillId="20" borderId="20" xfId="4" applyFont="1" applyFill="1" applyBorder="1" applyAlignment="1">
      <alignment horizontal="left" vertical="center" wrapText="1"/>
    </xf>
    <xf numFmtId="0" fontId="77" fillId="0" borderId="20" xfId="4" applyFont="1" applyBorder="1" applyAlignment="1">
      <alignment horizontal="center" vertical="center" wrapText="1"/>
    </xf>
    <xf numFmtId="0" fontId="77" fillId="0" borderId="12" xfId="4" applyFont="1" applyBorder="1" applyAlignment="1">
      <alignment horizontal="center" vertical="center" wrapText="1"/>
    </xf>
    <xf numFmtId="0" fontId="77" fillId="20" borderId="12" xfId="4" applyFont="1" applyFill="1" applyBorder="1" applyAlignment="1">
      <alignment horizontal="center" vertical="center" wrapText="1"/>
    </xf>
    <xf numFmtId="0" fontId="77" fillId="20" borderId="20" xfId="4" applyFont="1" applyFill="1" applyBorder="1" applyAlignment="1">
      <alignment horizontal="center" vertical="center" wrapText="1"/>
    </xf>
    <xf numFmtId="0" fontId="19" fillId="0" borderId="20" xfId="4" applyFont="1" applyBorder="1" applyAlignment="1">
      <alignment horizontal="center" vertical="center" wrapText="1"/>
    </xf>
    <xf numFmtId="0" fontId="19" fillId="20" borderId="20" xfId="4" applyFont="1" applyFill="1" applyBorder="1" applyAlignment="1">
      <alignment horizontal="center" vertical="center" wrapText="1"/>
    </xf>
    <xf numFmtId="0" fontId="78" fillId="20" borderId="20" xfId="4" applyFont="1" applyFill="1" applyBorder="1" applyAlignment="1">
      <alignment horizontal="center" vertical="center" wrapText="1"/>
    </xf>
    <xf numFmtId="0" fontId="78" fillId="0" borderId="20" xfId="4" applyFont="1" applyBorder="1" applyAlignment="1">
      <alignment horizontal="center" vertical="center" wrapText="1"/>
    </xf>
    <xf numFmtId="0" fontId="48" fillId="0" borderId="12" xfId="4" applyFont="1" applyBorder="1" applyAlignment="1">
      <alignment horizontal="center" vertical="center" wrapText="1"/>
    </xf>
    <xf numFmtId="0" fontId="48" fillId="0" borderId="20" xfId="4" applyFont="1" applyBorder="1" applyAlignment="1">
      <alignment horizontal="center" vertical="center" wrapText="1"/>
    </xf>
    <xf numFmtId="0" fontId="59" fillId="0" borderId="20" xfId="4" applyFont="1" applyBorder="1" applyAlignment="1">
      <alignment horizontal="left" vertical="center" wrapText="1"/>
    </xf>
    <xf numFmtId="0" fontId="9" fillId="0" borderId="0" xfId="0" applyFont="1" applyAlignment="1">
      <alignment vertical="center" wrapText="1"/>
    </xf>
    <xf numFmtId="0" fontId="48" fillId="0" borderId="20" xfId="0" applyFont="1" applyBorder="1" applyAlignment="1">
      <alignment horizontal="center" vertical="center" wrapText="1"/>
    </xf>
    <xf numFmtId="9" fontId="48" fillId="0" borderId="12" xfId="4" applyNumberFormat="1" applyFont="1" applyBorder="1" applyAlignment="1">
      <alignment horizontal="center" vertical="center" wrapText="1"/>
    </xf>
    <xf numFmtId="9" fontId="48" fillId="0" borderId="20" xfId="8" applyFont="1" applyBorder="1" applyAlignment="1">
      <alignment horizontal="center" vertical="center" wrapText="1"/>
    </xf>
    <xf numFmtId="0" fontId="72" fillId="0" borderId="6" xfId="2" applyFont="1" applyBorder="1" applyAlignment="1">
      <alignment horizontal="justify" vertical="top" wrapText="1"/>
    </xf>
    <xf numFmtId="0" fontId="72" fillId="0" borderId="0" xfId="2" applyFont="1" applyAlignment="1">
      <alignment horizontal="justify" vertical="top" wrapText="1"/>
    </xf>
    <xf numFmtId="0" fontId="72" fillId="0" borderId="5" xfId="2" applyFont="1" applyBorder="1" applyAlignment="1">
      <alignment horizontal="justify" vertical="top" wrapText="1"/>
    </xf>
    <xf numFmtId="0" fontId="23" fillId="6" borderId="0" xfId="0" applyFont="1" applyFill="1" applyAlignment="1">
      <alignment horizontal="center" vertical="center"/>
    </xf>
    <xf numFmtId="49" fontId="48" fillId="7" borderId="7" xfId="3" applyNumberFormat="1" applyFont="1" applyFill="1" applyBorder="1" applyAlignment="1">
      <alignment horizontal="center" vertical="center" wrapText="1"/>
    </xf>
    <xf numFmtId="49" fontId="13" fillId="0" borderId="7" xfId="3" applyNumberFormat="1" applyFont="1" applyFill="1" applyBorder="1" applyAlignment="1">
      <alignment horizontal="center" vertical="center" wrapText="1"/>
    </xf>
    <xf numFmtId="0" fontId="15" fillId="0" borderId="7" xfId="2" applyFont="1" applyBorder="1" applyAlignment="1">
      <alignment horizontal="center" vertical="center"/>
    </xf>
    <xf numFmtId="0" fontId="15" fillId="0" borderId="7" xfId="2" applyFont="1" applyBorder="1" applyAlignment="1">
      <alignment horizontal="center" vertical="center" wrapText="1"/>
    </xf>
    <xf numFmtId="49" fontId="13" fillId="0" borderId="51" xfId="3" applyNumberFormat="1" applyFont="1" applyFill="1" applyBorder="1" applyAlignment="1">
      <alignment horizontal="left" vertical="center" wrapText="1"/>
    </xf>
    <xf numFmtId="49" fontId="13" fillId="0" borderId="52" xfId="3" applyNumberFormat="1" applyFont="1" applyFill="1" applyBorder="1" applyAlignment="1">
      <alignment horizontal="left" vertical="center" wrapText="1"/>
    </xf>
    <xf numFmtId="0" fontId="23" fillId="6" borderId="0" xfId="0" applyFont="1" applyFill="1" applyAlignment="1">
      <alignment horizontal="left" vertical="center"/>
    </xf>
    <xf numFmtId="49" fontId="26" fillId="0" borderId="1" xfId="3" applyNumberFormat="1" applyFont="1" applyFill="1" applyBorder="1" applyAlignment="1">
      <alignment horizontal="left" vertical="center" wrapText="1"/>
    </xf>
    <xf numFmtId="49" fontId="26" fillId="0" borderId="0" xfId="3" applyNumberFormat="1" applyFont="1" applyFill="1" applyBorder="1" applyAlignment="1">
      <alignment horizontal="left" vertical="center" wrapText="1"/>
    </xf>
    <xf numFmtId="49" fontId="21" fillId="3" borderId="1" xfId="2" applyNumberFormat="1" applyFont="1" applyFill="1" applyBorder="1" applyAlignment="1">
      <alignment horizontal="center" vertical="center" wrapText="1"/>
    </xf>
    <xf numFmtId="49" fontId="21" fillId="3" borderId="0" xfId="2" applyNumberFormat="1" applyFont="1" applyFill="1" applyAlignment="1">
      <alignment horizontal="center" vertical="center" wrapText="1"/>
    </xf>
    <xf numFmtId="0" fontId="27" fillId="6" borderId="0" xfId="0" applyFont="1" applyFill="1" applyAlignment="1">
      <alignment horizontal="left" vertical="center"/>
    </xf>
    <xf numFmtId="49" fontId="13" fillId="0" borderId="1" xfId="3" applyNumberFormat="1" applyFont="1" applyFill="1" applyBorder="1" applyAlignment="1">
      <alignment horizontal="left" vertical="center" wrapText="1"/>
    </xf>
    <xf numFmtId="49" fontId="13" fillId="0" borderId="0" xfId="3" applyNumberFormat="1" applyFont="1" applyFill="1" applyBorder="1" applyAlignment="1">
      <alignment horizontal="left" vertical="center" wrapText="1"/>
    </xf>
    <xf numFmtId="0" fontId="18" fillId="5" borderId="2" xfId="0" applyFont="1" applyFill="1" applyBorder="1" applyAlignment="1">
      <alignment horizontal="left" vertical="center" wrapText="1"/>
    </xf>
    <xf numFmtId="49" fontId="19" fillId="0" borderId="3" xfId="0" applyNumberFormat="1" applyFont="1" applyBorder="1" applyAlignment="1">
      <alignment horizontal="center"/>
    </xf>
    <xf numFmtId="0" fontId="18" fillId="5" borderId="2" xfId="0" applyFont="1" applyFill="1" applyBorder="1" applyAlignment="1">
      <alignment horizontal="left" vertical="center"/>
    </xf>
    <xf numFmtId="0" fontId="19" fillId="0" borderId="0" xfId="0" applyFont="1" applyAlignment="1">
      <alignment horizontal="center" vertical="center" wrapText="1"/>
    </xf>
    <xf numFmtId="49" fontId="14" fillId="4" borderId="0" xfId="2" applyNumberFormat="1" applyFont="1" applyFill="1" applyAlignment="1">
      <alignment horizontal="center" vertical="center" wrapText="1"/>
    </xf>
    <xf numFmtId="49" fontId="25" fillId="0" borderId="1" xfId="3" applyNumberFormat="1" applyFont="1" applyFill="1" applyBorder="1" applyAlignment="1">
      <alignment horizontal="left" vertical="center" wrapText="1"/>
    </xf>
    <xf numFmtId="0" fontId="18" fillId="5" borderId="2" xfId="0" applyFont="1" applyFill="1" applyBorder="1" applyAlignment="1">
      <alignment horizontal="left" wrapText="1"/>
    </xf>
    <xf numFmtId="0" fontId="19" fillId="0" borderId="3" xfId="0" applyFont="1" applyBorder="1" applyAlignment="1">
      <alignment horizontal="center"/>
    </xf>
    <xf numFmtId="0" fontId="10" fillId="0" borderId="0" xfId="0" applyFont="1" applyAlignment="1">
      <alignment horizontal="center" vertical="center" wrapText="1"/>
    </xf>
    <xf numFmtId="49" fontId="14" fillId="3" borderId="1" xfId="2" applyNumberFormat="1" applyFont="1" applyFill="1" applyBorder="1" applyAlignment="1">
      <alignment horizontal="center" vertical="center" wrapText="1"/>
    </xf>
    <xf numFmtId="49" fontId="14" fillId="3" borderId="0" xfId="2" applyNumberFormat="1" applyFont="1" applyFill="1" applyAlignment="1">
      <alignment horizontal="center" vertical="center" wrapText="1"/>
    </xf>
    <xf numFmtId="0" fontId="13" fillId="0" borderId="0" xfId="4" applyFont="1" applyAlignment="1">
      <alignment horizontal="justify" vertical="center" wrapText="1"/>
    </xf>
    <xf numFmtId="0" fontId="13" fillId="0" borderId="0" xfId="4" applyFont="1"/>
    <xf numFmtId="0" fontId="36" fillId="9" borderId="9" xfId="4" applyFont="1" applyFill="1" applyBorder="1" applyAlignment="1">
      <alignment horizontal="center" vertical="center"/>
    </xf>
    <xf numFmtId="0" fontId="36" fillId="9" borderId="0" xfId="4" applyFont="1" applyFill="1" applyAlignment="1">
      <alignment horizontal="center" vertical="center"/>
    </xf>
    <xf numFmtId="0" fontId="9" fillId="12" borderId="18" xfId="4" applyFill="1" applyBorder="1" applyAlignment="1">
      <alignment horizontal="left" vertical="center" wrapText="1"/>
    </xf>
    <xf numFmtId="0" fontId="9" fillId="12" borderId="4" xfId="4" applyFill="1" applyBorder="1" applyAlignment="1">
      <alignment horizontal="left" vertical="center"/>
    </xf>
    <xf numFmtId="0" fontId="9" fillId="12" borderId="19" xfId="4" applyFill="1" applyBorder="1" applyAlignment="1">
      <alignment horizontal="left" vertical="center"/>
    </xf>
    <xf numFmtId="0" fontId="13" fillId="0" borderId="13" xfId="4" applyFont="1" applyBorder="1" applyAlignment="1">
      <alignment horizontal="left" vertical="center" wrapText="1"/>
    </xf>
    <xf numFmtId="0" fontId="13" fillId="0" borderId="6" xfId="4" applyFont="1" applyBorder="1" applyAlignment="1">
      <alignment horizontal="left" vertical="center"/>
    </xf>
    <xf numFmtId="0" fontId="13" fillId="0" borderId="14" xfId="4" applyFont="1" applyBorder="1" applyAlignment="1">
      <alignment horizontal="left" vertical="center"/>
    </xf>
    <xf numFmtId="0" fontId="13" fillId="0" borderId="1" xfId="4" applyFont="1" applyBorder="1" applyAlignment="1">
      <alignment horizontal="left" vertical="center"/>
    </xf>
    <xf numFmtId="0" fontId="13" fillId="0" borderId="0" xfId="4" applyFont="1" applyAlignment="1">
      <alignment horizontal="left" vertical="center"/>
    </xf>
    <xf numFmtId="0" fontId="13" fillId="0" borderId="15" xfId="4" applyFont="1" applyBorder="1" applyAlignment="1">
      <alignment horizontal="left" vertical="center"/>
    </xf>
    <xf numFmtId="0" fontId="13" fillId="0" borderId="16" xfId="4" applyFont="1" applyBorder="1" applyAlignment="1">
      <alignment horizontal="left" vertical="center"/>
    </xf>
    <xf numFmtId="0" fontId="13" fillId="0" borderId="5" xfId="4" applyFont="1" applyBorder="1" applyAlignment="1">
      <alignment horizontal="left" vertical="center"/>
    </xf>
    <xf numFmtId="0" fontId="13" fillId="0" borderId="17" xfId="4" applyFont="1" applyBorder="1" applyAlignment="1">
      <alignment horizontal="left" vertical="center"/>
    </xf>
    <xf numFmtId="0" fontId="36" fillId="9" borderId="10" xfId="4" applyFont="1" applyFill="1" applyBorder="1" applyAlignment="1">
      <alignment horizontal="center" vertical="center"/>
    </xf>
    <xf numFmtId="0" fontId="36" fillId="9" borderId="11" xfId="4" applyFont="1" applyFill="1" applyBorder="1" applyAlignment="1">
      <alignment horizontal="center"/>
    </xf>
    <xf numFmtId="0" fontId="36" fillId="9" borderId="12" xfId="4" applyFont="1" applyFill="1" applyBorder="1" applyAlignment="1">
      <alignment horizontal="center"/>
    </xf>
    <xf numFmtId="0" fontId="13" fillId="0" borderId="0" xfId="4" applyFont="1" applyAlignment="1">
      <alignment horizontal="center" vertical="center" wrapText="1"/>
    </xf>
    <xf numFmtId="0" fontId="10" fillId="0" borderId="0" xfId="4" applyFont="1" applyAlignment="1">
      <alignment horizontal="left" vertical="center"/>
    </xf>
    <xf numFmtId="0" fontId="36" fillId="9" borderId="11" xfId="4" applyFont="1" applyFill="1" applyBorder="1" applyAlignment="1">
      <alignment horizontal="center" vertical="center"/>
    </xf>
    <xf numFmtId="0" fontId="36" fillId="9" borderId="12" xfId="4" applyFont="1" applyFill="1" applyBorder="1" applyAlignment="1">
      <alignment horizontal="center" vertical="center"/>
    </xf>
    <xf numFmtId="0" fontId="36" fillId="9" borderId="10" xfId="4" applyFont="1" applyFill="1" applyBorder="1" applyAlignment="1">
      <alignment horizontal="center" vertical="center" wrapText="1"/>
    </xf>
    <xf numFmtId="0" fontId="36" fillId="9" borderId="11" xfId="4" applyFont="1" applyFill="1" applyBorder="1" applyAlignment="1">
      <alignment horizontal="center" vertical="center" wrapText="1"/>
    </xf>
    <xf numFmtId="0" fontId="36" fillId="9" borderId="12" xfId="4" applyFont="1" applyFill="1" applyBorder="1" applyAlignment="1">
      <alignment horizontal="center" vertical="center" wrapText="1"/>
    </xf>
    <xf numFmtId="0" fontId="40" fillId="10" borderId="13" xfId="4" applyFont="1" applyFill="1" applyBorder="1" applyAlignment="1">
      <alignment horizontal="center" vertical="center" wrapText="1"/>
    </xf>
    <xf numFmtId="0" fontId="40" fillId="10" borderId="6" xfId="4" applyFont="1" applyFill="1" applyBorder="1" applyAlignment="1">
      <alignment horizontal="center" vertical="center" wrapText="1"/>
    </xf>
    <xf numFmtId="0" fontId="40" fillId="10" borderId="14" xfId="4" applyFont="1" applyFill="1" applyBorder="1" applyAlignment="1">
      <alignment horizontal="center" vertical="center" wrapText="1"/>
    </xf>
    <xf numFmtId="0" fontId="40" fillId="10" borderId="1" xfId="4" applyFont="1" applyFill="1" applyBorder="1" applyAlignment="1">
      <alignment horizontal="center" vertical="center" wrapText="1"/>
    </xf>
    <xf numFmtId="0" fontId="40" fillId="10" borderId="0" xfId="4" applyFont="1" applyFill="1" applyAlignment="1">
      <alignment horizontal="center" vertical="center" wrapText="1"/>
    </xf>
    <xf numFmtId="0" fontId="40" fillId="10" borderId="15" xfId="4" applyFont="1" applyFill="1" applyBorder="1" applyAlignment="1">
      <alignment horizontal="center" vertical="center" wrapText="1"/>
    </xf>
    <xf numFmtId="0" fontId="40" fillId="10" borderId="16" xfId="4" applyFont="1" applyFill="1" applyBorder="1" applyAlignment="1">
      <alignment horizontal="center" vertical="center" wrapText="1"/>
    </xf>
    <xf numFmtId="0" fontId="40" fillId="10" borderId="5" xfId="4" applyFont="1" applyFill="1" applyBorder="1" applyAlignment="1">
      <alignment horizontal="center" vertical="center" wrapText="1"/>
    </xf>
    <xf numFmtId="0" fontId="40" fillId="10" borderId="17" xfId="4" applyFont="1" applyFill="1" applyBorder="1" applyAlignment="1">
      <alignment horizontal="center" vertical="center" wrapText="1"/>
    </xf>
    <xf numFmtId="0" fontId="38" fillId="0" borderId="6" xfId="6" applyFont="1" applyBorder="1" applyAlignment="1">
      <alignment horizontal="justify" vertical="center" wrapText="1"/>
    </xf>
    <xf numFmtId="0" fontId="38" fillId="0" borderId="0" xfId="6" applyFont="1" applyAlignment="1">
      <alignment horizontal="justify" vertical="center" wrapText="1"/>
    </xf>
    <xf numFmtId="0" fontId="38" fillId="0" borderId="5" xfId="6" applyFont="1" applyBorder="1" applyAlignment="1">
      <alignment horizontal="justify" vertical="center" wrapText="1"/>
    </xf>
    <xf numFmtId="0" fontId="36" fillId="5" borderId="3" xfId="4" applyFont="1" applyFill="1" applyBorder="1" applyAlignment="1">
      <alignment vertical="center" wrapText="1"/>
    </xf>
    <xf numFmtId="0" fontId="36" fillId="0" borderId="3" xfId="4" applyFont="1" applyBorder="1" applyAlignment="1">
      <alignment horizontal="center" vertical="center"/>
    </xf>
    <xf numFmtId="0" fontId="38" fillId="0" borderId="27" xfId="6" applyFont="1" applyBorder="1" applyAlignment="1">
      <alignment horizontal="justify" vertical="top" wrapText="1"/>
    </xf>
    <xf numFmtId="0" fontId="38" fillId="0" borderId="0" xfId="6" applyFont="1" applyAlignment="1">
      <alignment horizontal="justify" vertical="top" wrapText="1"/>
    </xf>
    <xf numFmtId="0" fontId="75" fillId="0" borderId="27" xfId="6" applyFont="1" applyBorder="1" applyAlignment="1">
      <alignment horizontal="left" vertical="center" wrapText="1"/>
    </xf>
    <xf numFmtId="0" fontId="75" fillId="0" borderId="0" xfId="6" applyFont="1" applyAlignment="1">
      <alignment horizontal="left" vertical="center" wrapText="1"/>
    </xf>
    <xf numFmtId="0" fontId="75" fillId="0" borderId="49" xfId="6" applyFont="1" applyBorder="1" applyAlignment="1">
      <alignment horizontal="left" vertical="center" wrapText="1"/>
    </xf>
    <xf numFmtId="0" fontId="32" fillId="0" borderId="0" xfId="4" applyFont="1" applyAlignment="1">
      <alignment horizontal="center" vertical="center" wrapText="1"/>
    </xf>
    <xf numFmtId="49" fontId="74" fillId="8" borderId="1" xfId="5" applyNumberFormat="1" applyFont="1" applyFill="1" applyBorder="1" applyAlignment="1">
      <alignment horizontal="center" vertical="center" wrapText="1"/>
    </xf>
    <xf numFmtId="49" fontId="74" fillId="8" borderId="0" xfId="5" applyNumberFormat="1" applyFont="1" applyFill="1" applyAlignment="1">
      <alignment horizontal="center" vertical="center" wrapText="1"/>
    </xf>
    <xf numFmtId="0" fontId="35" fillId="0" borderId="8" xfId="4" applyFont="1" applyBorder="1" applyAlignment="1">
      <alignment horizontal="left" vertical="top"/>
    </xf>
    <xf numFmtId="0" fontId="48" fillId="0" borderId="20" xfId="0" applyFont="1" applyBorder="1" applyAlignment="1">
      <alignment horizontal="center" vertical="center"/>
    </xf>
    <xf numFmtId="0" fontId="47" fillId="3" borderId="6" xfId="0" applyFont="1" applyFill="1" applyBorder="1" applyAlignment="1">
      <alignment horizontal="center" vertical="center"/>
    </xf>
    <xf numFmtId="0" fontId="42" fillId="0" borderId="0" xfId="0" applyFont="1" applyAlignment="1">
      <alignment horizontal="center" vertical="center" wrapText="1"/>
    </xf>
    <xf numFmtId="49" fontId="34" fillId="3" borderId="1" xfId="2" applyNumberFormat="1" applyFont="1" applyFill="1" applyBorder="1" applyAlignment="1">
      <alignment horizontal="center" vertical="center" wrapText="1"/>
    </xf>
    <xf numFmtId="49" fontId="34" fillId="3" borderId="0" xfId="2" applyNumberFormat="1" applyFont="1" applyFill="1" applyAlignment="1">
      <alignment horizontal="center" vertical="center" wrapText="1"/>
    </xf>
    <xf numFmtId="0" fontId="45" fillId="5" borderId="2" xfId="0" applyFont="1" applyFill="1" applyBorder="1" applyAlignment="1">
      <alignment horizontal="left" vertical="center" wrapText="1"/>
    </xf>
    <xf numFmtId="0" fontId="46" fillId="0" borderId="18" xfId="0" applyFont="1" applyBorder="1" applyAlignment="1">
      <alignment horizontal="center" vertical="center" wrapText="1"/>
    </xf>
    <xf numFmtId="0" fontId="46" fillId="0" borderId="28" xfId="0" applyFont="1" applyBorder="1" applyAlignment="1">
      <alignment horizontal="center" vertical="center" wrapText="1"/>
    </xf>
    <xf numFmtId="0" fontId="30" fillId="0" borderId="20" xfId="0" applyFont="1" applyBorder="1" applyAlignment="1">
      <alignment horizontal="center" vertical="center" wrapText="1"/>
    </xf>
    <xf numFmtId="0" fontId="79" fillId="0" borderId="20" xfId="0" applyFont="1" applyBorder="1" applyAlignment="1">
      <alignment horizontal="center" vertical="center" wrapText="1"/>
    </xf>
    <xf numFmtId="0" fontId="36" fillId="9" borderId="13" xfId="0" applyFont="1" applyFill="1" applyBorder="1" applyAlignment="1">
      <alignment horizontal="center" vertical="center" wrapText="1"/>
    </xf>
    <xf numFmtId="0" fontId="36" fillId="9" borderId="14" xfId="0" applyFont="1" applyFill="1" applyBorder="1" applyAlignment="1">
      <alignment horizontal="center" vertical="center" wrapText="1"/>
    </xf>
    <xf numFmtId="0" fontId="36" fillId="9" borderId="48" xfId="0" applyFont="1" applyFill="1" applyBorder="1" applyAlignment="1">
      <alignment horizontal="center" vertical="center" wrapText="1"/>
    </xf>
    <xf numFmtId="0" fontId="36" fillId="9" borderId="50" xfId="0" applyFont="1" applyFill="1" applyBorder="1" applyAlignment="1">
      <alignment horizontal="center" vertical="center" wrapText="1"/>
    </xf>
    <xf numFmtId="0" fontId="45" fillId="5" borderId="2" xfId="0" applyFont="1" applyFill="1" applyBorder="1" applyAlignment="1">
      <alignment horizontal="left" wrapText="1"/>
    </xf>
    <xf numFmtId="0" fontId="19" fillId="0" borderId="3" xfId="0" applyFont="1" applyBorder="1" applyAlignment="1">
      <alignment horizontal="center" vertical="center" wrapText="1"/>
    </xf>
    <xf numFmtId="0" fontId="45" fillId="5" borderId="2" xfId="0" applyFont="1" applyFill="1" applyBorder="1" applyAlignment="1">
      <alignment horizontal="left" vertical="center"/>
    </xf>
    <xf numFmtId="0" fontId="19" fillId="0" borderId="52" xfId="0" applyFont="1" applyBorder="1" applyAlignment="1">
      <alignment horizontal="center"/>
    </xf>
    <xf numFmtId="0" fontId="36" fillId="9" borderId="18" xfId="0" applyFont="1" applyFill="1" applyBorder="1" applyAlignment="1">
      <alignment horizontal="center" vertical="center" wrapText="1"/>
    </xf>
    <xf numFmtId="0" fontId="36" fillId="9" borderId="19" xfId="0" applyFont="1" applyFill="1" applyBorder="1" applyAlignment="1">
      <alignment horizontal="center" vertical="center" wrapText="1"/>
    </xf>
    <xf numFmtId="0" fontId="36" fillId="9" borderId="28" xfId="0" applyFont="1" applyFill="1" applyBorder="1" applyAlignment="1">
      <alignment horizontal="center" vertical="center" wrapText="1"/>
    </xf>
    <xf numFmtId="0" fontId="36" fillId="9" borderId="27" xfId="0" applyFont="1" applyFill="1" applyBorder="1" applyAlignment="1">
      <alignment horizontal="center" vertical="center" wrapText="1"/>
    </xf>
    <xf numFmtId="0" fontId="36" fillId="9" borderId="49" xfId="0" applyFont="1" applyFill="1" applyBorder="1" applyAlignment="1">
      <alignment horizontal="center" vertical="center" wrapText="1"/>
    </xf>
    <xf numFmtId="0" fontId="46" fillId="0" borderId="19" xfId="0" applyFont="1" applyBorder="1" applyAlignment="1">
      <alignment horizontal="center" vertical="center" wrapText="1"/>
    </xf>
    <xf numFmtId="0" fontId="21" fillId="13" borderId="20" xfId="0" applyFont="1" applyFill="1" applyBorder="1" applyAlignment="1">
      <alignment horizontal="center" vertical="center" wrapText="1"/>
    </xf>
    <xf numFmtId="0" fontId="46" fillId="4" borderId="18" xfId="0" applyFont="1" applyFill="1" applyBorder="1" applyAlignment="1">
      <alignment horizontal="center" vertical="center" wrapText="1"/>
    </xf>
    <xf numFmtId="0" fontId="46" fillId="4" borderId="28" xfId="0" applyFont="1" applyFill="1" applyBorder="1" applyAlignment="1">
      <alignment horizontal="center" vertical="center" wrapText="1"/>
    </xf>
    <xf numFmtId="0" fontId="46" fillId="4" borderId="19" xfId="0" applyFont="1" applyFill="1" applyBorder="1" applyAlignment="1">
      <alignment horizontal="center" vertical="center" wrapText="1"/>
    </xf>
    <xf numFmtId="0" fontId="46" fillId="4" borderId="20" xfId="0" applyFont="1" applyFill="1" applyBorder="1" applyAlignment="1">
      <alignment horizontal="center" vertical="center" wrapText="1"/>
    </xf>
    <xf numFmtId="0" fontId="48" fillId="4" borderId="18" xfId="0" applyFont="1" applyFill="1" applyBorder="1" applyAlignment="1">
      <alignment horizontal="center" vertical="center" wrapText="1"/>
    </xf>
    <xf numFmtId="0" fontId="48" fillId="4" borderId="28" xfId="0" applyFont="1" applyFill="1" applyBorder="1" applyAlignment="1">
      <alignment horizontal="center" vertical="center" wrapText="1"/>
    </xf>
    <xf numFmtId="0" fontId="48" fillId="4" borderId="19" xfId="0" applyFont="1" applyFill="1" applyBorder="1" applyAlignment="1">
      <alignment horizontal="center" vertical="center" wrapText="1"/>
    </xf>
    <xf numFmtId="0" fontId="46" fillId="0" borderId="20" xfId="0" applyFont="1" applyBorder="1" applyAlignment="1">
      <alignment horizontal="center" vertical="center" wrapText="1"/>
    </xf>
    <xf numFmtId="0" fontId="48" fillId="0" borderId="18" xfId="0" applyFont="1" applyBorder="1" applyAlignment="1">
      <alignment horizontal="center" vertical="center" wrapText="1"/>
    </xf>
    <xf numFmtId="0" fontId="48" fillId="0" borderId="28" xfId="0" applyFont="1" applyBorder="1" applyAlignment="1">
      <alignment horizontal="center" vertical="center" wrapText="1"/>
    </xf>
    <xf numFmtId="0" fontId="48" fillId="0" borderId="19" xfId="0" applyFont="1" applyBorder="1" applyAlignment="1">
      <alignment horizontal="center" vertical="center" wrapText="1"/>
    </xf>
    <xf numFmtId="0" fontId="48" fillId="0" borderId="20" xfId="0" applyFont="1" applyBorder="1" applyAlignment="1">
      <alignment horizontal="center" vertical="center" wrapText="1"/>
    </xf>
    <xf numFmtId="0" fontId="51" fillId="9" borderId="20" xfId="4" applyFont="1" applyFill="1" applyBorder="1" applyAlignment="1">
      <alignment horizontal="center" vertical="center" wrapText="1"/>
    </xf>
    <xf numFmtId="0" fontId="51" fillId="9" borderId="18" xfId="4" applyFont="1" applyFill="1" applyBorder="1" applyAlignment="1">
      <alignment horizontal="center" vertical="center" wrapText="1"/>
    </xf>
    <xf numFmtId="0" fontId="51" fillId="9" borderId="28" xfId="4" applyFont="1" applyFill="1" applyBorder="1" applyAlignment="1">
      <alignment horizontal="center" vertical="center" wrapText="1"/>
    </xf>
    <xf numFmtId="0" fontId="51" fillId="9" borderId="19" xfId="4" applyFont="1" applyFill="1" applyBorder="1" applyAlignment="1">
      <alignment horizontal="center" vertical="center" wrapText="1"/>
    </xf>
    <xf numFmtId="0" fontId="0" fillId="0" borderId="18" xfId="4" applyFont="1" applyBorder="1" applyAlignment="1">
      <alignment horizontal="center" vertical="center" wrapText="1"/>
    </xf>
    <xf numFmtId="0" fontId="9" fillId="0" borderId="28" xfId="4" applyBorder="1" applyAlignment="1">
      <alignment horizontal="center" vertical="center" wrapText="1"/>
    </xf>
    <xf numFmtId="0" fontId="9" fillId="0" borderId="19" xfId="4" applyBorder="1" applyAlignment="1">
      <alignment horizontal="center" vertical="center" wrapText="1"/>
    </xf>
    <xf numFmtId="0" fontId="51" fillId="0" borderId="20" xfId="4" applyFont="1" applyBorder="1" applyAlignment="1">
      <alignment horizontal="center" vertical="center" wrapText="1"/>
    </xf>
    <xf numFmtId="0" fontId="51" fillId="0" borderId="18" xfId="4" applyFont="1" applyBorder="1" applyAlignment="1">
      <alignment horizontal="center" vertical="center" wrapText="1"/>
    </xf>
    <xf numFmtId="0" fontId="51" fillId="0" borderId="28" xfId="4" applyFont="1" applyBorder="1" applyAlignment="1">
      <alignment horizontal="center" vertical="center" wrapText="1"/>
    </xf>
    <xf numFmtId="0" fontId="51" fillId="0" borderId="19" xfId="4" applyFont="1" applyBorder="1" applyAlignment="1">
      <alignment horizontal="center" vertical="center" wrapText="1"/>
    </xf>
    <xf numFmtId="44" fontId="13" fillId="0" borderId="18" xfId="1" applyFont="1" applyBorder="1" applyAlignment="1" applyProtection="1">
      <alignment horizontal="center" vertical="center" wrapText="1"/>
      <protection locked="0" hidden="1"/>
    </xf>
    <xf numFmtId="44" fontId="13" fillId="0" borderId="28" xfId="1" applyFont="1" applyBorder="1" applyAlignment="1" applyProtection="1">
      <alignment horizontal="center" vertical="center" wrapText="1"/>
      <protection locked="0" hidden="1"/>
    </xf>
    <xf numFmtId="44" fontId="13" fillId="0" borderId="19" xfId="1" applyFont="1" applyBorder="1" applyAlignment="1" applyProtection="1">
      <alignment horizontal="center" vertical="center" wrapText="1"/>
      <protection locked="0" hidden="1"/>
    </xf>
    <xf numFmtId="44" fontId="13" fillId="0" borderId="18" xfId="1" applyFont="1" applyFill="1" applyBorder="1" applyAlignment="1" applyProtection="1">
      <alignment horizontal="center" vertical="center" wrapText="1"/>
      <protection locked="0" hidden="1"/>
    </xf>
    <xf numFmtId="44" fontId="13" fillId="0" borderId="28" xfId="1" applyFont="1" applyFill="1" applyBorder="1" applyAlignment="1" applyProtection="1">
      <alignment horizontal="center" vertical="center" wrapText="1"/>
      <protection locked="0" hidden="1"/>
    </xf>
    <xf numFmtId="44" fontId="13" fillId="0" borderId="19" xfId="1" applyFont="1" applyFill="1" applyBorder="1" applyAlignment="1" applyProtection="1">
      <alignment horizontal="center" vertical="center" wrapText="1"/>
      <protection locked="0" hidden="1"/>
    </xf>
    <xf numFmtId="0" fontId="12" fillId="9" borderId="18" xfId="4" applyFont="1" applyFill="1" applyBorder="1" applyAlignment="1" applyProtection="1">
      <alignment horizontal="center" vertical="center" wrapText="1"/>
      <protection hidden="1"/>
    </xf>
    <xf numFmtId="0" fontId="12" fillId="9" borderId="28" xfId="4" applyFont="1" applyFill="1" applyBorder="1" applyAlignment="1" applyProtection="1">
      <alignment horizontal="center" vertical="center" wrapText="1"/>
      <protection hidden="1"/>
    </xf>
    <xf numFmtId="0" fontId="12" fillId="9" borderId="19" xfId="4" applyFont="1" applyFill="1" applyBorder="1" applyAlignment="1" applyProtection="1">
      <alignment horizontal="center" vertical="center" wrapText="1"/>
      <protection hidden="1"/>
    </xf>
    <xf numFmtId="0" fontId="12" fillId="0" borderId="30" xfId="4" applyFont="1" applyBorder="1" applyAlignment="1" applyProtection="1">
      <alignment horizontal="center" vertical="center" wrapText="1"/>
      <protection hidden="1"/>
    </xf>
    <xf numFmtId="0" fontId="12" fillId="0" borderId="33" xfId="4" applyFont="1" applyBorder="1" applyAlignment="1" applyProtection="1">
      <alignment horizontal="center" vertical="center" wrapText="1"/>
      <protection hidden="1"/>
    </xf>
    <xf numFmtId="0" fontId="12" fillId="0" borderId="29" xfId="4" applyFont="1" applyBorder="1" applyAlignment="1" applyProtection="1">
      <alignment horizontal="center" vertical="center" wrapText="1"/>
      <protection hidden="1"/>
    </xf>
    <xf numFmtId="0" fontId="12" fillId="0" borderId="32" xfId="4" applyFont="1" applyBorder="1" applyAlignment="1" applyProtection="1">
      <alignment horizontal="center" vertical="center" wrapText="1"/>
      <protection hidden="1"/>
    </xf>
    <xf numFmtId="0" fontId="12" fillId="9" borderId="18" xfId="0" applyFont="1" applyFill="1" applyBorder="1" applyAlignment="1">
      <alignment horizontal="center" vertical="center" wrapText="1"/>
    </xf>
    <xf numFmtId="0" fontId="12" fillId="9" borderId="28" xfId="0" applyFont="1" applyFill="1" applyBorder="1" applyAlignment="1">
      <alignment horizontal="center" vertical="center" wrapText="1"/>
    </xf>
    <xf numFmtId="0" fontId="12" fillId="9" borderId="19" xfId="0" applyFont="1" applyFill="1" applyBorder="1" applyAlignment="1">
      <alignment horizontal="center" vertical="center" wrapText="1"/>
    </xf>
    <xf numFmtId="0" fontId="21" fillId="13" borderId="14" xfId="0" applyFont="1" applyFill="1" applyBorder="1" applyAlignment="1">
      <alignment horizontal="center" vertical="center" wrapText="1"/>
    </xf>
    <xf numFmtId="0" fontId="21" fillId="13" borderId="15" xfId="0" applyFont="1" applyFill="1" applyBorder="1" applyAlignment="1">
      <alignment horizontal="center" vertical="center" wrapText="1"/>
    </xf>
    <xf numFmtId="0" fontId="21" fillId="13" borderId="53" xfId="0" applyFont="1" applyFill="1" applyBorder="1" applyAlignment="1">
      <alignment horizontal="center" vertical="center" wrapText="1"/>
    </xf>
    <xf numFmtId="0" fontId="18" fillId="5" borderId="3" xfId="0" applyFont="1" applyFill="1" applyBorder="1" applyAlignment="1">
      <alignment horizontal="left" vertical="center" wrapText="1"/>
    </xf>
    <xf numFmtId="0" fontId="19" fillId="0" borderId="3" xfId="0" applyFont="1" applyBorder="1" applyAlignment="1">
      <alignment horizontal="center" vertical="center"/>
    </xf>
    <xf numFmtId="0" fontId="19" fillId="0" borderId="21" xfId="0" applyFont="1" applyBorder="1" applyAlignment="1">
      <alignment horizontal="center" vertical="center"/>
    </xf>
    <xf numFmtId="0" fontId="47" fillId="3" borderId="9" xfId="0" applyFont="1" applyFill="1" applyBorder="1" applyAlignment="1">
      <alignment horizontal="center" vertical="center"/>
    </xf>
    <xf numFmtId="0" fontId="47" fillId="3" borderId="22" xfId="0" applyFont="1" applyFill="1" applyBorder="1" applyAlignment="1">
      <alignment horizontal="center" vertical="center"/>
    </xf>
    <xf numFmtId="0" fontId="14" fillId="3" borderId="23" xfId="0" applyFont="1" applyFill="1" applyBorder="1" applyAlignment="1">
      <alignment horizontal="center" vertical="center"/>
    </xf>
    <xf numFmtId="0" fontId="14" fillId="3" borderId="24" xfId="0" applyFont="1" applyFill="1" applyBorder="1" applyAlignment="1">
      <alignment horizontal="center" vertical="center"/>
    </xf>
    <xf numFmtId="0" fontId="14" fillId="3" borderId="25" xfId="0" applyFont="1" applyFill="1" applyBorder="1" applyAlignment="1">
      <alignment horizontal="center" vertical="center"/>
    </xf>
    <xf numFmtId="0" fontId="14" fillId="3" borderId="23" xfId="0" applyFont="1" applyFill="1" applyBorder="1" applyAlignment="1">
      <alignment horizontal="center" vertical="center" wrapText="1"/>
    </xf>
    <xf numFmtId="0" fontId="14" fillId="3" borderId="24" xfId="0" applyFont="1" applyFill="1" applyBorder="1" applyAlignment="1">
      <alignment horizontal="center" vertical="center" wrapText="1"/>
    </xf>
    <xf numFmtId="0" fontId="14" fillId="3" borderId="25" xfId="0" applyFont="1" applyFill="1" applyBorder="1" applyAlignment="1">
      <alignment horizontal="center" vertical="center" wrapText="1"/>
    </xf>
    <xf numFmtId="49" fontId="47" fillId="3" borderId="1" xfId="2" applyNumberFormat="1" applyFont="1" applyFill="1" applyBorder="1" applyAlignment="1">
      <alignment horizontal="center" vertical="center" wrapText="1"/>
    </xf>
    <xf numFmtId="49" fontId="47" fillId="3" borderId="0" xfId="2" applyNumberFormat="1" applyFont="1" applyFill="1" applyAlignment="1">
      <alignment horizontal="center" vertical="center" wrapText="1"/>
    </xf>
    <xf numFmtId="49" fontId="19" fillId="0" borderId="3" xfId="0" applyNumberFormat="1" applyFont="1" applyBorder="1" applyAlignment="1">
      <alignment horizontal="center" vertical="center"/>
    </xf>
    <xf numFmtId="49" fontId="19" fillId="0" borderId="21" xfId="0" applyNumberFormat="1" applyFont="1" applyBorder="1" applyAlignment="1">
      <alignment horizontal="center" vertical="center"/>
    </xf>
    <xf numFmtId="0" fontId="18" fillId="5" borderId="3" xfId="0" applyFont="1" applyFill="1" applyBorder="1" applyAlignment="1">
      <alignment horizontal="left" vertical="center"/>
    </xf>
    <xf numFmtId="0" fontId="48" fillId="4" borderId="20" xfId="0" applyFont="1" applyFill="1" applyBorder="1" applyAlignment="1">
      <alignment horizontal="center" vertical="center" wrapText="1"/>
    </xf>
    <xf numFmtId="0" fontId="66" fillId="14" borderId="20" xfId="4" applyFont="1" applyFill="1" applyBorder="1" applyAlignment="1">
      <alignment horizontal="left" vertical="center" wrapText="1"/>
    </xf>
    <xf numFmtId="0" fontId="53" fillId="0" borderId="20" xfId="4" applyFont="1" applyBorder="1" applyAlignment="1">
      <alignment horizontal="center" vertical="center"/>
    </xf>
    <xf numFmtId="0" fontId="21" fillId="0" borderId="0" xfId="4" applyFont="1" applyAlignment="1">
      <alignment horizontal="center" vertical="center"/>
    </xf>
    <xf numFmtId="0" fontId="48" fillId="14" borderId="20" xfId="4" applyFont="1" applyFill="1" applyBorder="1" applyAlignment="1">
      <alignment horizontal="center" vertical="center"/>
    </xf>
    <xf numFmtId="0" fontId="48" fillId="14" borderId="20" xfId="4" applyFont="1" applyFill="1" applyBorder="1" applyAlignment="1">
      <alignment horizontal="center" vertical="center" wrapText="1"/>
    </xf>
    <xf numFmtId="0" fontId="58" fillId="0" borderId="40" xfId="4" applyFont="1" applyBorder="1" applyAlignment="1">
      <alignment horizontal="center" vertical="center"/>
    </xf>
    <xf numFmtId="0" fontId="58" fillId="0" borderId="49" xfId="4" applyFont="1" applyBorder="1" applyAlignment="1">
      <alignment horizontal="center" vertical="center"/>
    </xf>
    <xf numFmtId="0" fontId="62" fillId="0" borderId="0" xfId="4" applyFont="1" applyAlignment="1">
      <alignment horizontal="center" vertical="center" wrapText="1"/>
    </xf>
    <xf numFmtId="0" fontId="62" fillId="0" borderId="0" xfId="4" applyFont="1" applyAlignment="1">
      <alignment horizontal="center" vertical="center"/>
    </xf>
    <xf numFmtId="0" fontId="53" fillId="0" borderId="28" xfId="4" applyFont="1" applyBorder="1" applyAlignment="1">
      <alignment horizontal="center" vertical="center"/>
    </xf>
    <xf numFmtId="0" fontId="53" fillId="0" borderId="19" xfId="4" applyFont="1" applyBorder="1" applyAlignment="1">
      <alignment horizontal="center" vertical="center"/>
    </xf>
    <xf numFmtId="0" fontId="53" fillId="0" borderId="26" xfId="4" applyFont="1" applyBorder="1" applyAlignment="1">
      <alignment horizontal="center" vertical="center"/>
    </xf>
    <xf numFmtId="0" fontId="53" fillId="0" borderId="49" xfId="4" applyFont="1" applyBorder="1" applyAlignment="1">
      <alignment horizontal="center" vertical="center"/>
    </xf>
    <xf numFmtId="0" fontId="53" fillId="0" borderId="17" xfId="4" applyFont="1" applyBorder="1" applyAlignment="1">
      <alignment horizontal="center" vertical="center"/>
    </xf>
    <xf numFmtId="0" fontId="53" fillId="0" borderId="18" xfId="4" applyFont="1" applyBorder="1" applyAlignment="1">
      <alignment horizontal="center" vertical="center"/>
    </xf>
    <xf numFmtId="0" fontId="53" fillId="0" borderId="41" xfId="4" applyFont="1" applyBorder="1" applyAlignment="1">
      <alignment horizontal="center" vertical="center"/>
    </xf>
    <xf numFmtId="0" fontId="53" fillId="0" borderId="40" xfId="4" applyFont="1" applyBorder="1" applyAlignment="1">
      <alignment horizontal="center" vertical="center"/>
    </xf>
    <xf numFmtId="0" fontId="53" fillId="0" borderId="12" xfId="4" applyFont="1" applyBorder="1" applyAlignment="1">
      <alignment horizontal="center" vertical="center"/>
    </xf>
    <xf numFmtId="0" fontId="62" fillId="0" borderId="0" xfId="4" applyFont="1" applyAlignment="1">
      <alignment horizontal="left" vertical="center" wrapText="1"/>
    </xf>
    <xf numFmtId="0" fontId="55" fillId="0" borderId="20" xfId="4" applyFont="1" applyBorder="1" applyAlignment="1">
      <alignment horizontal="center" vertical="center"/>
    </xf>
    <xf numFmtId="0" fontId="58" fillId="13" borderId="40" xfId="4" applyFont="1" applyFill="1" applyBorder="1" applyAlignment="1">
      <alignment horizontal="center" vertical="center"/>
    </xf>
    <xf numFmtId="0" fontId="58" fillId="13" borderId="49" xfId="4" applyFont="1" applyFill="1" applyBorder="1" applyAlignment="1">
      <alignment horizontal="center" vertical="center"/>
    </xf>
    <xf numFmtId="0" fontId="64" fillId="14" borderId="20" xfId="4" applyFont="1" applyFill="1" applyBorder="1" applyAlignment="1">
      <alignment horizontal="center" vertical="center"/>
    </xf>
    <xf numFmtId="0" fontId="64" fillId="14" borderId="20" xfId="4" applyFont="1" applyFill="1" applyBorder="1" applyAlignment="1">
      <alignment horizontal="center" vertical="center" wrapText="1"/>
    </xf>
    <xf numFmtId="0" fontId="12" fillId="14" borderId="20" xfId="4" applyFont="1" applyFill="1" applyBorder="1" applyAlignment="1">
      <alignment horizontal="center" vertical="center" wrapText="1"/>
    </xf>
    <xf numFmtId="0" fontId="62" fillId="0" borderId="0" xfId="4" applyFont="1" applyAlignment="1">
      <alignment horizontal="left" vertical="center"/>
    </xf>
    <xf numFmtId="0" fontId="60" fillId="0" borderId="18" xfId="4" applyFont="1" applyBorder="1" applyAlignment="1">
      <alignment horizontal="center" vertical="center" wrapText="1"/>
    </xf>
    <xf numFmtId="0" fontId="60" fillId="0" borderId="19" xfId="4" applyFont="1" applyBorder="1" applyAlignment="1">
      <alignment horizontal="center" vertical="center" wrapText="1"/>
    </xf>
    <xf numFmtId="0" fontId="12" fillId="14" borderId="18" xfId="4" applyFont="1" applyFill="1" applyBorder="1" applyAlignment="1">
      <alignment horizontal="right" vertical="center" wrapText="1"/>
    </xf>
    <xf numFmtId="0" fontId="12" fillId="14" borderId="19" xfId="4" applyFont="1" applyFill="1" applyBorder="1" applyAlignment="1">
      <alignment horizontal="right" vertical="center" wrapText="1"/>
    </xf>
    <xf numFmtId="0" fontId="67" fillId="0" borderId="18" xfId="4" applyFont="1" applyBorder="1" applyAlignment="1">
      <alignment horizontal="center" vertical="center" wrapText="1"/>
    </xf>
    <xf numFmtId="0" fontId="67" fillId="0" borderId="28" xfId="4" applyFont="1" applyBorder="1" applyAlignment="1">
      <alignment horizontal="center" vertical="center" wrapText="1"/>
    </xf>
    <xf numFmtId="0" fontId="67" fillId="0" borderId="20" xfId="4" applyFont="1" applyBorder="1" applyAlignment="1">
      <alignment horizontal="center" vertical="center" wrapText="1"/>
    </xf>
    <xf numFmtId="0" fontId="58" fillId="13" borderId="18" xfId="4" applyFont="1" applyFill="1" applyBorder="1" applyAlignment="1">
      <alignment horizontal="center" vertical="center"/>
    </xf>
    <xf numFmtId="0" fontId="58" fillId="13" borderId="28" xfId="4" applyFont="1" applyFill="1" applyBorder="1" applyAlignment="1">
      <alignment horizontal="center" vertical="center"/>
    </xf>
    <xf numFmtId="0" fontId="58" fillId="13" borderId="19" xfId="4" applyFont="1" applyFill="1" applyBorder="1" applyAlignment="1">
      <alignment horizontal="center" vertical="center"/>
    </xf>
    <xf numFmtId="0" fontId="60" fillId="0" borderId="20" xfId="4" applyFont="1" applyBorder="1" applyAlignment="1">
      <alignment horizontal="center" vertical="center" wrapText="1"/>
    </xf>
    <xf numFmtId="0" fontId="61" fillId="0" borderId="20" xfId="4" applyFont="1" applyBorder="1" applyAlignment="1">
      <alignment horizontal="center" vertical="center"/>
    </xf>
    <xf numFmtId="0" fontId="59" fillId="0" borderId="20" xfId="4" applyFont="1" applyBorder="1" applyAlignment="1">
      <alignment horizontal="center" vertical="center" wrapText="1"/>
    </xf>
    <xf numFmtId="0" fontId="60" fillId="0" borderId="4" xfId="4" applyFont="1" applyBorder="1" applyAlignment="1">
      <alignment horizontal="center" vertical="center" wrapText="1"/>
    </xf>
    <xf numFmtId="0" fontId="65" fillId="14" borderId="20" xfId="4" applyFont="1" applyFill="1" applyBorder="1" applyAlignment="1">
      <alignment horizontal="center" vertical="center" wrapText="1"/>
    </xf>
    <xf numFmtId="0" fontId="65" fillId="0" borderId="20" xfId="4" applyFont="1" applyBorder="1" applyAlignment="1">
      <alignment horizontal="center" vertical="center"/>
    </xf>
    <xf numFmtId="0" fontId="65" fillId="0" borderId="20" xfId="4" applyFont="1" applyBorder="1" applyAlignment="1">
      <alignment horizontal="center" vertical="center" wrapText="1"/>
    </xf>
    <xf numFmtId="9" fontId="53" fillId="0" borderId="18" xfId="7" applyFont="1" applyFill="1" applyBorder="1" applyAlignment="1">
      <alignment horizontal="center" vertical="center" wrapText="1"/>
    </xf>
    <xf numFmtId="9" fontId="53" fillId="0" borderId="28" xfId="7" applyFont="1" applyFill="1" applyBorder="1" applyAlignment="1">
      <alignment horizontal="center" vertical="center"/>
    </xf>
    <xf numFmtId="9" fontId="53" fillId="0" borderId="19" xfId="7" applyFont="1" applyFill="1" applyBorder="1" applyAlignment="1">
      <alignment horizontal="center" vertical="center"/>
    </xf>
    <xf numFmtId="9" fontId="15" fillId="0" borderId="18" xfId="7" applyFont="1" applyFill="1" applyBorder="1" applyAlignment="1">
      <alignment horizontal="center" vertical="center" wrapText="1"/>
    </xf>
    <xf numFmtId="9" fontId="15" fillId="0" borderId="28" xfId="7" applyFont="1" applyFill="1" applyBorder="1" applyAlignment="1">
      <alignment horizontal="center" vertical="center"/>
    </xf>
    <xf numFmtId="0" fontId="65" fillId="14" borderId="20" xfId="4" applyFont="1" applyFill="1" applyBorder="1" applyAlignment="1">
      <alignment horizontal="center" vertical="center"/>
    </xf>
    <xf numFmtId="0" fontId="54" fillId="9" borderId="35" xfId="4" applyFont="1" applyFill="1" applyBorder="1" applyAlignment="1">
      <alignment horizontal="center" vertical="center"/>
    </xf>
    <xf numFmtId="0" fontId="54" fillId="0" borderId="35" xfId="4" applyFont="1" applyBorder="1" applyAlignment="1">
      <alignment horizontal="center" vertical="center"/>
    </xf>
    <xf numFmtId="0" fontId="56" fillId="0" borderId="0" xfId="4" applyFont="1" applyAlignment="1">
      <alignment horizontal="center" vertical="center"/>
    </xf>
    <xf numFmtId="0" fontId="57" fillId="0" borderId="0" xfId="4" applyFont="1" applyAlignment="1">
      <alignment horizontal="center" vertical="center"/>
    </xf>
    <xf numFmtId="49" fontId="47" fillId="15" borderId="1" xfId="2" applyNumberFormat="1" applyFont="1" applyFill="1" applyBorder="1" applyAlignment="1">
      <alignment horizontal="center" vertical="center" wrapText="1"/>
    </xf>
    <xf numFmtId="49" fontId="47" fillId="15" borderId="0" xfId="2" applyNumberFormat="1" applyFont="1" applyFill="1" applyAlignment="1">
      <alignment horizontal="center" vertical="center" wrapText="1"/>
    </xf>
    <xf numFmtId="0" fontId="18" fillId="0" borderId="20" xfId="4" applyFont="1" applyBorder="1" applyAlignment="1">
      <alignment horizontal="center" vertical="center" wrapText="1"/>
    </xf>
    <xf numFmtId="0" fontId="12" fillId="14" borderId="20" xfId="4" applyFont="1" applyFill="1" applyBorder="1" applyAlignment="1">
      <alignment horizontal="right" vertical="center" wrapText="1"/>
    </xf>
    <xf numFmtId="0" fontId="64" fillId="14" borderId="13" xfId="4" applyFont="1" applyFill="1" applyBorder="1" applyAlignment="1">
      <alignment horizontal="center" vertical="center" wrapText="1"/>
    </xf>
    <xf numFmtId="0" fontId="64" fillId="14" borderId="27" xfId="4" applyFont="1" applyFill="1" applyBorder="1" applyAlignment="1">
      <alignment horizontal="center" vertical="center" wrapText="1"/>
    </xf>
    <xf numFmtId="0" fontId="64" fillId="14" borderId="16" xfId="4" applyFont="1" applyFill="1" applyBorder="1" applyAlignment="1">
      <alignment horizontal="center" vertical="center" wrapText="1"/>
    </xf>
    <xf numFmtId="0" fontId="64" fillId="14" borderId="5" xfId="4" applyFont="1" applyFill="1" applyBorder="1" applyAlignment="1">
      <alignment horizontal="center" vertical="center" wrapText="1"/>
    </xf>
    <xf numFmtId="0" fontId="64" fillId="0" borderId="18" xfId="4" applyFont="1" applyBorder="1" applyAlignment="1">
      <alignment horizontal="left" vertical="center" wrapText="1"/>
    </xf>
    <xf numFmtId="0" fontId="64" fillId="0" borderId="4" xfId="4" applyFont="1" applyBorder="1" applyAlignment="1">
      <alignment horizontal="left" vertical="center" wrapText="1"/>
    </xf>
    <xf numFmtId="0" fontId="64" fillId="0" borderId="19" xfId="4" applyFont="1" applyBorder="1" applyAlignment="1">
      <alignment horizontal="left" vertical="center" wrapText="1"/>
    </xf>
    <xf numFmtId="0" fontId="13" fillId="0" borderId="20" xfId="4" applyFont="1" applyBorder="1" applyAlignment="1">
      <alignment horizontal="center" vertical="center"/>
    </xf>
    <xf numFmtId="0" fontId="59" fillId="0" borderId="20" xfId="4" applyFont="1" applyBorder="1" applyAlignment="1">
      <alignment horizontal="center" vertical="center"/>
    </xf>
    <xf numFmtId="0" fontId="58" fillId="13" borderId="9" xfId="4" applyFont="1" applyFill="1" applyBorder="1" applyAlignment="1">
      <alignment horizontal="center" vertical="center"/>
    </xf>
    <xf numFmtId="0" fontId="58" fillId="13" borderId="0" xfId="4" applyFont="1" applyFill="1" applyAlignment="1">
      <alignment horizontal="center" vertical="center"/>
    </xf>
    <xf numFmtId="0" fontId="60" fillId="0" borderId="9" xfId="4" applyFont="1" applyBorder="1" applyAlignment="1">
      <alignment horizontal="center" vertical="center" wrapText="1"/>
    </xf>
    <xf numFmtId="0" fontId="60" fillId="0" borderId="0" xfId="4" applyFont="1" applyAlignment="1">
      <alignment horizontal="center" vertical="center" wrapText="1"/>
    </xf>
    <xf numFmtId="0" fontId="60" fillId="0" borderId="15" xfId="4" applyFont="1" applyBorder="1" applyAlignment="1">
      <alignment horizontal="center" vertical="center" wrapText="1"/>
    </xf>
    <xf numFmtId="0" fontId="65" fillId="14" borderId="18" xfId="4" applyFont="1" applyFill="1" applyBorder="1" applyAlignment="1">
      <alignment horizontal="center" vertical="center" wrapText="1"/>
    </xf>
    <xf numFmtId="0" fontId="65" fillId="14" borderId="4" xfId="4" applyFont="1" applyFill="1" applyBorder="1" applyAlignment="1">
      <alignment horizontal="center" vertical="center" wrapText="1"/>
    </xf>
    <xf numFmtId="0" fontId="12" fillId="14" borderId="37" xfId="4" applyFont="1" applyFill="1" applyBorder="1" applyAlignment="1">
      <alignment horizontal="right" vertical="center" wrapText="1"/>
    </xf>
    <xf numFmtId="0" fontId="12" fillId="14" borderId="38" xfId="4" applyFont="1" applyFill="1" applyBorder="1" applyAlignment="1">
      <alignment horizontal="right" vertical="center" wrapText="1"/>
    </xf>
    <xf numFmtId="0" fontId="64" fillId="14" borderId="18" xfId="4" applyFont="1" applyFill="1" applyBorder="1" applyAlignment="1">
      <alignment horizontal="center" vertical="center"/>
    </xf>
    <xf numFmtId="0" fontId="64" fillId="14" borderId="19" xfId="4" applyFont="1" applyFill="1" applyBorder="1" applyAlignment="1">
      <alignment horizontal="center" vertical="center"/>
    </xf>
    <xf numFmtId="0" fontId="64" fillId="0" borderId="20" xfId="4" applyFont="1" applyBorder="1" applyAlignment="1">
      <alignment horizontal="center" vertical="center" wrapText="1"/>
    </xf>
    <xf numFmtId="0" fontId="65" fillId="14" borderId="10" xfId="4" applyFont="1" applyFill="1" applyBorder="1" applyAlignment="1">
      <alignment horizontal="right" vertical="center" wrapText="1"/>
    </xf>
    <xf numFmtId="0" fontId="65" fillId="14" borderId="12" xfId="4" applyFont="1" applyFill="1" applyBorder="1" applyAlignment="1">
      <alignment horizontal="right" vertical="center" wrapText="1"/>
    </xf>
    <xf numFmtId="0" fontId="64" fillId="14" borderId="42" xfId="4" applyFont="1" applyFill="1" applyBorder="1" applyAlignment="1">
      <alignment horizontal="center" vertical="center" wrapText="1"/>
    </xf>
    <xf numFmtId="0" fontId="58" fillId="13" borderId="4" xfId="4" applyFont="1" applyFill="1" applyBorder="1" applyAlignment="1">
      <alignment horizontal="center" vertical="center"/>
    </xf>
    <xf numFmtId="0" fontId="68" fillId="9" borderId="35" xfId="4" applyFont="1" applyFill="1" applyBorder="1" applyAlignment="1">
      <alignment horizontal="center" vertical="center"/>
    </xf>
    <xf numFmtId="0" fontId="68" fillId="0" borderId="35" xfId="4" applyFont="1" applyBorder="1" applyAlignment="1">
      <alignment horizontal="center" vertical="center"/>
    </xf>
    <xf numFmtId="0" fontId="53" fillId="0" borderId="10" xfId="4" applyFont="1" applyBorder="1" applyAlignment="1">
      <alignment vertical="center" wrapText="1"/>
    </xf>
    <xf numFmtId="0" fontId="53" fillId="0" borderId="12" xfId="4" applyFont="1" applyBorder="1" applyAlignment="1">
      <alignment vertical="center" wrapText="1"/>
    </xf>
    <xf numFmtId="0" fontId="53" fillId="0" borderId="10" xfId="4" applyFont="1" applyBorder="1" applyAlignment="1">
      <alignment horizontal="center" vertical="center"/>
    </xf>
    <xf numFmtId="0" fontId="66" fillId="14" borderId="20" xfId="4" applyFont="1" applyFill="1" applyBorder="1" applyAlignment="1">
      <alignment horizontal="center" vertical="center" wrapText="1"/>
    </xf>
    <xf numFmtId="0" fontId="66" fillId="14" borderId="20" xfId="4" applyFont="1" applyFill="1" applyBorder="1" applyAlignment="1">
      <alignment horizontal="center" vertical="center"/>
    </xf>
    <xf numFmtId="0" fontId="66" fillId="14" borderId="10" xfId="4" applyFont="1" applyFill="1" applyBorder="1" applyAlignment="1">
      <alignment horizontal="center" vertical="center" wrapText="1"/>
    </xf>
    <xf numFmtId="0" fontId="66" fillId="14" borderId="12" xfId="4" applyFont="1" applyFill="1" applyBorder="1" applyAlignment="1">
      <alignment horizontal="center" vertical="center" wrapText="1"/>
    </xf>
    <xf numFmtId="0" fontId="48" fillId="14" borderId="18" xfId="4" applyFont="1" applyFill="1" applyBorder="1" applyAlignment="1">
      <alignment horizontal="center" vertical="center"/>
    </xf>
    <xf numFmtId="0" fontId="48" fillId="14" borderId="4" xfId="4" applyFont="1" applyFill="1" applyBorder="1" applyAlignment="1">
      <alignment horizontal="center" vertical="center"/>
    </xf>
    <xf numFmtId="0" fontId="48" fillId="14" borderId="19" xfId="4" applyFont="1" applyFill="1" applyBorder="1" applyAlignment="1">
      <alignment horizontal="center" vertical="center"/>
    </xf>
    <xf numFmtId="0" fontId="48" fillId="14" borderId="13" xfId="4" applyFont="1" applyFill="1" applyBorder="1" applyAlignment="1">
      <alignment horizontal="center" vertical="center" wrapText="1"/>
    </xf>
    <xf numFmtId="0" fontId="48" fillId="14" borderId="14" xfId="4" applyFont="1" applyFill="1" applyBorder="1" applyAlignment="1">
      <alignment horizontal="center" vertical="center" wrapText="1"/>
    </xf>
    <xf numFmtId="0" fontId="48" fillId="14" borderId="42" xfId="4" applyFont="1" applyFill="1" applyBorder="1" applyAlignment="1">
      <alignment horizontal="center" vertical="center" wrapText="1"/>
    </xf>
    <xf numFmtId="0" fontId="48" fillId="14" borderId="17" xfId="4" applyFont="1" applyFill="1" applyBorder="1" applyAlignment="1">
      <alignment horizontal="center" vertical="center" wrapText="1"/>
    </xf>
    <xf numFmtId="0" fontId="64" fillId="16" borderId="20" xfId="4" applyFont="1" applyFill="1" applyBorder="1" applyAlignment="1">
      <alignment horizontal="center" vertical="center" wrapText="1"/>
    </xf>
    <xf numFmtId="0" fontId="15" fillId="0" borderId="20" xfId="4" applyFont="1" applyBorder="1" applyAlignment="1">
      <alignment horizontal="center" vertical="center"/>
    </xf>
    <xf numFmtId="0" fontId="64" fillId="17" borderId="20" xfId="4" applyFont="1" applyFill="1" applyBorder="1" applyAlignment="1">
      <alignment horizontal="center" vertical="center" wrapText="1"/>
    </xf>
    <xf numFmtId="0" fontId="64" fillId="18" borderId="20" xfId="4" applyFont="1" applyFill="1" applyBorder="1" applyAlignment="1">
      <alignment horizontal="center" vertical="center" wrapText="1"/>
    </xf>
    <xf numFmtId="0" fontId="55" fillId="0" borderId="12" xfId="4" applyFont="1" applyBorder="1" applyAlignment="1">
      <alignment horizontal="center" vertical="center"/>
    </xf>
    <xf numFmtId="0" fontId="60" fillId="0" borderId="12" xfId="4" applyFont="1" applyBorder="1" applyAlignment="1">
      <alignment horizontal="left" vertical="center" wrapText="1"/>
    </xf>
    <xf numFmtId="0" fontId="13" fillId="0" borderId="12" xfId="4" applyFont="1" applyBorder="1" applyAlignment="1">
      <alignment horizontal="left" vertical="center" wrapText="1"/>
    </xf>
    <xf numFmtId="0" fontId="60" fillId="0" borderId="20" xfId="4" applyFont="1" applyBorder="1" applyAlignment="1">
      <alignment horizontal="left" vertical="center" wrapText="1"/>
    </xf>
    <xf numFmtId="0" fontId="13" fillId="0" borderId="20" xfId="4" applyFont="1" applyBorder="1" applyAlignment="1">
      <alignment horizontal="left" vertical="center" wrapText="1"/>
    </xf>
    <xf numFmtId="0" fontId="12" fillId="14" borderId="9" xfId="4" applyFont="1" applyFill="1" applyBorder="1" applyAlignment="1">
      <alignment horizontal="center" vertical="center" wrapText="1"/>
    </xf>
    <xf numFmtId="0" fontId="12" fillId="14" borderId="0" xfId="4" applyFont="1" applyFill="1" applyAlignment="1">
      <alignment horizontal="center" vertical="center" wrapText="1"/>
    </xf>
    <xf numFmtId="0" fontId="12" fillId="14" borderId="15" xfId="4" applyFont="1" applyFill="1" applyBorder="1" applyAlignment="1">
      <alignment horizontal="center" vertical="center" wrapText="1"/>
    </xf>
    <xf numFmtId="0" fontId="12" fillId="14" borderId="40" xfId="4" applyFont="1" applyFill="1" applyBorder="1" applyAlignment="1">
      <alignment horizontal="center" vertical="center" wrapText="1"/>
    </xf>
    <xf numFmtId="0" fontId="12" fillId="14" borderId="5" xfId="4" applyFont="1" applyFill="1" applyBorder="1" applyAlignment="1">
      <alignment horizontal="center" vertical="center" wrapText="1"/>
    </xf>
    <xf numFmtId="0" fontId="12" fillId="14" borderId="17" xfId="4" applyFont="1" applyFill="1" applyBorder="1" applyAlignment="1">
      <alignment horizontal="center" vertical="center" wrapText="1"/>
    </xf>
    <xf numFmtId="0" fontId="12" fillId="14" borderId="18" xfId="4" applyFont="1" applyFill="1" applyBorder="1" applyAlignment="1">
      <alignment horizontal="center" vertical="center" wrapText="1"/>
    </xf>
    <xf numFmtId="0" fontId="12" fillId="14" borderId="4" xfId="4" applyFont="1" applyFill="1" applyBorder="1" applyAlignment="1">
      <alignment horizontal="center" vertical="center" wrapText="1"/>
    </xf>
    <xf numFmtId="0" fontId="12" fillId="14" borderId="19" xfId="4" applyFont="1" applyFill="1" applyBorder="1" applyAlignment="1">
      <alignment horizontal="center" vertical="center" wrapText="1"/>
    </xf>
    <xf numFmtId="0" fontId="67" fillId="0" borderId="4" xfId="4" applyFont="1" applyBorder="1" applyAlignment="1">
      <alignment horizontal="center" vertical="center" wrapText="1"/>
    </xf>
    <xf numFmtId="0" fontId="12" fillId="14" borderId="13" xfId="4" applyFont="1" applyFill="1" applyBorder="1" applyAlignment="1">
      <alignment horizontal="center" vertical="center" wrapText="1"/>
    </xf>
    <xf numFmtId="0" fontId="12" fillId="14" borderId="27" xfId="4" applyFont="1" applyFill="1" applyBorder="1" applyAlignment="1">
      <alignment horizontal="center" vertical="center" wrapText="1"/>
    </xf>
    <xf numFmtId="0" fontId="12" fillId="14" borderId="14" xfId="4" applyFont="1" applyFill="1" applyBorder="1" applyAlignment="1">
      <alignment horizontal="center" vertical="center" wrapText="1"/>
    </xf>
    <xf numFmtId="0" fontId="12" fillId="14" borderId="42" xfId="4" applyFont="1" applyFill="1" applyBorder="1" applyAlignment="1">
      <alignment horizontal="center" vertical="center" wrapText="1"/>
    </xf>
    <xf numFmtId="0" fontId="65" fillId="14" borderId="13" xfId="4" applyFont="1" applyFill="1" applyBorder="1" applyAlignment="1">
      <alignment horizontal="center" vertical="center" wrapText="1"/>
    </xf>
    <xf numFmtId="0" fontId="65" fillId="14" borderId="27" xfId="4" applyFont="1" applyFill="1" applyBorder="1" applyAlignment="1">
      <alignment horizontal="center" vertical="center" wrapText="1"/>
    </xf>
    <xf numFmtId="0" fontId="65" fillId="14" borderId="14" xfId="4" applyFont="1" applyFill="1" applyBorder="1" applyAlignment="1">
      <alignment horizontal="center" vertical="center" wrapText="1"/>
    </xf>
    <xf numFmtId="0" fontId="65" fillId="14" borderId="16" xfId="4" applyFont="1" applyFill="1" applyBorder="1" applyAlignment="1">
      <alignment horizontal="center" vertical="center" wrapText="1"/>
    </xf>
    <xf numFmtId="0" fontId="65" fillId="14" borderId="5" xfId="4" applyFont="1" applyFill="1" applyBorder="1" applyAlignment="1">
      <alignment horizontal="center" vertical="center" wrapText="1"/>
    </xf>
    <xf numFmtId="0" fontId="65" fillId="14" borderId="17" xfId="4" applyFont="1" applyFill="1" applyBorder="1" applyAlignment="1">
      <alignment horizontal="center" vertical="center" wrapText="1"/>
    </xf>
    <xf numFmtId="0" fontId="65" fillId="14" borderId="18" xfId="4" applyFont="1" applyFill="1" applyBorder="1" applyAlignment="1">
      <alignment horizontal="center" vertical="center"/>
    </xf>
    <xf numFmtId="0" fontId="65" fillId="14" borderId="4" xfId="4" applyFont="1" applyFill="1" applyBorder="1" applyAlignment="1">
      <alignment horizontal="center" vertical="center"/>
    </xf>
    <xf numFmtId="0" fontId="65" fillId="14" borderId="19" xfId="4" applyFont="1" applyFill="1" applyBorder="1" applyAlignment="1">
      <alignment horizontal="center" vertical="center"/>
    </xf>
    <xf numFmtId="0" fontId="12" fillId="14" borderId="43" xfId="4" applyFont="1" applyFill="1" applyBorder="1" applyAlignment="1">
      <alignment horizontal="center" vertical="center" wrapText="1"/>
    </xf>
    <xf numFmtId="0" fontId="12" fillId="14" borderId="44" xfId="4" applyFont="1" applyFill="1" applyBorder="1" applyAlignment="1">
      <alignment horizontal="center" vertical="center" wrapText="1"/>
    </xf>
    <xf numFmtId="0" fontId="65" fillId="14" borderId="45" xfId="4" applyFont="1" applyFill="1" applyBorder="1" applyAlignment="1">
      <alignment horizontal="center" vertical="center" wrapText="1"/>
    </xf>
    <xf numFmtId="0" fontId="65" fillId="0" borderId="18" xfId="4" applyFont="1" applyBorder="1" applyAlignment="1">
      <alignment horizontal="center" vertical="center"/>
    </xf>
    <xf numFmtId="0" fontId="65" fillId="0" borderId="4" xfId="4" applyFont="1" applyBorder="1" applyAlignment="1">
      <alignment horizontal="center" vertical="center"/>
    </xf>
    <xf numFmtId="0" fontId="65" fillId="0" borderId="19" xfId="4" applyFont="1" applyBorder="1" applyAlignment="1">
      <alignment horizontal="center" vertical="center"/>
    </xf>
    <xf numFmtId="0" fontId="12" fillId="14" borderId="4" xfId="4" applyFont="1" applyFill="1" applyBorder="1" applyAlignment="1">
      <alignment horizontal="right" vertical="center" wrapText="1"/>
    </xf>
    <xf numFmtId="0" fontId="69" fillId="9" borderId="20" xfId="4" applyFont="1" applyFill="1" applyBorder="1" applyAlignment="1">
      <alignment horizontal="center" vertical="center"/>
    </xf>
    <xf numFmtId="0" fontId="69" fillId="0" borderId="20" xfId="4" applyFont="1" applyBorder="1" applyAlignment="1">
      <alignment horizontal="center" vertical="center"/>
    </xf>
    <xf numFmtId="0" fontId="70" fillId="0" borderId="27" xfId="4" applyFont="1" applyBorder="1" applyAlignment="1">
      <alignment horizontal="center" vertical="center"/>
    </xf>
    <xf numFmtId="0" fontId="59" fillId="0" borderId="18" xfId="4" applyFont="1" applyBorder="1" applyAlignment="1">
      <alignment horizontal="center" vertical="center"/>
    </xf>
    <xf numFmtId="0" fontId="59" fillId="0" borderId="28" xfId="4" applyFont="1" applyBorder="1" applyAlignment="1">
      <alignment horizontal="center" vertical="center"/>
    </xf>
    <xf numFmtId="0" fontId="59" fillId="0" borderId="19" xfId="4" applyFont="1" applyBorder="1" applyAlignment="1">
      <alignment horizontal="center" vertical="center"/>
    </xf>
    <xf numFmtId="0" fontId="55" fillId="0" borderId="20" xfId="4" applyFont="1" applyBorder="1" applyAlignment="1">
      <alignment horizontal="center" vertical="center" wrapText="1"/>
    </xf>
    <xf numFmtId="9" fontId="60" fillId="0" borderId="18" xfId="8" applyFont="1" applyBorder="1" applyAlignment="1">
      <alignment horizontal="center" vertical="center" wrapText="1"/>
    </xf>
    <xf numFmtId="9" fontId="60" fillId="0" borderId="19" xfId="8" applyFont="1" applyBorder="1" applyAlignment="1">
      <alignment horizontal="center" vertical="center" wrapText="1"/>
    </xf>
    <xf numFmtId="9" fontId="53" fillId="0" borderId="12" xfId="4" applyNumberFormat="1" applyFont="1" applyBorder="1" applyAlignment="1">
      <alignment horizontal="center" vertical="center"/>
    </xf>
    <xf numFmtId="10" fontId="60" fillId="0" borderId="18" xfId="4" applyNumberFormat="1" applyFont="1" applyBorder="1" applyAlignment="1">
      <alignment horizontal="center" vertical="center" wrapText="1"/>
    </xf>
    <xf numFmtId="10" fontId="60" fillId="0" borderId="19" xfId="4" applyNumberFormat="1" applyFont="1" applyBorder="1" applyAlignment="1">
      <alignment horizontal="center" vertical="center" wrapText="1"/>
    </xf>
  </cellXfs>
  <cellStyles count="9">
    <cellStyle name="Hipervínculo" xfId="3" builtinId="8"/>
    <cellStyle name="Moneda" xfId="1" builtinId="4"/>
    <cellStyle name="Normal" xfId="0" builtinId="0"/>
    <cellStyle name="Normal 2" xfId="4" xr:uid="{00000000-0005-0000-0000-000003000000}"/>
    <cellStyle name="Normal 4 2" xfId="2" xr:uid="{00000000-0005-0000-0000-000004000000}"/>
    <cellStyle name="Normal 4 2 2" xfId="6" xr:uid="{00000000-0005-0000-0000-000005000000}"/>
    <cellStyle name="Normal 4 3" xfId="5" xr:uid="{00000000-0005-0000-0000-000006000000}"/>
    <cellStyle name="Porcentaje" xfId="8" builtinId="5"/>
    <cellStyle name="Porcentaje 2" xfId="7" xr:uid="{00000000-0005-0000-0000-000007000000}"/>
  </cellStyles>
  <dxfs count="0"/>
  <tableStyles count="0" defaultTableStyle="TableStyleMedium2" defaultPivotStyle="PivotStyleLight16"/>
  <colors>
    <mruColors>
      <color rgb="FF6A508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4.jpeg"/></Relationships>
</file>

<file path=xl/drawings/_rels/drawing8.xml.rels><?xml version="1.0" encoding="UTF-8" standalone="yes"?>
<Relationships xmlns="http://schemas.openxmlformats.org/package/2006/relationships"><Relationship Id="rId1" Type="http://schemas.openxmlformats.org/officeDocument/2006/relationships/image" Target="../media/image4.jpeg"/></Relationships>
</file>

<file path=xl/drawings/_rels/drawing9.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0</xdr:col>
      <xdr:colOff>564173</xdr:colOff>
      <xdr:row>31</xdr:row>
      <xdr:rowOff>124557</xdr:rowOff>
    </xdr:from>
    <xdr:to>
      <xdr:col>2</xdr:col>
      <xdr:colOff>490904</xdr:colOff>
      <xdr:row>31</xdr:row>
      <xdr:rowOff>935934</xdr:rowOff>
    </xdr:to>
    <xdr:sp macro="" textlink="">
      <xdr:nvSpPr>
        <xdr:cNvPr id="3" name="CuadroTexto 2">
          <a:extLst>
            <a:ext uri="{FF2B5EF4-FFF2-40B4-BE49-F238E27FC236}">
              <a16:creationId xmlns:a16="http://schemas.microsoft.com/office/drawing/2014/main" id="{00000000-0008-0000-0100-000003000000}"/>
            </a:ext>
          </a:extLst>
        </xdr:cNvPr>
        <xdr:cNvSpPr txBox="1"/>
      </xdr:nvSpPr>
      <xdr:spPr>
        <a:xfrm>
          <a:off x="564173" y="15290014"/>
          <a:ext cx="2941601" cy="8113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t>C.</a:t>
          </a:r>
          <a:r>
            <a:rPr lang="es-MX" sz="1100" baseline="0"/>
            <a:t> Héctor Hernández Armas</a:t>
          </a:r>
        </a:p>
        <a:p>
          <a:pPr algn="ctr"/>
          <a:r>
            <a:rPr lang="es-MX" sz="1100" baseline="0"/>
            <a:t>Director del Sistema de Evaluación al Desempeño</a:t>
          </a:r>
          <a:endParaRPr lang="es-MX" sz="1100"/>
        </a:p>
        <a:p>
          <a:pPr algn="ctr"/>
          <a:r>
            <a:rPr lang="es-MX" sz="1100"/>
            <a:t>Elaboró</a:t>
          </a:r>
        </a:p>
      </xdr:txBody>
    </xdr:sp>
    <xdr:clientData/>
  </xdr:twoCellAnchor>
  <xdr:twoCellAnchor>
    <xdr:from>
      <xdr:col>2</xdr:col>
      <xdr:colOff>769327</xdr:colOff>
      <xdr:row>31</xdr:row>
      <xdr:rowOff>109904</xdr:rowOff>
    </xdr:from>
    <xdr:to>
      <xdr:col>5</xdr:col>
      <xdr:colOff>124557</xdr:colOff>
      <xdr:row>31</xdr:row>
      <xdr:rowOff>944217</xdr:rowOff>
    </xdr:to>
    <xdr:sp macro="" textlink="">
      <xdr:nvSpPr>
        <xdr:cNvPr id="4" name="CuadroTexto 3">
          <a:extLst>
            <a:ext uri="{FF2B5EF4-FFF2-40B4-BE49-F238E27FC236}">
              <a16:creationId xmlns:a16="http://schemas.microsoft.com/office/drawing/2014/main" id="{00000000-0008-0000-0100-000004000000}"/>
            </a:ext>
          </a:extLst>
        </xdr:cNvPr>
        <xdr:cNvSpPr txBox="1"/>
      </xdr:nvSpPr>
      <xdr:spPr>
        <a:xfrm>
          <a:off x="3784197" y="15275361"/>
          <a:ext cx="2933317" cy="8343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t>C. Eva</a:t>
          </a:r>
          <a:r>
            <a:rPr lang="es-MX" sz="1100" baseline="0"/>
            <a:t> Sánchez Mendieta</a:t>
          </a:r>
        </a:p>
        <a:p>
          <a:pPr algn="ctr"/>
          <a:r>
            <a:rPr lang="es-MX" sz="1100" baseline="0"/>
            <a:t>Contralora Municipal</a:t>
          </a:r>
          <a:endParaRPr lang="es-MX" sz="1100"/>
        </a:p>
        <a:p>
          <a:pPr algn="ctr"/>
          <a:r>
            <a:rPr lang="es-MX" sz="1100"/>
            <a:t>Revisó</a:t>
          </a:r>
        </a:p>
      </xdr:txBody>
    </xdr:sp>
    <xdr:clientData/>
  </xdr:twoCellAnchor>
  <xdr:twoCellAnchor>
    <xdr:from>
      <xdr:col>5</xdr:col>
      <xdr:colOff>337036</xdr:colOff>
      <xdr:row>31</xdr:row>
      <xdr:rowOff>109904</xdr:rowOff>
    </xdr:from>
    <xdr:to>
      <xdr:col>8</xdr:col>
      <xdr:colOff>652094</xdr:colOff>
      <xdr:row>31</xdr:row>
      <xdr:rowOff>927652</xdr:rowOff>
    </xdr:to>
    <xdr:sp macro="" textlink="">
      <xdr:nvSpPr>
        <xdr:cNvPr id="5" name="CuadroTexto 4">
          <a:extLst>
            <a:ext uri="{FF2B5EF4-FFF2-40B4-BE49-F238E27FC236}">
              <a16:creationId xmlns:a16="http://schemas.microsoft.com/office/drawing/2014/main" id="{00000000-0008-0000-0100-000005000000}"/>
            </a:ext>
          </a:extLst>
        </xdr:cNvPr>
        <xdr:cNvSpPr txBox="1"/>
      </xdr:nvSpPr>
      <xdr:spPr>
        <a:xfrm>
          <a:off x="6929993" y="15275361"/>
          <a:ext cx="2932362" cy="8177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solidFill>
                <a:schemeClr val="dk1"/>
              </a:solidFill>
              <a:effectLst/>
              <a:latin typeface="+mn-lt"/>
              <a:ea typeface="+mn-ea"/>
              <a:cs typeface="+mn-cs"/>
            </a:rPr>
            <a:t>C. Anastacio Dionicio Cosme Torres</a:t>
          </a:r>
        </a:p>
        <a:p>
          <a:pPr algn="ctr"/>
          <a:r>
            <a:rPr lang="es-MX" sz="1100" baseline="0"/>
            <a:t>Presidente Municipal Suplente</a:t>
          </a:r>
          <a:endParaRPr lang="es-MX" sz="1100"/>
        </a:p>
        <a:p>
          <a:pPr algn="ctr"/>
          <a:r>
            <a:rPr lang="es-MX" sz="1100"/>
            <a:t>Autorizó</a:t>
          </a:r>
        </a:p>
      </xdr:txBody>
    </xdr:sp>
    <xdr:clientData/>
  </xdr:twoCellAnchor>
  <xdr:twoCellAnchor editAs="oneCell">
    <xdr:from>
      <xdr:col>0</xdr:col>
      <xdr:colOff>190501</xdr:colOff>
      <xdr:row>0</xdr:row>
      <xdr:rowOff>51350</xdr:rowOff>
    </xdr:from>
    <xdr:to>
      <xdr:col>1</xdr:col>
      <xdr:colOff>240197</xdr:colOff>
      <xdr:row>0</xdr:row>
      <xdr:rowOff>929307</xdr:rowOff>
    </xdr:to>
    <xdr:pic>
      <xdr:nvPicPr>
        <xdr:cNvPr id="7" name="Imagen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1" y="51350"/>
          <a:ext cx="1755913" cy="8779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15</xdr:col>
      <xdr:colOff>215403</xdr:colOff>
      <xdr:row>23</xdr:row>
      <xdr:rowOff>115220</xdr:rowOff>
    </xdr:from>
    <xdr:to>
      <xdr:col>20</xdr:col>
      <xdr:colOff>719276</xdr:colOff>
      <xdr:row>27</xdr:row>
      <xdr:rowOff>13629</xdr:rowOff>
    </xdr:to>
    <xdr:sp macro="" textlink="">
      <xdr:nvSpPr>
        <xdr:cNvPr id="3" name="CuadroTexto 2">
          <a:extLst>
            <a:ext uri="{FF2B5EF4-FFF2-40B4-BE49-F238E27FC236}">
              <a16:creationId xmlns:a16="http://schemas.microsoft.com/office/drawing/2014/main" id="{00000000-0008-0000-0200-000003000000}"/>
            </a:ext>
          </a:extLst>
        </xdr:cNvPr>
        <xdr:cNvSpPr txBox="1"/>
      </xdr:nvSpPr>
      <xdr:spPr>
        <a:xfrm>
          <a:off x="11312028" y="7582820"/>
          <a:ext cx="5361623" cy="58420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r>
            <a:rPr lang="es-MX" sz="1100">
              <a:effectLst/>
            </a:rPr>
            <a:t>Mala</a:t>
          </a:r>
          <a:r>
            <a:rPr lang="es-MX" sz="1100" baseline="0">
              <a:effectLst/>
            </a:rPr>
            <a:t> imagen del municipio</a:t>
          </a:r>
          <a:endParaRPr lang="es-MX" sz="1100">
            <a:effectLst/>
          </a:endParaRPr>
        </a:p>
      </xdr:txBody>
    </xdr:sp>
    <xdr:clientData/>
  </xdr:twoCellAnchor>
  <xdr:twoCellAnchor>
    <xdr:from>
      <xdr:col>17</xdr:col>
      <xdr:colOff>125185</xdr:colOff>
      <xdr:row>27</xdr:row>
      <xdr:rowOff>0</xdr:rowOff>
    </xdr:from>
    <xdr:to>
      <xdr:col>17</xdr:col>
      <xdr:colOff>129887</xdr:colOff>
      <xdr:row>28</xdr:row>
      <xdr:rowOff>7328</xdr:rowOff>
    </xdr:to>
    <xdr:cxnSp macro="">
      <xdr:nvCxnSpPr>
        <xdr:cNvPr id="7" name="Conector recto de flecha 6">
          <a:extLst>
            <a:ext uri="{FF2B5EF4-FFF2-40B4-BE49-F238E27FC236}">
              <a16:creationId xmlns:a16="http://schemas.microsoft.com/office/drawing/2014/main" id="{00000000-0008-0000-0200-000007000000}"/>
            </a:ext>
          </a:extLst>
        </xdr:cNvPr>
        <xdr:cNvCxnSpPr/>
      </xdr:nvCxnSpPr>
      <xdr:spPr>
        <a:xfrm flipH="1" flipV="1">
          <a:off x="13850710" y="8153400"/>
          <a:ext cx="4702" cy="17877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215403</xdr:colOff>
      <xdr:row>77</xdr:row>
      <xdr:rowOff>115220</xdr:rowOff>
    </xdr:from>
    <xdr:to>
      <xdr:col>20</xdr:col>
      <xdr:colOff>719276</xdr:colOff>
      <xdr:row>81</xdr:row>
      <xdr:rowOff>13629</xdr:rowOff>
    </xdr:to>
    <xdr:sp macro="" textlink="">
      <xdr:nvSpPr>
        <xdr:cNvPr id="9" name="CuadroTexto 8">
          <a:extLst>
            <a:ext uri="{FF2B5EF4-FFF2-40B4-BE49-F238E27FC236}">
              <a16:creationId xmlns:a16="http://schemas.microsoft.com/office/drawing/2014/main" id="{00000000-0008-0000-0200-000009000000}"/>
            </a:ext>
          </a:extLst>
        </xdr:cNvPr>
        <xdr:cNvSpPr txBox="1"/>
      </xdr:nvSpPr>
      <xdr:spPr>
        <a:xfrm>
          <a:off x="11312028" y="23765795"/>
          <a:ext cx="5361623" cy="77470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r>
            <a:rPr lang="es-MX" sz="1100" baseline="0">
              <a:solidFill>
                <a:schemeClr val="dk1"/>
              </a:solidFill>
              <a:effectLst/>
              <a:latin typeface="+mn-lt"/>
              <a:ea typeface="+mn-ea"/>
              <a:cs typeface="+mn-cs"/>
            </a:rPr>
            <a:t>Mejor imagen del municipio</a:t>
          </a:r>
          <a:endParaRPr lang="es-MX" sz="1100">
            <a:effectLst/>
          </a:endParaRPr>
        </a:p>
      </xdr:txBody>
    </xdr:sp>
    <xdr:clientData/>
  </xdr:twoCellAnchor>
  <xdr:twoCellAnchor>
    <xdr:from>
      <xdr:col>17</xdr:col>
      <xdr:colOff>140768</xdr:colOff>
      <xdr:row>81</xdr:row>
      <xdr:rowOff>40843</xdr:rowOff>
    </xdr:from>
    <xdr:to>
      <xdr:col>17</xdr:col>
      <xdr:colOff>149678</xdr:colOff>
      <xdr:row>82</xdr:row>
      <xdr:rowOff>34541</xdr:rowOff>
    </xdr:to>
    <xdr:cxnSp macro="">
      <xdr:nvCxnSpPr>
        <xdr:cNvPr id="13" name="Conector recto de flecha 12">
          <a:extLst>
            <a:ext uri="{FF2B5EF4-FFF2-40B4-BE49-F238E27FC236}">
              <a16:creationId xmlns:a16="http://schemas.microsoft.com/office/drawing/2014/main" id="{00000000-0008-0000-0200-00000D000000}"/>
            </a:ext>
          </a:extLst>
        </xdr:cNvPr>
        <xdr:cNvCxnSpPr/>
      </xdr:nvCxnSpPr>
      <xdr:spPr>
        <a:xfrm flipH="1" flipV="1">
          <a:off x="13866293" y="24567718"/>
          <a:ext cx="8910" cy="26039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418418</xdr:colOff>
      <xdr:row>123</xdr:row>
      <xdr:rowOff>103099</xdr:rowOff>
    </xdr:from>
    <xdr:to>
      <xdr:col>11</xdr:col>
      <xdr:colOff>642936</xdr:colOff>
      <xdr:row>128</xdr:row>
      <xdr:rowOff>47625</xdr:rowOff>
    </xdr:to>
    <xdr:sp macro="" textlink="">
      <xdr:nvSpPr>
        <xdr:cNvPr id="15" name="CuadroTexto 14">
          <a:extLst>
            <a:ext uri="{FF2B5EF4-FFF2-40B4-BE49-F238E27FC236}">
              <a16:creationId xmlns:a16="http://schemas.microsoft.com/office/drawing/2014/main" id="{00000000-0008-0000-0200-00000F000000}"/>
            </a:ext>
          </a:extLst>
        </xdr:cNvPr>
        <xdr:cNvSpPr txBox="1"/>
      </xdr:nvSpPr>
      <xdr:spPr>
        <a:xfrm>
          <a:off x="3342593" y="42965599"/>
          <a:ext cx="5425168" cy="11351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solidFill>
                <a:schemeClr val="dk1"/>
              </a:solidFill>
              <a:effectLst/>
              <a:latin typeface="+mn-lt"/>
              <a:ea typeface="+mn-ea"/>
              <a:cs typeface="+mn-cs"/>
            </a:rPr>
            <a:t>C.</a:t>
          </a:r>
          <a:r>
            <a:rPr lang="es-MX" sz="1100" baseline="0">
              <a:solidFill>
                <a:schemeClr val="dk1"/>
              </a:solidFill>
              <a:effectLst/>
              <a:latin typeface="+mn-lt"/>
              <a:ea typeface="+mn-ea"/>
              <a:cs typeface="+mn-cs"/>
            </a:rPr>
            <a:t> Héctor Hernández Armas</a:t>
          </a:r>
          <a:endParaRPr lang="es-MX" sz="1600">
            <a:effectLst/>
          </a:endParaRPr>
        </a:p>
        <a:p>
          <a:pPr algn="ctr"/>
          <a:r>
            <a:rPr lang="es-MX" sz="1100" baseline="0">
              <a:solidFill>
                <a:schemeClr val="dk1"/>
              </a:solidFill>
              <a:effectLst/>
              <a:latin typeface="+mn-lt"/>
              <a:ea typeface="+mn-ea"/>
              <a:cs typeface="+mn-cs"/>
            </a:rPr>
            <a:t>Director del Sistema de Evaluación al Desempeño</a:t>
          </a:r>
          <a:endParaRPr lang="es-MX" sz="1600">
            <a:effectLst/>
          </a:endParaRPr>
        </a:p>
        <a:p>
          <a:pPr algn="ctr"/>
          <a:r>
            <a:rPr lang="es-MX" sz="1100">
              <a:solidFill>
                <a:schemeClr val="dk1"/>
              </a:solidFill>
              <a:effectLst/>
              <a:latin typeface="+mn-lt"/>
              <a:ea typeface="+mn-ea"/>
              <a:cs typeface="+mn-cs"/>
            </a:rPr>
            <a:t>Elaboró</a:t>
          </a:r>
          <a:endParaRPr lang="es-MX" sz="1600">
            <a:effectLst/>
          </a:endParaRPr>
        </a:p>
      </xdr:txBody>
    </xdr:sp>
    <xdr:clientData/>
  </xdr:twoCellAnchor>
  <xdr:twoCellAnchor>
    <xdr:from>
      <xdr:col>13</xdr:col>
      <xdr:colOff>476249</xdr:colOff>
      <xdr:row>123</xdr:row>
      <xdr:rowOff>54428</xdr:rowOff>
    </xdr:from>
    <xdr:to>
      <xdr:col>21</xdr:col>
      <xdr:colOff>285749</xdr:colOff>
      <xdr:row>128</xdr:row>
      <xdr:rowOff>71437</xdr:rowOff>
    </xdr:to>
    <xdr:sp macro="" textlink="">
      <xdr:nvSpPr>
        <xdr:cNvPr id="16" name="CuadroTexto 15">
          <a:extLst>
            <a:ext uri="{FF2B5EF4-FFF2-40B4-BE49-F238E27FC236}">
              <a16:creationId xmlns:a16="http://schemas.microsoft.com/office/drawing/2014/main" id="{00000000-0008-0000-0200-000010000000}"/>
            </a:ext>
          </a:extLst>
        </xdr:cNvPr>
        <xdr:cNvSpPr txBox="1"/>
      </xdr:nvSpPr>
      <xdr:spPr>
        <a:xfrm>
          <a:off x="10086974" y="42916928"/>
          <a:ext cx="6896100" cy="12076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solidFill>
                <a:schemeClr val="dk1"/>
              </a:solidFill>
              <a:effectLst/>
              <a:latin typeface="+mn-lt"/>
              <a:ea typeface="+mn-ea"/>
              <a:cs typeface="+mn-cs"/>
            </a:rPr>
            <a:t>C. Eva</a:t>
          </a:r>
          <a:r>
            <a:rPr lang="es-MX" sz="1100" baseline="0">
              <a:solidFill>
                <a:schemeClr val="dk1"/>
              </a:solidFill>
              <a:effectLst/>
              <a:latin typeface="+mn-lt"/>
              <a:ea typeface="+mn-ea"/>
              <a:cs typeface="+mn-cs"/>
            </a:rPr>
            <a:t> Sánchez Mendieta</a:t>
          </a:r>
          <a:endParaRPr lang="es-MX" sz="1600">
            <a:effectLst/>
          </a:endParaRPr>
        </a:p>
        <a:p>
          <a:pPr algn="ctr"/>
          <a:r>
            <a:rPr lang="es-MX" sz="1100" baseline="0">
              <a:solidFill>
                <a:schemeClr val="dk1"/>
              </a:solidFill>
              <a:effectLst/>
              <a:latin typeface="+mn-lt"/>
              <a:ea typeface="+mn-ea"/>
              <a:cs typeface="+mn-cs"/>
            </a:rPr>
            <a:t>Contralora Municipal</a:t>
          </a:r>
          <a:endParaRPr lang="es-MX" sz="1600">
            <a:effectLst/>
          </a:endParaRPr>
        </a:p>
        <a:p>
          <a:pPr algn="ctr"/>
          <a:r>
            <a:rPr lang="es-MX" sz="1100">
              <a:solidFill>
                <a:schemeClr val="dk1"/>
              </a:solidFill>
              <a:effectLst/>
              <a:latin typeface="+mn-lt"/>
              <a:ea typeface="+mn-ea"/>
              <a:cs typeface="+mn-cs"/>
            </a:rPr>
            <a:t>Revisó</a:t>
          </a:r>
          <a:endParaRPr lang="es-MX" sz="1600">
            <a:effectLst/>
          </a:endParaRPr>
        </a:p>
      </xdr:txBody>
    </xdr:sp>
    <xdr:clientData/>
  </xdr:twoCellAnchor>
  <xdr:twoCellAnchor>
    <xdr:from>
      <xdr:col>23</xdr:col>
      <xdr:colOff>214312</xdr:colOff>
      <xdr:row>123</xdr:row>
      <xdr:rowOff>54428</xdr:rowOff>
    </xdr:from>
    <xdr:to>
      <xdr:col>31</xdr:col>
      <xdr:colOff>119062</xdr:colOff>
      <xdr:row>128</xdr:row>
      <xdr:rowOff>71436</xdr:rowOff>
    </xdr:to>
    <xdr:sp macro="" textlink="">
      <xdr:nvSpPr>
        <xdr:cNvPr id="17" name="CuadroTexto 16">
          <a:extLst>
            <a:ext uri="{FF2B5EF4-FFF2-40B4-BE49-F238E27FC236}">
              <a16:creationId xmlns:a16="http://schemas.microsoft.com/office/drawing/2014/main" id="{00000000-0008-0000-0200-000011000000}"/>
            </a:ext>
          </a:extLst>
        </xdr:cNvPr>
        <xdr:cNvSpPr txBox="1"/>
      </xdr:nvSpPr>
      <xdr:spPr>
        <a:xfrm>
          <a:off x="18397537" y="42916928"/>
          <a:ext cx="5848350" cy="12076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C. Anastacio Dionicio Cosme Torres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Presidente Municipal Suplente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Autorizó</a:t>
          </a:r>
        </a:p>
      </xdr:txBody>
    </xdr:sp>
    <xdr:clientData/>
  </xdr:twoCellAnchor>
  <xdr:twoCellAnchor>
    <xdr:from>
      <xdr:col>3</xdr:col>
      <xdr:colOff>303792</xdr:colOff>
      <xdr:row>33</xdr:row>
      <xdr:rowOff>77773</xdr:rowOff>
    </xdr:from>
    <xdr:to>
      <xdr:col>8</xdr:col>
      <xdr:colOff>230253</xdr:colOff>
      <xdr:row>64</xdr:row>
      <xdr:rowOff>68042</xdr:rowOff>
    </xdr:to>
    <xdr:grpSp>
      <xdr:nvGrpSpPr>
        <xdr:cNvPr id="18" name="Grupo 17">
          <a:extLst>
            <a:ext uri="{FF2B5EF4-FFF2-40B4-BE49-F238E27FC236}">
              <a16:creationId xmlns:a16="http://schemas.microsoft.com/office/drawing/2014/main" id="{00000000-0008-0000-0200-000012000000}"/>
            </a:ext>
          </a:extLst>
        </xdr:cNvPr>
        <xdr:cNvGrpSpPr/>
      </xdr:nvGrpSpPr>
      <xdr:grpSpPr>
        <a:xfrm>
          <a:off x="2476683" y="9796250"/>
          <a:ext cx="3647164" cy="5630855"/>
          <a:chOff x="2422619" y="8864082"/>
          <a:chExt cx="3619911" cy="5513515"/>
        </a:xfrm>
      </xdr:grpSpPr>
      <xdr:grpSp>
        <xdr:nvGrpSpPr>
          <xdr:cNvPr id="19" name="Grupo 18">
            <a:extLst>
              <a:ext uri="{FF2B5EF4-FFF2-40B4-BE49-F238E27FC236}">
                <a16:creationId xmlns:a16="http://schemas.microsoft.com/office/drawing/2014/main" id="{00000000-0008-0000-0200-000013000000}"/>
              </a:ext>
            </a:extLst>
          </xdr:cNvPr>
          <xdr:cNvGrpSpPr/>
        </xdr:nvGrpSpPr>
        <xdr:grpSpPr>
          <a:xfrm>
            <a:off x="3040940" y="8864082"/>
            <a:ext cx="2348864" cy="1852522"/>
            <a:chOff x="3291311" y="5338490"/>
            <a:chExt cx="1793889" cy="1118464"/>
          </a:xfrm>
        </xdr:grpSpPr>
        <xdr:cxnSp macro="">
          <xdr:nvCxnSpPr>
            <xdr:cNvPr id="35" name="Conector recto de flecha 34">
              <a:extLst>
                <a:ext uri="{FF2B5EF4-FFF2-40B4-BE49-F238E27FC236}">
                  <a16:creationId xmlns:a16="http://schemas.microsoft.com/office/drawing/2014/main" id="{00000000-0008-0000-0200-000023000000}"/>
                </a:ext>
              </a:extLst>
            </xdr:cNvPr>
            <xdr:cNvCxnSpPr>
              <a:stCxn id="36" idx="0"/>
            </xdr:cNvCxnSpPr>
          </xdr:nvCxnSpPr>
          <xdr:spPr>
            <a:xfrm flipH="1" flipV="1">
              <a:off x="4185928" y="5338490"/>
              <a:ext cx="2328" cy="5045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36" name="CuadroTexto 35">
              <a:extLst>
                <a:ext uri="{FF2B5EF4-FFF2-40B4-BE49-F238E27FC236}">
                  <a16:creationId xmlns:a16="http://schemas.microsoft.com/office/drawing/2014/main" id="{00000000-0008-0000-0200-000024000000}"/>
                </a:ext>
              </a:extLst>
            </xdr:cNvPr>
            <xdr:cNvSpPr txBox="1"/>
          </xdr:nvSpPr>
          <xdr:spPr>
            <a:xfrm>
              <a:off x="3291311" y="5843002"/>
              <a:ext cx="1793889" cy="61395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800"/>
                <a:t>Parques y jardínes descuidados y</a:t>
              </a:r>
              <a:r>
                <a:rPr lang="es-MX" sz="800" baseline="0"/>
                <a:t> en mal estado</a:t>
              </a:r>
              <a:endParaRPr lang="es-MX" sz="800"/>
            </a:p>
          </xdr:txBody>
        </xdr:sp>
      </xdr:grpSp>
      <xdr:grpSp>
        <xdr:nvGrpSpPr>
          <xdr:cNvPr id="20" name="Grupo 19">
            <a:extLst>
              <a:ext uri="{FF2B5EF4-FFF2-40B4-BE49-F238E27FC236}">
                <a16:creationId xmlns:a16="http://schemas.microsoft.com/office/drawing/2014/main" id="{00000000-0008-0000-0200-000014000000}"/>
              </a:ext>
            </a:extLst>
          </xdr:cNvPr>
          <xdr:cNvGrpSpPr/>
        </xdr:nvGrpSpPr>
        <xdr:grpSpPr>
          <a:xfrm>
            <a:off x="2422619" y="10728845"/>
            <a:ext cx="3619911" cy="3648752"/>
            <a:chOff x="2565094" y="10517998"/>
            <a:chExt cx="3624476" cy="3507284"/>
          </a:xfrm>
        </xdr:grpSpPr>
        <xdr:grpSp>
          <xdr:nvGrpSpPr>
            <xdr:cNvPr id="21" name="Grupo 20">
              <a:extLst>
                <a:ext uri="{FF2B5EF4-FFF2-40B4-BE49-F238E27FC236}">
                  <a16:creationId xmlns:a16="http://schemas.microsoft.com/office/drawing/2014/main" id="{00000000-0008-0000-0200-000015000000}"/>
                </a:ext>
              </a:extLst>
            </xdr:cNvPr>
            <xdr:cNvGrpSpPr/>
          </xdr:nvGrpSpPr>
          <xdr:grpSpPr>
            <a:xfrm>
              <a:off x="2565094" y="10517998"/>
              <a:ext cx="1293178" cy="3021696"/>
              <a:chOff x="2969486" y="10555367"/>
              <a:chExt cx="1295288" cy="3069180"/>
            </a:xfrm>
          </xdr:grpSpPr>
          <xdr:cxnSp macro="">
            <xdr:nvCxnSpPr>
              <xdr:cNvPr id="32" name="Conector recto 31">
                <a:extLst>
                  <a:ext uri="{FF2B5EF4-FFF2-40B4-BE49-F238E27FC236}">
                    <a16:creationId xmlns:a16="http://schemas.microsoft.com/office/drawing/2014/main" id="{00000000-0008-0000-0200-000020000000}"/>
                  </a:ext>
                </a:extLst>
              </xdr:cNvPr>
              <xdr:cNvCxnSpPr/>
            </xdr:nvCxnSpPr>
            <xdr:spPr>
              <a:xfrm>
                <a:off x="2969583" y="11003292"/>
                <a:ext cx="12780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3" name="Conector recto 32">
                <a:extLst>
                  <a:ext uri="{FF2B5EF4-FFF2-40B4-BE49-F238E27FC236}">
                    <a16:creationId xmlns:a16="http://schemas.microsoft.com/office/drawing/2014/main" id="{00000000-0008-0000-0200-000021000000}"/>
                  </a:ext>
                </a:extLst>
              </xdr:cNvPr>
              <xdr:cNvCxnSpPr/>
            </xdr:nvCxnSpPr>
            <xdr:spPr>
              <a:xfrm>
                <a:off x="2969486" y="10989953"/>
                <a:ext cx="23503" cy="2634594"/>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4" name="Conector recto de flecha 33">
                <a:extLst>
                  <a:ext uri="{FF2B5EF4-FFF2-40B4-BE49-F238E27FC236}">
                    <a16:creationId xmlns:a16="http://schemas.microsoft.com/office/drawing/2014/main" id="{00000000-0008-0000-0200-000022000000}"/>
                  </a:ext>
                </a:extLst>
              </xdr:cNvPr>
              <xdr:cNvCxnSpPr/>
            </xdr:nvCxnSpPr>
            <xdr:spPr>
              <a:xfrm flipV="1">
                <a:off x="4257441" y="10555367"/>
                <a:ext cx="7333" cy="4454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22" name="CuadroTexto 21">
              <a:extLst>
                <a:ext uri="{FF2B5EF4-FFF2-40B4-BE49-F238E27FC236}">
                  <a16:creationId xmlns:a16="http://schemas.microsoft.com/office/drawing/2014/main" id="{00000000-0008-0000-0200-000016000000}"/>
                </a:ext>
              </a:extLst>
            </xdr:cNvPr>
            <xdr:cNvSpPr txBox="1"/>
          </xdr:nvSpPr>
          <xdr:spPr>
            <a:xfrm>
              <a:off x="3294528" y="11712947"/>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800"/>
                <a:t>Hay mucha</a:t>
              </a:r>
              <a:r>
                <a:rPr lang="es-MX" sz="800" baseline="0"/>
                <a:t> basura en áreas públicas </a:t>
              </a:r>
              <a:endParaRPr lang="es-MX" sz="800"/>
            </a:p>
          </xdr:txBody>
        </xdr:sp>
        <xdr:sp macro="" textlink="">
          <xdr:nvSpPr>
            <xdr:cNvPr id="23" name="CuadroTexto 22">
              <a:extLst>
                <a:ext uri="{FF2B5EF4-FFF2-40B4-BE49-F238E27FC236}">
                  <a16:creationId xmlns:a16="http://schemas.microsoft.com/office/drawing/2014/main" id="{00000000-0008-0000-0200-000017000000}"/>
                </a:ext>
              </a:extLst>
            </xdr:cNvPr>
            <xdr:cNvSpPr txBox="1"/>
          </xdr:nvSpPr>
          <xdr:spPr>
            <a:xfrm>
              <a:off x="3326467" y="13113402"/>
              <a:ext cx="2863103" cy="911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800"/>
                <a:t>Focos</a:t>
              </a:r>
              <a:r>
                <a:rPr lang="es-MX" sz="800" baseline="0"/>
                <a:t> de infección por desechos en parques, jardines, camellones y demás infraestructura urbana</a:t>
              </a:r>
              <a:endParaRPr lang="es-MX" sz="800"/>
            </a:p>
          </xdr:txBody>
        </xdr:sp>
        <xdr:cxnSp macro="">
          <xdr:nvCxnSpPr>
            <xdr:cNvPr id="27" name="Conector recto de flecha 26">
              <a:extLst>
                <a:ext uri="{FF2B5EF4-FFF2-40B4-BE49-F238E27FC236}">
                  <a16:creationId xmlns:a16="http://schemas.microsoft.com/office/drawing/2014/main" id="{00000000-0008-0000-0200-00001B000000}"/>
                </a:ext>
              </a:extLst>
            </xdr:cNvPr>
            <xdr:cNvCxnSpPr>
              <a:stCxn id="22" idx="1"/>
            </xdr:cNvCxnSpPr>
          </xdr:nvCxnSpPr>
          <xdr:spPr>
            <a:xfrm flipH="1">
              <a:off x="2566147" y="1216888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8" name="Conector recto de flecha 27">
              <a:extLst>
                <a:ext uri="{FF2B5EF4-FFF2-40B4-BE49-F238E27FC236}">
                  <a16:creationId xmlns:a16="http://schemas.microsoft.com/office/drawing/2014/main" id="{00000000-0008-0000-0200-00001C000000}"/>
                </a:ext>
              </a:extLst>
            </xdr:cNvPr>
            <xdr:cNvCxnSpPr/>
          </xdr:nvCxnSpPr>
          <xdr:spPr>
            <a:xfrm flipH="1">
              <a:off x="2572870" y="1353152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9</xdr:col>
      <xdr:colOff>611702</xdr:colOff>
      <xdr:row>33</xdr:row>
      <xdr:rowOff>74658</xdr:rowOff>
    </xdr:from>
    <xdr:to>
      <xdr:col>14</xdr:col>
      <xdr:colOff>505868</xdr:colOff>
      <xdr:row>56</xdr:row>
      <xdr:rowOff>7055</xdr:rowOff>
    </xdr:to>
    <xdr:grpSp>
      <xdr:nvGrpSpPr>
        <xdr:cNvPr id="37" name="Grupo 36">
          <a:extLst>
            <a:ext uri="{FF2B5EF4-FFF2-40B4-BE49-F238E27FC236}">
              <a16:creationId xmlns:a16="http://schemas.microsoft.com/office/drawing/2014/main" id="{00000000-0008-0000-0200-000025000000}"/>
            </a:ext>
          </a:extLst>
        </xdr:cNvPr>
        <xdr:cNvGrpSpPr/>
      </xdr:nvGrpSpPr>
      <xdr:grpSpPr>
        <a:xfrm>
          <a:off x="7249436" y="9793135"/>
          <a:ext cx="3614870" cy="4144233"/>
          <a:chOff x="2422619" y="8864082"/>
          <a:chExt cx="3588011" cy="4056579"/>
        </a:xfrm>
      </xdr:grpSpPr>
      <xdr:grpSp>
        <xdr:nvGrpSpPr>
          <xdr:cNvPr id="38" name="Grupo 37">
            <a:extLst>
              <a:ext uri="{FF2B5EF4-FFF2-40B4-BE49-F238E27FC236}">
                <a16:creationId xmlns:a16="http://schemas.microsoft.com/office/drawing/2014/main" id="{00000000-0008-0000-0200-000026000000}"/>
              </a:ext>
            </a:extLst>
          </xdr:cNvPr>
          <xdr:cNvGrpSpPr/>
        </xdr:nvGrpSpPr>
        <xdr:grpSpPr>
          <a:xfrm>
            <a:off x="3040940" y="8864082"/>
            <a:ext cx="2348864" cy="1852522"/>
            <a:chOff x="3291311" y="5338490"/>
            <a:chExt cx="1793889" cy="1118464"/>
          </a:xfrm>
        </xdr:grpSpPr>
        <xdr:cxnSp macro="">
          <xdr:nvCxnSpPr>
            <xdr:cNvPr id="54" name="Conector recto de flecha 53">
              <a:extLst>
                <a:ext uri="{FF2B5EF4-FFF2-40B4-BE49-F238E27FC236}">
                  <a16:creationId xmlns:a16="http://schemas.microsoft.com/office/drawing/2014/main" id="{00000000-0008-0000-0200-000036000000}"/>
                </a:ext>
              </a:extLst>
            </xdr:cNvPr>
            <xdr:cNvCxnSpPr>
              <a:stCxn id="55" idx="0"/>
            </xdr:cNvCxnSpPr>
          </xdr:nvCxnSpPr>
          <xdr:spPr>
            <a:xfrm flipH="1" flipV="1">
              <a:off x="4185928" y="5338490"/>
              <a:ext cx="2328" cy="5045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55" name="CuadroTexto 54">
              <a:extLst>
                <a:ext uri="{FF2B5EF4-FFF2-40B4-BE49-F238E27FC236}">
                  <a16:creationId xmlns:a16="http://schemas.microsoft.com/office/drawing/2014/main" id="{00000000-0008-0000-0200-000037000000}"/>
                </a:ext>
              </a:extLst>
            </xdr:cNvPr>
            <xdr:cNvSpPr txBox="1"/>
          </xdr:nvSpPr>
          <xdr:spPr>
            <a:xfrm>
              <a:off x="3291311" y="5843002"/>
              <a:ext cx="1793889" cy="61395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800"/>
                <a:t>Mantenimiento insuficiente a calles con bacheo y pinta de guarniciones, mantenimiento a barrancas y panteones</a:t>
              </a:r>
            </a:p>
          </xdr:txBody>
        </xdr:sp>
      </xdr:grpSp>
      <xdr:grpSp>
        <xdr:nvGrpSpPr>
          <xdr:cNvPr id="39" name="Grupo 38">
            <a:extLst>
              <a:ext uri="{FF2B5EF4-FFF2-40B4-BE49-F238E27FC236}">
                <a16:creationId xmlns:a16="http://schemas.microsoft.com/office/drawing/2014/main" id="{00000000-0008-0000-0200-000027000000}"/>
              </a:ext>
            </a:extLst>
          </xdr:cNvPr>
          <xdr:cNvGrpSpPr/>
        </xdr:nvGrpSpPr>
        <xdr:grpSpPr>
          <a:xfrm>
            <a:off x="2422619" y="10728886"/>
            <a:ext cx="3588011" cy="2191775"/>
            <a:chOff x="2565094" y="10518031"/>
            <a:chExt cx="3592537" cy="2106795"/>
          </a:xfrm>
        </xdr:grpSpPr>
        <xdr:grpSp>
          <xdr:nvGrpSpPr>
            <xdr:cNvPr id="40" name="Grupo 39">
              <a:extLst>
                <a:ext uri="{FF2B5EF4-FFF2-40B4-BE49-F238E27FC236}">
                  <a16:creationId xmlns:a16="http://schemas.microsoft.com/office/drawing/2014/main" id="{00000000-0008-0000-0200-000028000000}"/>
                </a:ext>
              </a:extLst>
            </xdr:cNvPr>
            <xdr:cNvGrpSpPr/>
          </xdr:nvGrpSpPr>
          <xdr:grpSpPr>
            <a:xfrm>
              <a:off x="2565094" y="10518031"/>
              <a:ext cx="1293178" cy="1637740"/>
              <a:chOff x="2969486" y="10555367"/>
              <a:chExt cx="1295288" cy="1663470"/>
            </a:xfrm>
          </xdr:grpSpPr>
          <xdr:cxnSp macro="">
            <xdr:nvCxnSpPr>
              <xdr:cNvPr id="51" name="Conector recto 50">
                <a:extLst>
                  <a:ext uri="{FF2B5EF4-FFF2-40B4-BE49-F238E27FC236}">
                    <a16:creationId xmlns:a16="http://schemas.microsoft.com/office/drawing/2014/main" id="{00000000-0008-0000-0200-000033000000}"/>
                  </a:ext>
                </a:extLst>
              </xdr:cNvPr>
              <xdr:cNvCxnSpPr/>
            </xdr:nvCxnSpPr>
            <xdr:spPr>
              <a:xfrm>
                <a:off x="2969583" y="11003292"/>
                <a:ext cx="12780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2" name="Conector recto 51">
                <a:extLst>
                  <a:ext uri="{FF2B5EF4-FFF2-40B4-BE49-F238E27FC236}">
                    <a16:creationId xmlns:a16="http://schemas.microsoft.com/office/drawing/2014/main" id="{00000000-0008-0000-0200-000034000000}"/>
                  </a:ext>
                </a:extLst>
              </xdr:cNvPr>
              <xdr:cNvCxnSpPr/>
            </xdr:nvCxnSpPr>
            <xdr:spPr>
              <a:xfrm>
                <a:off x="2969486" y="10989780"/>
                <a:ext cx="23503" cy="122905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3" name="Conector recto de flecha 52">
                <a:extLst>
                  <a:ext uri="{FF2B5EF4-FFF2-40B4-BE49-F238E27FC236}">
                    <a16:creationId xmlns:a16="http://schemas.microsoft.com/office/drawing/2014/main" id="{00000000-0008-0000-0200-000035000000}"/>
                  </a:ext>
                </a:extLst>
              </xdr:cNvPr>
              <xdr:cNvCxnSpPr/>
            </xdr:nvCxnSpPr>
            <xdr:spPr>
              <a:xfrm flipV="1">
                <a:off x="4257441" y="10555367"/>
                <a:ext cx="7333" cy="4454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41" name="CuadroTexto 40">
              <a:extLst>
                <a:ext uri="{FF2B5EF4-FFF2-40B4-BE49-F238E27FC236}">
                  <a16:creationId xmlns:a16="http://schemas.microsoft.com/office/drawing/2014/main" id="{00000000-0008-0000-0200-000029000000}"/>
                </a:ext>
              </a:extLst>
            </xdr:cNvPr>
            <xdr:cNvSpPr txBox="1"/>
          </xdr:nvSpPr>
          <xdr:spPr>
            <a:xfrm>
              <a:off x="3294528" y="11712947"/>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800"/>
                <a:t>No existe un rol periódico de mantenimiento a esta infraestructura</a:t>
              </a:r>
            </a:p>
          </xdr:txBody>
        </xdr:sp>
        <xdr:cxnSp macro="">
          <xdr:nvCxnSpPr>
            <xdr:cNvPr id="46" name="Conector recto de flecha 45">
              <a:extLst>
                <a:ext uri="{FF2B5EF4-FFF2-40B4-BE49-F238E27FC236}">
                  <a16:creationId xmlns:a16="http://schemas.microsoft.com/office/drawing/2014/main" id="{00000000-0008-0000-0200-00002E000000}"/>
                </a:ext>
              </a:extLst>
            </xdr:cNvPr>
            <xdr:cNvCxnSpPr>
              <a:stCxn id="41" idx="1"/>
            </xdr:cNvCxnSpPr>
          </xdr:nvCxnSpPr>
          <xdr:spPr>
            <a:xfrm flipH="1">
              <a:off x="2566147" y="1216888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16</xdr:col>
      <xdr:colOff>239256</xdr:colOff>
      <xdr:row>33</xdr:row>
      <xdr:rowOff>32676</xdr:rowOff>
    </xdr:from>
    <xdr:to>
      <xdr:col>19</xdr:col>
      <xdr:colOff>464179</xdr:colOff>
      <xdr:row>55</xdr:row>
      <xdr:rowOff>139516</xdr:rowOff>
    </xdr:to>
    <xdr:grpSp>
      <xdr:nvGrpSpPr>
        <xdr:cNvPr id="56" name="Grupo 55">
          <a:extLst>
            <a:ext uri="{FF2B5EF4-FFF2-40B4-BE49-F238E27FC236}">
              <a16:creationId xmlns:a16="http://schemas.microsoft.com/office/drawing/2014/main" id="{00000000-0008-0000-0200-000038000000}"/>
            </a:ext>
          </a:extLst>
        </xdr:cNvPr>
        <xdr:cNvGrpSpPr/>
      </xdr:nvGrpSpPr>
      <xdr:grpSpPr>
        <a:xfrm>
          <a:off x="12085975" y="9751153"/>
          <a:ext cx="3603321" cy="4140082"/>
          <a:chOff x="2422619" y="8864082"/>
          <a:chExt cx="3588011" cy="4056563"/>
        </a:xfrm>
      </xdr:grpSpPr>
      <xdr:grpSp>
        <xdr:nvGrpSpPr>
          <xdr:cNvPr id="57" name="Grupo 56">
            <a:extLst>
              <a:ext uri="{FF2B5EF4-FFF2-40B4-BE49-F238E27FC236}">
                <a16:creationId xmlns:a16="http://schemas.microsoft.com/office/drawing/2014/main" id="{00000000-0008-0000-0200-000039000000}"/>
              </a:ext>
            </a:extLst>
          </xdr:cNvPr>
          <xdr:cNvGrpSpPr/>
        </xdr:nvGrpSpPr>
        <xdr:grpSpPr>
          <a:xfrm>
            <a:off x="3040940" y="8864082"/>
            <a:ext cx="2348864" cy="1852522"/>
            <a:chOff x="3291311" y="5338490"/>
            <a:chExt cx="1793889" cy="1118464"/>
          </a:xfrm>
        </xdr:grpSpPr>
        <xdr:cxnSp macro="">
          <xdr:nvCxnSpPr>
            <xdr:cNvPr id="73" name="Conector recto de flecha 72">
              <a:extLst>
                <a:ext uri="{FF2B5EF4-FFF2-40B4-BE49-F238E27FC236}">
                  <a16:creationId xmlns:a16="http://schemas.microsoft.com/office/drawing/2014/main" id="{00000000-0008-0000-0200-000049000000}"/>
                </a:ext>
              </a:extLst>
            </xdr:cNvPr>
            <xdr:cNvCxnSpPr>
              <a:stCxn id="74" idx="0"/>
            </xdr:cNvCxnSpPr>
          </xdr:nvCxnSpPr>
          <xdr:spPr>
            <a:xfrm flipH="1" flipV="1">
              <a:off x="4185928" y="5338490"/>
              <a:ext cx="2328" cy="5045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74" name="CuadroTexto 73">
              <a:extLst>
                <a:ext uri="{FF2B5EF4-FFF2-40B4-BE49-F238E27FC236}">
                  <a16:creationId xmlns:a16="http://schemas.microsoft.com/office/drawing/2014/main" id="{00000000-0008-0000-0200-00004A000000}"/>
                </a:ext>
              </a:extLst>
            </xdr:cNvPr>
            <xdr:cNvSpPr txBox="1"/>
          </xdr:nvSpPr>
          <xdr:spPr>
            <a:xfrm>
              <a:off x="3291311" y="5843002"/>
              <a:ext cx="1793889" cy="61395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800"/>
                <a:t>Rezagos en la cobertura del servicio de alumbrado público </a:t>
              </a:r>
            </a:p>
          </xdr:txBody>
        </xdr:sp>
      </xdr:grpSp>
      <xdr:grpSp>
        <xdr:nvGrpSpPr>
          <xdr:cNvPr id="58" name="Grupo 57">
            <a:extLst>
              <a:ext uri="{FF2B5EF4-FFF2-40B4-BE49-F238E27FC236}">
                <a16:creationId xmlns:a16="http://schemas.microsoft.com/office/drawing/2014/main" id="{00000000-0008-0000-0200-00003A000000}"/>
              </a:ext>
            </a:extLst>
          </xdr:cNvPr>
          <xdr:cNvGrpSpPr/>
        </xdr:nvGrpSpPr>
        <xdr:grpSpPr>
          <a:xfrm>
            <a:off x="2422619" y="10728842"/>
            <a:ext cx="3588011" cy="2191803"/>
            <a:chOff x="2565094" y="10518003"/>
            <a:chExt cx="3592537" cy="2106823"/>
          </a:xfrm>
        </xdr:grpSpPr>
        <xdr:grpSp>
          <xdr:nvGrpSpPr>
            <xdr:cNvPr id="59" name="Grupo 58">
              <a:extLst>
                <a:ext uri="{FF2B5EF4-FFF2-40B4-BE49-F238E27FC236}">
                  <a16:creationId xmlns:a16="http://schemas.microsoft.com/office/drawing/2014/main" id="{00000000-0008-0000-0200-00003B000000}"/>
                </a:ext>
              </a:extLst>
            </xdr:cNvPr>
            <xdr:cNvGrpSpPr/>
          </xdr:nvGrpSpPr>
          <xdr:grpSpPr>
            <a:xfrm>
              <a:off x="2565094" y="10518003"/>
              <a:ext cx="1293178" cy="1677515"/>
              <a:chOff x="2969486" y="10555367"/>
              <a:chExt cx="1295288" cy="1703875"/>
            </a:xfrm>
          </xdr:grpSpPr>
          <xdr:cxnSp macro="">
            <xdr:nvCxnSpPr>
              <xdr:cNvPr id="70" name="Conector recto 69">
                <a:extLst>
                  <a:ext uri="{FF2B5EF4-FFF2-40B4-BE49-F238E27FC236}">
                    <a16:creationId xmlns:a16="http://schemas.microsoft.com/office/drawing/2014/main" id="{00000000-0008-0000-0200-000046000000}"/>
                  </a:ext>
                </a:extLst>
              </xdr:cNvPr>
              <xdr:cNvCxnSpPr/>
            </xdr:nvCxnSpPr>
            <xdr:spPr>
              <a:xfrm>
                <a:off x="2969583" y="11003292"/>
                <a:ext cx="12780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1" name="Conector recto 70">
                <a:extLst>
                  <a:ext uri="{FF2B5EF4-FFF2-40B4-BE49-F238E27FC236}">
                    <a16:creationId xmlns:a16="http://schemas.microsoft.com/office/drawing/2014/main" id="{00000000-0008-0000-0200-000047000000}"/>
                  </a:ext>
                </a:extLst>
              </xdr:cNvPr>
              <xdr:cNvCxnSpPr/>
            </xdr:nvCxnSpPr>
            <xdr:spPr>
              <a:xfrm>
                <a:off x="2969486" y="11030183"/>
                <a:ext cx="23503" cy="1229059"/>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2" name="Conector recto de flecha 71">
                <a:extLst>
                  <a:ext uri="{FF2B5EF4-FFF2-40B4-BE49-F238E27FC236}">
                    <a16:creationId xmlns:a16="http://schemas.microsoft.com/office/drawing/2014/main" id="{00000000-0008-0000-0200-000048000000}"/>
                  </a:ext>
                </a:extLst>
              </xdr:cNvPr>
              <xdr:cNvCxnSpPr/>
            </xdr:nvCxnSpPr>
            <xdr:spPr>
              <a:xfrm flipV="1">
                <a:off x="4257441" y="10555367"/>
                <a:ext cx="7333" cy="4454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60" name="CuadroTexto 59">
              <a:extLst>
                <a:ext uri="{FF2B5EF4-FFF2-40B4-BE49-F238E27FC236}">
                  <a16:creationId xmlns:a16="http://schemas.microsoft.com/office/drawing/2014/main" id="{00000000-0008-0000-0200-00003C000000}"/>
                </a:ext>
              </a:extLst>
            </xdr:cNvPr>
            <xdr:cNvSpPr txBox="1"/>
          </xdr:nvSpPr>
          <xdr:spPr>
            <a:xfrm>
              <a:off x="3294528" y="11712947"/>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800"/>
                <a:t>Tiempos de espera prolongados para la resolución de fallas en el alumbrado público</a:t>
              </a:r>
            </a:p>
          </xdr:txBody>
        </xdr:sp>
        <xdr:cxnSp macro="">
          <xdr:nvCxnSpPr>
            <xdr:cNvPr id="65" name="Conector recto de flecha 64">
              <a:extLst>
                <a:ext uri="{FF2B5EF4-FFF2-40B4-BE49-F238E27FC236}">
                  <a16:creationId xmlns:a16="http://schemas.microsoft.com/office/drawing/2014/main" id="{00000000-0008-0000-0200-000041000000}"/>
                </a:ext>
              </a:extLst>
            </xdr:cNvPr>
            <xdr:cNvCxnSpPr>
              <a:stCxn id="60" idx="1"/>
            </xdr:cNvCxnSpPr>
          </xdr:nvCxnSpPr>
          <xdr:spPr>
            <a:xfrm flipH="1">
              <a:off x="2566147" y="1216888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21</xdr:col>
      <xdr:colOff>138951</xdr:colOff>
      <xdr:row>33</xdr:row>
      <xdr:rowOff>48997</xdr:rowOff>
    </xdr:from>
    <xdr:to>
      <xdr:col>26</xdr:col>
      <xdr:colOff>33117</xdr:colOff>
      <xdr:row>55</xdr:row>
      <xdr:rowOff>155834</xdr:rowOff>
    </xdr:to>
    <xdr:grpSp>
      <xdr:nvGrpSpPr>
        <xdr:cNvPr id="75" name="Grupo 74">
          <a:extLst>
            <a:ext uri="{FF2B5EF4-FFF2-40B4-BE49-F238E27FC236}">
              <a16:creationId xmlns:a16="http://schemas.microsoft.com/office/drawing/2014/main" id="{00000000-0008-0000-0200-00004B000000}"/>
            </a:ext>
          </a:extLst>
        </xdr:cNvPr>
        <xdr:cNvGrpSpPr/>
      </xdr:nvGrpSpPr>
      <xdr:grpSpPr>
        <a:xfrm>
          <a:off x="16852349" y="9767474"/>
          <a:ext cx="3614870" cy="4140079"/>
          <a:chOff x="2422619" y="8864082"/>
          <a:chExt cx="3588011" cy="4056562"/>
        </a:xfrm>
      </xdr:grpSpPr>
      <xdr:grpSp>
        <xdr:nvGrpSpPr>
          <xdr:cNvPr id="76" name="Grupo 75">
            <a:extLst>
              <a:ext uri="{FF2B5EF4-FFF2-40B4-BE49-F238E27FC236}">
                <a16:creationId xmlns:a16="http://schemas.microsoft.com/office/drawing/2014/main" id="{00000000-0008-0000-0200-00004C000000}"/>
              </a:ext>
            </a:extLst>
          </xdr:cNvPr>
          <xdr:cNvGrpSpPr/>
        </xdr:nvGrpSpPr>
        <xdr:grpSpPr>
          <a:xfrm>
            <a:off x="3040940" y="8864082"/>
            <a:ext cx="2348864" cy="1852522"/>
            <a:chOff x="3291311" y="5338490"/>
            <a:chExt cx="1793889" cy="1118464"/>
          </a:xfrm>
        </xdr:grpSpPr>
        <xdr:cxnSp macro="">
          <xdr:nvCxnSpPr>
            <xdr:cNvPr id="92" name="Conector recto de flecha 91">
              <a:extLst>
                <a:ext uri="{FF2B5EF4-FFF2-40B4-BE49-F238E27FC236}">
                  <a16:creationId xmlns:a16="http://schemas.microsoft.com/office/drawing/2014/main" id="{00000000-0008-0000-0200-00005C000000}"/>
                </a:ext>
              </a:extLst>
            </xdr:cNvPr>
            <xdr:cNvCxnSpPr>
              <a:stCxn id="93" idx="0"/>
            </xdr:cNvCxnSpPr>
          </xdr:nvCxnSpPr>
          <xdr:spPr>
            <a:xfrm flipH="1" flipV="1">
              <a:off x="4185928" y="5338490"/>
              <a:ext cx="2328" cy="5045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93" name="CuadroTexto 92">
              <a:extLst>
                <a:ext uri="{FF2B5EF4-FFF2-40B4-BE49-F238E27FC236}">
                  <a16:creationId xmlns:a16="http://schemas.microsoft.com/office/drawing/2014/main" id="{00000000-0008-0000-0200-00005D000000}"/>
                </a:ext>
              </a:extLst>
            </xdr:cNvPr>
            <xdr:cNvSpPr txBox="1"/>
          </xdr:nvSpPr>
          <xdr:spPr>
            <a:xfrm>
              <a:off x="3291311" y="5843002"/>
              <a:ext cx="1793889" cy="61395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800"/>
                <a:t>Dificultad</a:t>
              </a:r>
              <a:r>
                <a:rPr lang="es-MX" sz="800" baseline="0"/>
                <a:t> para transitar por las vialidades de Cuautlancingo</a:t>
              </a:r>
              <a:endParaRPr lang="es-MX" sz="800"/>
            </a:p>
          </xdr:txBody>
        </xdr:sp>
      </xdr:grpSp>
      <xdr:grpSp>
        <xdr:nvGrpSpPr>
          <xdr:cNvPr id="77" name="Grupo 76">
            <a:extLst>
              <a:ext uri="{FF2B5EF4-FFF2-40B4-BE49-F238E27FC236}">
                <a16:creationId xmlns:a16="http://schemas.microsoft.com/office/drawing/2014/main" id="{00000000-0008-0000-0200-00004D000000}"/>
              </a:ext>
            </a:extLst>
          </xdr:cNvPr>
          <xdr:cNvGrpSpPr/>
        </xdr:nvGrpSpPr>
        <xdr:grpSpPr>
          <a:xfrm>
            <a:off x="2422619" y="10728831"/>
            <a:ext cx="3588011" cy="2191813"/>
            <a:chOff x="2565094" y="10517992"/>
            <a:chExt cx="3592537" cy="2106834"/>
          </a:xfrm>
        </xdr:grpSpPr>
        <xdr:grpSp>
          <xdr:nvGrpSpPr>
            <xdr:cNvPr id="78" name="Grupo 77">
              <a:extLst>
                <a:ext uri="{FF2B5EF4-FFF2-40B4-BE49-F238E27FC236}">
                  <a16:creationId xmlns:a16="http://schemas.microsoft.com/office/drawing/2014/main" id="{00000000-0008-0000-0200-00004E000000}"/>
                </a:ext>
              </a:extLst>
            </xdr:cNvPr>
            <xdr:cNvGrpSpPr/>
          </xdr:nvGrpSpPr>
          <xdr:grpSpPr>
            <a:xfrm>
              <a:off x="2565094" y="10517992"/>
              <a:ext cx="1293178" cy="1647857"/>
              <a:chOff x="2969486" y="10555367"/>
              <a:chExt cx="1295288" cy="1673753"/>
            </a:xfrm>
          </xdr:grpSpPr>
          <xdr:cxnSp macro="">
            <xdr:nvCxnSpPr>
              <xdr:cNvPr id="89" name="Conector recto 88">
                <a:extLst>
                  <a:ext uri="{FF2B5EF4-FFF2-40B4-BE49-F238E27FC236}">
                    <a16:creationId xmlns:a16="http://schemas.microsoft.com/office/drawing/2014/main" id="{00000000-0008-0000-0200-000059000000}"/>
                  </a:ext>
                </a:extLst>
              </xdr:cNvPr>
              <xdr:cNvCxnSpPr/>
            </xdr:nvCxnSpPr>
            <xdr:spPr>
              <a:xfrm>
                <a:off x="2969583" y="11003292"/>
                <a:ext cx="12780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90" name="Conector recto 89">
                <a:extLst>
                  <a:ext uri="{FF2B5EF4-FFF2-40B4-BE49-F238E27FC236}">
                    <a16:creationId xmlns:a16="http://schemas.microsoft.com/office/drawing/2014/main" id="{00000000-0008-0000-0200-00005A000000}"/>
                  </a:ext>
                </a:extLst>
              </xdr:cNvPr>
              <xdr:cNvCxnSpPr/>
            </xdr:nvCxnSpPr>
            <xdr:spPr>
              <a:xfrm>
                <a:off x="2969486" y="11000063"/>
                <a:ext cx="23503" cy="122905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91" name="Conector recto de flecha 90">
                <a:extLst>
                  <a:ext uri="{FF2B5EF4-FFF2-40B4-BE49-F238E27FC236}">
                    <a16:creationId xmlns:a16="http://schemas.microsoft.com/office/drawing/2014/main" id="{00000000-0008-0000-0200-00005B000000}"/>
                  </a:ext>
                </a:extLst>
              </xdr:cNvPr>
              <xdr:cNvCxnSpPr/>
            </xdr:nvCxnSpPr>
            <xdr:spPr>
              <a:xfrm flipV="1">
                <a:off x="4257441" y="10555367"/>
                <a:ext cx="7333" cy="4454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79" name="CuadroTexto 78">
              <a:extLst>
                <a:ext uri="{FF2B5EF4-FFF2-40B4-BE49-F238E27FC236}">
                  <a16:creationId xmlns:a16="http://schemas.microsoft.com/office/drawing/2014/main" id="{00000000-0008-0000-0200-00004F000000}"/>
                </a:ext>
              </a:extLst>
            </xdr:cNvPr>
            <xdr:cNvSpPr txBox="1"/>
          </xdr:nvSpPr>
          <xdr:spPr>
            <a:xfrm>
              <a:off x="3294528" y="11712947"/>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800"/>
                <a:t>Existen</a:t>
              </a:r>
              <a:r>
                <a:rPr lang="es-MX" sz="800" baseline="0"/>
                <a:t> baches y hundimientos </a:t>
              </a:r>
              <a:endParaRPr lang="es-MX" sz="800"/>
            </a:p>
          </xdr:txBody>
        </xdr:sp>
        <xdr:cxnSp macro="">
          <xdr:nvCxnSpPr>
            <xdr:cNvPr id="84" name="Conector recto de flecha 83">
              <a:extLst>
                <a:ext uri="{FF2B5EF4-FFF2-40B4-BE49-F238E27FC236}">
                  <a16:creationId xmlns:a16="http://schemas.microsoft.com/office/drawing/2014/main" id="{00000000-0008-0000-0200-000054000000}"/>
                </a:ext>
              </a:extLst>
            </xdr:cNvPr>
            <xdr:cNvCxnSpPr>
              <a:stCxn id="79" idx="1"/>
            </xdr:cNvCxnSpPr>
          </xdr:nvCxnSpPr>
          <xdr:spPr>
            <a:xfrm flipH="1">
              <a:off x="2566147" y="1216888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27</xdr:col>
      <xdr:colOff>388545</xdr:colOff>
      <xdr:row>33</xdr:row>
      <xdr:rowOff>45880</xdr:rowOff>
    </xdr:from>
    <xdr:to>
      <xdr:col>32</xdr:col>
      <xdr:colOff>315006</xdr:colOff>
      <xdr:row>64</xdr:row>
      <xdr:rowOff>36612</xdr:rowOff>
    </xdr:to>
    <xdr:grpSp>
      <xdr:nvGrpSpPr>
        <xdr:cNvPr id="94" name="Grupo 93">
          <a:extLst>
            <a:ext uri="{FF2B5EF4-FFF2-40B4-BE49-F238E27FC236}">
              <a16:creationId xmlns:a16="http://schemas.microsoft.com/office/drawing/2014/main" id="{00000000-0008-0000-0200-00005E000000}"/>
            </a:ext>
          </a:extLst>
        </xdr:cNvPr>
        <xdr:cNvGrpSpPr/>
      </xdr:nvGrpSpPr>
      <xdr:grpSpPr>
        <a:xfrm>
          <a:off x="21566787" y="9764357"/>
          <a:ext cx="3647164" cy="5631318"/>
          <a:chOff x="2422619" y="8864082"/>
          <a:chExt cx="3619911" cy="5513516"/>
        </a:xfrm>
      </xdr:grpSpPr>
      <xdr:grpSp>
        <xdr:nvGrpSpPr>
          <xdr:cNvPr id="95" name="Grupo 94">
            <a:extLst>
              <a:ext uri="{FF2B5EF4-FFF2-40B4-BE49-F238E27FC236}">
                <a16:creationId xmlns:a16="http://schemas.microsoft.com/office/drawing/2014/main" id="{00000000-0008-0000-0200-00005F000000}"/>
              </a:ext>
            </a:extLst>
          </xdr:cNvPr>
          <xdr:cNvGrpSpPr/>
        </xdr:nvGrpSpPr>
        <xdr:grpSpPr>
          <a:xfrm>
            <a:off x="3040940" y="8864082"/>
            <a:ext cx="2348864" cy="1852522"/>
            <a:chOff x="3291311" y="5338490"/>
            <a:chExt cx="1793889" cy="1118464"/>
          </a:xfrm>
        </xdr:grpSpPr>
        <xdr:cxnSp macro="">
          <xdr:nvCxnSpPr>
            <xdr:cNvPr id="111" name="Conector recto de flecha 110">
              <a:extLst>
                <a:ext uri="{FF2B5EF4-FFF2-40B4-BE49-F238E27FC236}">
                  <a16:creationId xmlns:a16="http://schemas.microsoft.com/office/drawing/2014/main" id="{00000000-0008-0000-0200-00006F000000}"/>
                </a:ext>
              </a:extLst>
            </xdr:cNvPr>
            <xdr:cNvCxnSpPr>
              <a:stCxn id="112" idx="0"/>
            </xdr:cNvCxnSpPr>
          </xdr:nvCxnSpPr>
          <xdr:spPr>
            <a:xfrm flipH="1" flipV="1">
              <a:off x="4185928" y="5338490"/>
              <a:ext cx="2328" cy="5045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12" name="CuadroTexto 111">
              <a:extLst>
                <a:ext uri="{FF2B5EF4-FFF2-40B4-BE49-F238E27FC236}">
                  <a16:creationId xmlns:a16="http://schemas.microsoft.com/office/drawing/2014/main" id="{00000000-0008-0000-0200-000070000000}"/>
                </a:ext>
              </a:extLst>
            </xdr:cNvPr>
            <xdr:cNvSpPr txBox="1"/>
          </xdr:nvSpPr>
          <xdr:spPr>
            <a:xfrm>
              <a:off x="3291311" y="5843002"/>
              <a:ext cx="1793889" cy="61395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800"/>
                <a:t>Carencia de regulación ambiental y carencia de normativas ambientales en el municipio</a:t>
              </a:r>
            </a:p>
          </xdr:txBody>
        </xdr:sp>
      </xdr:grpSp>
      <xdr:grpSp>
        <xdr:nvGrpSpPr>
          <xdr:cNvPr id="96" name="Grupo 95">
            <a:extLst>
              <a:ext uri="{FF2B5EF4-FFF2-40B4-BE49-F238E27FC236}">
                <a16:creationId xmlns:a16="http://schemas.microsoft.com/office/drawing/2014/main" id="{00000000-0008-0000-0200-000060000000}"/>
              </a:ext>
            </a:extLst>
          </xdr:cNvPr>
          <xdr:cNvGrpSpPr/>
        </xdr:nvGrpSpPr>
        <xdr:grpSpPr>
          <a:xfrm>
            <a:off x="2422619" y="10728857"/>
            <a:ext cx="3619911" cy="3648741"/>
            <a:chOff x="2565094" y="10518009"/>
            <a:chExt cx="3624476" cy="3507273"/>
          </a:xfrm>
        </xdr:grpSpPr>
        <xdr:grpSp>
          <xdr:nvGrpSpPr>
            <xdr:cNvPr id="97" name="Grupo 96">
              <a:extLst>
                <a:ext uri="{FF2B5EF4-FFF2-40B4-BE49-F238E27FC236}">
                  <a16:creationId xmlns:a16="http://schemas.microsoft.com/office/drawing/2014/main" id="{00000000-0008-0000-0200-000061000000}"/>
                </a:ext>
              </a:extLst>
            </xdr:cNvPr>
            <xdr:cNvGrpSpPr/>
          </xdr:nvGrpSpPr>
          <xdr:grpSpPr>
            <a:xfrm>
              <a:off x="2565094" y="10518009"/>
              <a:ext cx="1293178" cy="3021886"/>
              <a:chOff x="2969486" y="10555367"/>
              <a:chExt cx="1295288" cy="3069369"/>
            </a:xfrm>
          </xdr:grpSpPr>
          <xdr:cxnSp macro="">
            <xdr:nvCxnSpPr>
              <xdr:cNvPr id="108" name="Conector recto 107">
                <a:extLst>
                  <a:ext uri="{FF2B5EF4-FFF2-40B4-BE49-F238E27FC236}">
                    <a16:creationId xmlns:a16="http://schemas.microsoft.com/office/drawing/2014/main" id="{00000000-0008-0000-0200-00006C000000}"/>
                  </a:ext>
                </a:extLst>
              </xdr:cNvPr>
              <xdr:cNvCxnSpPr/>
            </xdr:nvCxnSpPr>
            <xdr:spPr>
              <a:xfrm>
                <a:off x="2969583" y="11003292"/>
                <a:ext cx="12780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09" name="Conector recto 108">
                <a:extLst>
                  <a:ext uri="{FF2B5EF4-FFF2-40B4-BE49-F238E27FC236}">
                    <a16:creationId xmlns:a16="http://schemas.microsoft.com/office/drawing/2014/main" id="{00000000-0008-0000-0200-00006D000000}"/>
                  </a:ext>
                </a:extLst>
              </xdr:cNvPr>
              <xdr:cNvCxnSpPr/>
            </xdr:nvCxnSpPr>
            <xdr:spPr>
              <a:xfrm>
                <a:off x="2969486" y="10990140"/>
                <a:ext cx="23503" cy="2634596"/>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10" name="Conector recto de flecha 109">
                <a:extLst>
                  <a:ext uri="{FF2B5EF4-FFF2-40B4-BE49-F238E27FC236}">
                    <a16:creationId xmlns:a16="http://schemas.microsoft.com/office/drawing/2014/main" id="{00000000-0008-0000-0200-00006E000000}"/>
                  </a:ext>
                </a:extLst>
              </xdr:cNvPr>
              <xdr:cNvCxnSpPr/>
            </xdr:nvCxnSpPr>
            <xdr:spPr>
              <a:xfrm flipV="1">
                <a:off x="4257441" y="10555367"/>
                <a:ext cx="7333" cy="4454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98" name="CuadroTexto 97">
              <a:extLst>
                <a:ext uri="{FF2B5EF4-FFF2-40B4-BE49-F238E27FC236}">
                  <a16:creationId xmlns:a16="http://schemas.microsoft.com/office/drawing/2014/main" id="{00000000-0008-0000-0200-000062000000}"/>
                </a:ext>
              </a:extLst>
            </xdr:cNvPr>
            <xdr:cNvSpPr txBox="1"/>
          </xdr:nvSpPr>
          <xdr:spPr>
            <a:xfrm>
              <a:off x="3294528" y="11712947"/>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800"/>
                <a:t>Sistema</a:t>
              </a:r>
              <a:r>
                <a:rPr lang="es-MX" sz="800" baseline="0"/>
                <a:t> de recolección de basura inadecuado</a:t>
              </a:r>
              <a:endParaRPr lang="es-MX" sz="800"/>
            </a:p>
          </xdr:txBody>
        </xdr:sp>
        <xdr:sp macro="" textlink="">
          <xdr:nvSpPr>
            <xdr:cNvPr id="99" name="CuadroTexto 98">
              <a:extLst>
                <a:ext uri="{FF2B5EF4-FFF2-40B4-BE49-F238E27FC236}">
                  <a16:creationId xmlns:a16="http://schemas.microsoft.com/office/drawing/2014/main" id="{00000000-0008-0000-0200-000063000000}"/>
                </a:ext>
              </a:extLst>
            </xdr:cNvPr>
            <xdr:cNvSpPr txBox="1"/>
          </xdr:nvSpPr>
          <xdr:spPr>
            <a:xfrm>
              <a:off x="3326467" y="13113402"/>
              <a:ext cx="2863103" cy="911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800"/>
                <a:t>Mala calidad en el servicio de recolección de basura </a:t>
              </a:r>
            </a:p>
          </xdr:txBody>
        </xdr:sp>
        <xdr:cxnSp macro="">
          <xdr:nvCxnSpPr>
            <xdr:cNvPr id="103" name="Conector recto de flecha 102">
              <a:extLst>
                <a:ext uri="{FF2B5EF4-FFF2-40B4-BE49-F238E27FC236}">
                  <a16:creationId xmlns:a16="http://schemas.microsoft.com/office/drawing/2014/main" id="{00000000-0008-0000-0200-000067000000}"/>
                </a:ext>
              </a:extLst>
            </xdr:cNvPr>
            <xdr:cNvCxnSpPr>
              <a:stCxn id="98" idx="1"/>
            </xdr:cNvCxnSpPr>
          </xdr:nvCxnSpPr>
          <xdr:spPr>
            <a:xfrm flipH="1">
              <a:off x="2566147" y="1216888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4" name="Conector recto de flecha 103">
              <a:extLst>
                <a:ext uri="{FF2B5EF4-FFF2-40B4-BE49-F238E27FC236}">
                  <a16:creationId xmlns:a16="http://schemas.microsoft.com/office/drawing/2014/main" id="{00000000-0008-0000-0200-000068000000}"/>
                </a:ext>
              </a:extLst>
            </xdr:cNvPr>
            <xdr:cNvCxnSpPr/>
          </xdr:nvCxnSpPr>
          <xdr:spPr>
            <a:xfrm flipH="1">
              <a:off x="2572870" y="1353152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editAs="oneCell">
    <xdr:from>
      <xdr:col>1</xdr:col>
      <xdr:colOff>84604</xdr:colOff>
      <xdr:row>0</xdr:row>
      <xdr:rowOff>59619</xdr:rowOff>
    </xdr:from>
    <xdr:to>
      <xdr:col>4</xdr:col>
      <xdr:colOff>510991</xdr:colOff>
      <xdr:row>3</xdr:row>
      <xdr:rowOff>4383</xdr:rowOff>
    </xdr:to>
    <xdr:pic>
      <xdr:nvPicPr>
        <xdr:cNvPr id="208" name="Imagen 207">
          <a:extLst>
            <a:ext uri="{FF2B5EF4-FFF2-40B4-BE49-F238E27FC236}">
              <a16:creationId xmlns:a16="http://schemas.microsoft.com/office/drawing/2014/main" id="{00000000-0008-0000-0200-0000D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7059" y="59619"/>
          <a:ext cx="3110705" cy="1555355"/>
        </a:xfrm>
        <a:prstGeom prst="rect">
          <a:avLst/>
        </a:prstGeom>
      </xdr:spPr>
    </xdr:pic>
    <xdr:clientData/>
  </xdr:twoCellAnchor>
  <xdr:twoCellAnchor>
    <xdr:from>
      <xdr:col>3</xdr:col>
      <xdr:colOff>322842</xdr:colOff>
      <xdr:row>87</xdr:row>
      <xdr:rowOff>1573</xdr:rowOff>
    </xdr:from>
    <xdr:to>
      <xdr:col>8</xdr:col>
      <xdr:colOff>249303</xdr:colOff>
      <xdr:row>107</xdr:row>
      <xdr:rowOff>10892</xdr:rowOff>
    </xdr:to>
    <xdr:grpSp>
      <xdr:nvGrpSpPr>
        <xdr:cNvPr id="14" name="Grupo 13">
          <a:extLst>
            <a:ext uri="{FF2B5EF4-FFF2-40B4-BE49-F238E27FC236}">
              <a16:creationId xmlns:a16="http://schemas.microsoft.com/office/drawing/2014/main" id="{00000000-0008-0000-0200-00000E000000}"/>
            </a:ext>
          </a:extLst>
        </xdr:cNvPr>
        <xdr:cNvGrpSpPr/>
      </xdr:nvGrpSpPr>
      <xdr:grpSpPr>
        <a:xfrm>
          <a:off x="2495733" y="21685831"/>
          <a:ext cx="3647164" cy="5337366"/>
          <a:chOff x="2422619" y="8864082"/>
          <a:chExt cx="3619911" cy="5513515"/>
        </a:xfrm>
      </xdr:grpSpPr>
      <xdr:grpSp>
        <xdr:nvGrpSpPr>
          <xdr:cNvPr id="209" name="Grupo 208">
            <a:extLst>
              <a:ext uri="{FF2B5EF4-FFF2-40B4-BE49-F238E27FC236}">
                <a16:creationId xmlns:a16="http://schemas.microsoft.com/office/drawing/2014/main" id="{00000000-0008-0000-0200-0000D1000000}"/>
              </a:ext>
            </a:extLst>
          </xdr:cNvPr>
          <xdr:cNvGrpSpPr/>
        </xdr:nvGrpSpPr>
        <xdr:grpSpPr>
          <a:xfrm>
            <a:off x="3040940" y="8864082"/>
            <a:ext cx="2348864" cy="1852522"/>
            <a:chOff x="3291311" y="5338490"/>
            <a:chExt cx="1793889" cy="1118464"/>
          </a:xfrm>
        </xdr:grpSpPr>
        <xdr:cxnSp macro="">
          <xdr:nvCxnSpPr>
            <xdr:cNvPr id="219" name="Conector recto de flecha 218">
              <a:extLst>
                <a:ext uri="{FF2B5EF4-FFF2-40B4-BE49-F238E27FC236}">
                  <a16:creationId xmlns:a16="http://schemas.microsoft.com/office/drawing/2014/main" id="{00000000-0008-0000-0200-0000DB000000}"/>
                </a:ext>
              </a:extLst>
            </xdr:cNvPr>
            <xdr:cNvCxnSpPr>
              <a:stCxn id="220" idx="0"/>
            </xdr:cNvCxnSpPr>
          </xdr:nvCxnSpPr>
          <xdr:spPr>
            <a:xfrm flipH="1" flipV="1">
              <a:off x="4185928" y="5338490"/>
              <a:ext cx="2328" cy="5045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20" name="CuadroTexto 219">
              <a:extLst>
                <a:ext uri="{FF2B5EF4-FFF2-40B4-BE49-F238E27FC236}">
                  <a16:creationId xmlns:a16="http://schemas.microsoft.com/office/drawing/2014/main" id="{00000000-0008-0000-0200-0000DC000000}"/>
                </a:ext>
              </a:extLst>
            </xdr:cNvPr>
            <xdr:cNvSpPr txBox="1"/>
          </xdr:nvSpPr>
          <xdr:spPr>
            <a:xfrm>
              <a:off x="3291311" y="5843002"/>
              <a:ext cx="1793889" cy="61395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800"/>
                <a:t>Parques y jardínes atendidos</a:t>
              </a:r>
            </a:p>
          </xdr:txBody>
        </xdr:sp>
      </xdr:grpSp>
      <xdr:grpSp>
        <xdr:nvGrpSpPr>
          <xdr:cNvPr id="210" name="Grupo 209">
            <a:extLst>
              <a:ext uri="{FF2B5EF4-FFF2-40B4-BE49-F238E27FC236}">
                <a16:creationId xmlns:a16="http://schemas.microsoft.com/office/drawing/2014/main" id="{00000000-0008-0000-0200-0000D2000000}"/>
              </a:ext>
            </a:extLst>
          </xdr:cNvPr>
          <xdr:cNvGrpSpPr/>
        </xdr:nvGrpSpPr>
        <xdr:grpSpPr>
          <a:xfrm>
            <a:off x="2422619" y="10728845"/>
            <a:ext cx="3619911" cy="3648752"/>
            <a:chOff x="2565094" y="10517998"/>
            <a:chExt cx="3624476" cy="3507284"/>
          </a:xfrm>
        </xdr:grpSpPr>
        <xdr:grpSp>
          <xdr:nvGrpSpPr>
            <xdr:cNvPr id="211" name="Grupo 210">
              <a:extLst>
                <a:ext uri="{FF2B5EF4-FFF2-40B4-BE49-F238E27FC236}">
                  <a16:creationId xmlns:a16="http://schemas.microsoft.com/office/drawing/2014/main" id="{00000000-0008-0000-0200-0000D3000000}"/>
                </a:ext>
              </a:extLst>
            </xdr:cNvPr>
            <xdr:cNvGrpSpPr/>
          </xdr:nvGrpSpPr>
          <xdr:grpSpPr>
            <a:xfrm>
              <a:off x="2565094" y="10517998"/>
              <a:ext cx="1293178" cy="3021696"/>
              <a:chOff x="2969486" y="10555367"/>
              <a:chExt cx="1295288" cy="3069180"/>
            </a:xfrm>
          </xdr:grpSpPr>
          <xdr:cxnSp macro="">
            <xdr:nvCxnSpPr>
              <xdr:cNvPr id="216" name="Conector recto 215">
                <a:extLst>
                  <a:ext uri="{FF2B5EF4-FFF2-40B4-BE49-F238E27FC236}">
                    <a16:creationId xmlns:a16="http://schemas.microsoft.com/office/drawing/2014/main" id="{00000000-0008-0000-0200-0000D8000000}"/>
                  </a:ext>
                </a:extLst>
              </xdr:cNvPr>
              <xdr:cNvCxnSpPr/>
            </xdr:nvCxnSpPr>
            <xdr:spPr>
              <a:xfrm>
                <a:off x="2969583" y="11003292"/>
                <a:ext cx="12780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17" name="Conector recto 216">
                <a:extLst>
                  <a:ext uri="{FF2B5EF4-FFF2-40B4-BE49-F238E27FC236}">
                    <a16:creationId xmlns:a16="http://schemas.microsoft.com/office/drawing/2014/main" id="{00000000-0008-0000-0200-0000D9000000}"/>
                  </a:ext>
                </a:extLst>
              </xdr:cNvPr>
              <xdr:cNvCxnSpPr/>
            </xdr:nvCxnSpPr>
            <xdr:spPr>
              <a:xfrm>
                <a:off x="2969486" y="10989953"/>
                <a:ext cx="23503" cy="2634594"/>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18" name="Conector recto de flecha 217">
                <a:extLst>
                  <a:ext uri="{FF2B5EF4-FFF2-40B4-BE49-F238E27FC236}">
                    <a16:creationId xmlns:a16="http://schemas.microsoft.com/office/drawing/2014/main" id="{00000000-0008-0000-0200-0000DA000000}"/>
                  </a:ext>
                </a:extLst>
              </xdr:cNvPr>
              <xdr:cNvCxnSpPr/>
            </xdr:nvCxnSpPr>
            <xdr:spPr>
              <a:xfrm flipV="1">
                <a:off x="4257441" y="10555367"/>
                <a:ext cx="7333" cy="4454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212" name="CuadroTexto 211">
              <a:extLst>
                <a:ext uri="{FF2B5EF4-FFF2-40B4-BE49-F238E27FC236}">
                  <a16:creationId xmlns:a16="http://schemas.microsoft.com/office/drawing/2014/main" id="{00000000-0008-0000-0200-0000D4000000}"/>
                </a:ext>
              </a:extLst>
            </xdr:cNvPr>
            <xdr:cNvSpPr txBox="1"/>
          </xdr:nvSpPr>
          <xdr:spPr>
            <a:xfrm>
              <a:off x="3294528" y="11712947"/>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800"/>
                <a:t>Se limpia la basura de las áreas públicas</a:t>
              </a:r>
            </a:p>
          </xdr:txBody>
        </xdr:sp>
        <xdr:sp macro="" textlink="">
          <xdr:nvSpPr>
            <xdr:cNvPr id="213" name="CuadroTexto 212">
              <a:extLst>
                <a:ext uri="{FF2B5EF4-FFF2-40B4-BE49-F238E27FC236}">
                  <a16:creationId xmlns:a16="http://schemas.microsoft.com/office/drawing/2014/main" id="{00000000-0008-0000-0200-0000D5000000}"/>
                </a:ext>
              </a:extLst>
            </xdr:cNvPr>
            <xdr:cNvSpPr txBox="1"/>
          </xdr:nvSpPr>
          <xdr:spPr>
            <a:xfrm>
              <a:off x="3326467" y="13113402"/>
              <a:ext cx="2863103" cy="911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800"/>
                <a:t>Se tratan los focos</a:t>
              </a:r>
              <a:r>
                <a:rPr lang="es-MX" sz="800" baseline="0"/>
                <a:t> de infección por desechos en parques, jardines, camellones y demás infraestructura urbana</a:t>
              </a:r>
              <a:endParaRPr lang="es-MX" sz="800"/>
            </a:p>
          </xdr:txBody>
        </xdr:sp>
        <xdr:cxnSp macro="">
          <xdr:nvCxnSpPr>
            <xdr:cNvPr id="214" name="Conector recto de flecha 213">
              <a:extLst>
                <a:ext uri="{FF2B5EF4-FFF2-40B4-BE49-F238E27FC236}">
                  <a16:creationId xmlns:a16="http://schemas.microsoft.com/office/drawing/2014/main" id="{00000000-0008-0000-0200-0000D6000000}"/>
                </a:ext>
              </a:extLst>
            </xdr:cNvPr>
            <xdr:cNvCxnSpPr>
              <a:stCxn id="212" idx="1"/>
            </xdr:cNvCxnSpPr>
          </xdr:nvCxnSpPr>
          <xdr:spPr>
            <a:xfrm flipH="1">
              <a:off x="2566147" y="1216888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5" name="Conector recto de flecha 214">
              <a:extLst>
                <a:ext uri="{FF2B5EF4-FFF2-40B4-BE49-F238E27FC236}">
                  <a16:creationId xmlns:a16="http://schemas.microsoft.com/office/drawing/2014/main" id="{00000000-0008-0000-0200-0000D7000000}"/>
                </a:ext>
              </a:extLst>
            </xdr:cNvPr>
            <xdr:cNvCxnSpPr/>
          </xdr:nvCxnSpPr>
          <xdr:spPr>
            <a:xfrm flipH="1">
              <a:off x="2572870" y="1353152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9</xdr:col>
      <xdr:colOff>630752</xdr:colOff>
      <xdr:row>87</xdr:row>
      <xdr:rowOff>27033</xdr:rowOff>
    </xdr:from>
    <xdr:to>
      <xdr:col>14</xdr:col>
      <xdr:colOff>524918</xdr:colOff>
      <xdr:row>101</xdr:row>
      <xdr:rowOff>140405</xdr:rowOff>
    </xdr:to>
    <xdr:grpSp>
      <xdr:nvGrpSpPr>
        <xdr:cNvPr id="221" name="Grupo 220">
          <a:extLst>
            <a:ext uri="{FF2B5EF4-FFF2-40B4-BE49-F238E27FC236}">
              <a16:creationId xmlns:a16="http://schemas.microsoft.com/office/drawing/2014/main" id="{00000000-0008-0000-0200-0000DD000000}"/>
            </a:ext>
          </a:extLst>
        </xdr:cNvPr>
        <xdr:cNvGrpSpPr/>
      </xdr:nvGrpSpPr>
      <xdr:grpSpPr>
        <a:xfrm>
          <a:off x="7268486" y="21711291"/>
          <a:ext cx="3614870" cy="3968020"/>
          <a:chOff x="2422619" y="8864082"/>
          <a:chExt cx="3588011" cy="4056579"/>
        </a:xfrm>
      </xdr:grpSpPr>
      <xdr:grpSp>
        <xdr:nvGrpSpPr>
          <xdr:cNvPr id="222" name="Grupo 221">
            <a:extLst>
              <a:ext uri="{FF2B5EF4-FFF2-40B4-BE49-F238E27FC236}">
                <a16:creationId xmlns:a16="http://schemas.microsoft.com/office/drawing/2014/main" id="{00000000-0008-0000-0200-0000DE000000}"/>
              </a:ext>
            </a:extLst>
          </xdr:cNvPr>
          <xdr:cNvGrpSpPr/>
        </xdr:nvGrpSpPr>
        <xdr:grpSpPr>
          <a:xfrm>
            <a:off x="3040940" y="8864082"/>
            <a:ext cx="2348864" cy="1852522"/>
            <a:chOff x="3291311" y="5338490"/>
            <a:chExt cx="1793889" cy="1118464"/>
          </a:xfrm>
        </xdr:grpSpPr>
        <xdr:cxnSp macro="">
          <xdr:nvCxnSpPr>
            <xdr:cNvPr id="230" name="Conector recto de flecha 229">
              <a:extLst>
                <a:ext uri="{FF2B5EF4-FFF2-40B4-BE49-F238E27FC236}">
                  <a16:creationId xmlns:a16="http://schemas.microsoft.com/office/drawing/2014/main" id="{00000000-0008-0000-0200-0000E6000000}"/>
                </a:ext>
              </a:extLst>
            </xdr:cNvPr>
            <xdr:cNvCxnSpPr>
              <a:stCxn id="231" idx="0"/>
            </xdr:cNvCxnSpPr>
          </xdr:nvCxnSpPr>
          <xdr:spPr>
            <a:xfrm flipH="1" flipV="1">
              <a:off x="4185928" y="5338490"/>
              <a:ext cx="2328" cy="5045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31" name="CuadroTexto 230">
              <a:extLst>
                <a:ext uri="{FF2B5EF4-FFF2-40B4-BE49-F238E27FC236}">
                  <a16:creationId xmlns:a16="http://schemas.microsoft.com/office/drawing/2014/main" id="{00000000-0008-0000-0200-0000E7000000}"/>
                </a:ext>
              </a:extLst>
            </xdr:cNvPr>
            <xdr:cNvSpPr txBox="1"/>
          </xdr:nvSpPr>
          <xdr:spPr>
            <a:xfrm>
              <a:off x="3291311" y="5843002"/>
              <a:ext cx="1793889" cy="61395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800"/>
                <a:t>Mantenimiento suficiente a calles con bacheo y pinta de guarniciones, mantenimiento a barrancas y panteones</a:t>
              </a:r>
            </a:p>
          </xdr:txBody>
        </xdr:sp>
      </xdr:grpSp>
      <xdr:grpSp>
        <xdr:nvGrpSpPr>
          <xdr:cNvPr id="223" name="Grupo 222">
            <a:extLst>
              <a:ext uri="{FF2B5EF4-FFF2-40B4-BE49-F238E27FC236}">
                <a16:creationId xmlns:a16="http://schemas.microsoft.com/office/drawing/2014/main" id="{00000000-0008-0000-0200-0000DF000000}"/>
              </a:ext>
            </a:extLst>
          </xdr:cNvPr>
          <xdr:cNvGrpSpPr/>
        </xdr:nvGrpSpPr>
        <xdr:grpSpPr>
          <a:xfrm>
            <a:off x="2422619" y="10728886"/>
            <a:ext cx="3588011" cy="2191775"/>
            <a:chOff x="2565094" y="10518031"/>
            <a:chExt cx="3592537" cy="2106795"/>
          </a:xfrm>
        </xdr:grpSpPr>
        <xdr:grpSp>
          <xdr:nvGrpSpPr>
            <xdr:cNvPr id="224" name="Grupo 223">
              <a:extLst>
                <a:ext uri="{FF2B5EF4-FFF2-40B4-BE49-F238E27FC236}">
                  <a16:creationId xmlns:a16="http://schemas.microsoft.com/office/drawing/2014/main" id="{00000000-0008-0000-0200-0000E0000000}"/>
                </a:ext>
              </a:extLst>
            </xdr:cNvPr>
            <xdr:cNvGrpSpPr/>
          </xdr:nvGrpSpPr>
          <xdr:grpSpPr>
            <a:xfrm>
              <a:off x="2565094" y="10518031"/>
              <a:ext cx="1293178" cy="1637740"/>
              <a:chOff x="2969486" y="10555367"/>
              <a:chExt cx="1295288" cy="1663470"/>
            </a:xfrm>
          </xdr:grpSpPr>
          <xdr:cxnSp macro="">
            <xdr:nvCxnSpPr>
              <xdr:cNvPr id="227" name="Conector recto 226">
                <a:extLst>
                  <a:ext uri="{FF2B5EF4-FFF2-40B4-BE49-F238E27FC236}">
                    <a16:creationId xmlns:a16="http://schemas.microsoft.com/office/drawing/2014/main" id="{00000000-0008-0000-0200-0000E3000000}"/>
                  </a:ext>
                </a:extLst>
              </xdr:cNvPr>
              <xdr:cNvCxnSpPr/>
            </xdr:nvCxnSpPr>
            <xdr:spPr>
              <a:xfrm>
                <a:off x="2969583" y="11003292"/>
                <a:ext cx="12780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28" name="Conector recto 227">
                <a:extLst>
                  <a:ext uri="{FF2B5EF4-FFF2-40B4-BE49-F238E27FC236}">
                    <a16:creationId xmlns:a16="http://schemas.microsoft.com/office/drawing/2014/main" id="{00000000-0008-0000-0200-0000E4000000}"/>
                  </a:ext>
                </a:extLst>
              </xdr:cNvPr>
              <xdr:cNvCxnSpPr/>
            </xdr:nvCxnSpPr>
            <xdr:spPr>
              <a:xfrm>
                <a:off x="2969486" y="10989780"/>
                <a:ext cx="23503" cy="122905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29" name="Conector recto de flecha 228">
                <a:extLst>
                  <a:ext uri="{FF2B5EF4-FFF2-40B4-BE49-F238E27FC236}">
                    <a16:creationId xmlns:a16="http://schemas.microsoft.com/office/drawing/2014/main" id="{00000000-0008-0000-0200-0000E5000000}"/>
                  </a:ext>
                </a:extLst>
              </xdr:cNvPr>
              <xdr:cNvCxnSpPr/>
            </xdr:nvCxnSpPr>
            <xdr:spPr>
              <a:xfrm flipV="1">
                <a:off x="4257441" y="10555367"/>
                <a:ext cx="7333" cy="4454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225" name="CuadroTexto 224">
              <a:extLst>
                <a:ext uri="{FF2B5EF4-FFF2-40B4-BE49-F238E27FC236}">
                  <a16:creationId xmlns:a16="http://schemas.microsoft.com/office/drawing/2014/main" id="{00000000-0008-0000-0200-0000E1000000}"/>
                </a:ext>
              </a:extLst>
            </xdr:cNvPr>
            <xdr:cNvSpPr txBox="1"/>
          </xdr:nvSpPr>
          <xdr:spPr>
            <a:xfrm>
              <a:off x="3294528" y="11712947"/>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800"/>
                <a:t>Existe un rol periódico de mantenimiento a esta infraestructura</a:t>
              </a:r>
            </a:p>
          </xdr:txBody>
        </xdr:sp>
        <xdr:cxnSp macro="">
          <xdr:nvCxnSpPr>
            <xdr:cNvPr id="226" name="Conector recto de flecha 225">
              <a:extLst>
                <a:ext uri="{FF2B5EF4-FFF2-40B4-BE49-F238E27FC236}">
                  <a16:creationId xmlns:a16="http://schemas.microsoft.com/office/drawing/2014/main" id="{00000000-0008-0000-0200-0000E2000000}"/>
                </a:ext>
              </a:extLst>
            </xdr:cNvPr>
            <xdr:cNvCxnSpPr>
              <a:stCxn id="225" idx="1"/>
            </xdr:cNvCxnSpPr>
          </xdr:nvCxnSpPr>
          <xdr:spPr>
            <a:xfrm flipH="1">
              <a:off x="2566147" y="1216888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16</xdr:col>
      <xdr:colOff>239256</xdr:colOff>
      <xdr:row>87</xdr:row>
      <xdr:rowOff>13626</xdr:rowOff>
    </xdr:from>
    <xdr:to>
      <xdr:col>19</xdr:col>
      <xdr:colOff>464179</xdr:colOff>
      <xdr:row>101</xdr:row>
      <xdr:rowOff>120466</xdr:rowOff>
    </xdr:to>
    <xdr:grpSp>
      <xdr:nvGrpSpPr>
        <xdr:cNvPr id="232" name="Grupo 231">
          <a:extLst>
            <a:ext uri="{FF2B5EF4-FFF2-40B4-BE49-F238E27FC236}">
              <a16:creationId xmlns:a16="http://schemas.microsoft.com/office/drawing/2014/main" id="{00000000-0008-0000-0200-0000E8000000}"/>
            </a:ext>
          </a:extLst>
        </xdr:cNvPr>
        <xdr:cNvGrpSpPr/>
      </xdr:nvGrpSpPr>
      <xdr:grpSpPr>
        <a:xfrm>
          <a:off x="12085975" y="21697884"/>
          <a:ext cx="3603321" cy="3961488"/>
          <a:chOff x="2422619" y="8864082"/>
          <a:chExt cx="3588011" cy="4056563"/>
        </a:xfrm>
      </xdr:grpSpPr>
      <xdr:grpSp>
        <xdr:nvGrpSpPr>
          <xdr:cNvPr id="233" name="Grupo 232">
            <a:extLst>
              <a:ext uri="{FF2B5EF4-FFF2-40B4-BE49-F238E27FC236}">
                <a16:creationId xmlns:a16="http://schemas.microsoft.com/office/drawing/2014/main" id="{00000000-0008-0000-0200-0000E9000000}"/>
              </a:ext>
            </a:extLst>
          </xdr:cNvPr>
          <xdr:cNvGrpSpPr/>
        </xdr:nvGrpSpPr>
        <xdr:grpSpPr>
          <a:xfrm>
            <a:off x="3040940" y="8864082"/>
            <a:ext cx="2348864" cy="1852522"/>
            <a:chOff x="3291311" y="5338490"/>
            <a:chExt cx="1793889" cy="1118464"/>
          </a:xfrm>
        </xdr:grpSpPr>
        <xdr:cxnSp macro="">
          <xdr:nvCxnSpPr>
            <xdr:cNvPr id="241" name="Conector recto de flecha 240">
              <a:extLst>
                <a:ext uri="{FF2B5EF4-FFF2-40B4-BE49-F238E27FC236}">
                  <a16:creationId xmlns:a16="http://schemas.microsoft.com/office/drawing/2014/main" id="{00000000-0008-0000-0200-0000F1000000}"/>
                </a:ext>
              </a:extLst>
            </xdr:cNvPr>
            <xdr:cNvCxnSpPr>
              <a:stCxn id="242" idx="0"/>
            </xdr:cNvCxnSpPr>
          </xdr:nvCxnSpPr>
          <xdr:spPr>
            <a:xfrm flipH="1" flipV="1">
              <a:off x="4185928" y="5338490"/>
              <a:ext cx="2328" cy="5045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42" name="CuadroTexto 241">
              <a:extLst>
                <a:ext uri="{FF2B5EF4-FFF2-40B4-BE49-F238E27FC236}">
                  <a16:creationId xmlns:a16="http://schemas.microsoft.com/office/drawing/2014/main" id="{00000000-0008-0000-0200-0000F2000000}"/>
                </a:ext>
              </a:extLst>
            </xdr:cNvPr>
            <xdr:cNvSpPr txBox="1"/>
          </xdr:nvSpPr>
          <xdr:spPr>
            <a:xfrm>
              <a:off x="3291311" y="5843002"/>
              <a:ext cx="1793889" cy="61395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800"/>
                <a:t>Mejoras en la cobertura del servicio de alumbrado público </a:t>
              </a:r>
            </a:p>
          </xdr:txBody>
        </xdr:sp>
      </xdr:grpSp>
      <xdr:grpSp>
        <xdr:nvGrpSpPr>
          <xdr:cNvPr id="234" name="Grupo 233">
            <a:extLst>
              <a:ext uri="{FF2B5EF4-FFF2-40B4-BE49-F238E27FC236}">
                <a16:creationId xmlns:a16="http://schemas.microsoft.com/office/drawing/2014/main" id="{00000000-0008-0000-0200-0000EA000000}"/>
              </a:ext>
            </a:extLst>
          </xdr:cNvPr>
          <xdr:cNvGrpSpPr/>
        </xdr:nvGrpSpPr>
        <xdr:grpSpPr>
          <a:xfrm>
            <a:off x="2422619" y="10728842"/>
            <a:ext cx="3588011" cy="2191803"/>
            <a:chOff x="2565094" y="10518003"/>
            <a:chExt cx="3592537" cy="2106823"/>
          </a:xfrm>
        </xdr:grpSpPr>
        <xdr:grpSp>
          <xdr:nvGrpSpPr>
            <xdr:cNvPr id="235" name="Grupo 234">
              <a:extLst>
                <a:ext uri="{FF2B5EF4-FFF2-40B4-BE49-F238E27FC236}">
                  <a16:creationId xmlns:a16="http://schemas.microsoft.com/office/drawing/2014/main" id="{00000000-0008-0000-0200-0000EB000000}"/>
                </a:ext>
              </a:extLst>
            </xdr:cNvPr>
            <xdr:cNvGrpSpPr/>
          </xdr:nvGrpSpPr>
          <xdr:grpSpPr>
            <a:xfrm>
              <a:off x="2565094" y="10518003"/>
              <a:ext cx="1293178" cy="1677515"/>
              <a:chOff x="2969486" y="10555367"/>
              <a:chExt cx="1295288" cy="1703875"/>
            </a:xfrm>
          </xdr:grpSpPr>
          <xdr:cxnSp macro="">
            <xdr:nvCxnSpPr>
              <xdr:cNvPr id="238" name="Conector recto 237">
                <a:extLst>
                  <a:ext uri="{FF2B5EF4-FFF2-40B4-BE49-F238E27FC236}">
                    <a16:creationId xmlns:a16="http://schemas.microsoft.com/office/drawing/2014/main" id="{00000000-0008-0000-0200-0000EE000000}"/>
                  </a:ext>
                </a:extLst>
              </xdr:cNvPr>
              <xdr:cNvCxnSpPr/>
            </xdr:nvCxnSpPr>
            <xdr:spPr>
              <a:xfrm>
                <a:off x="2969583" y="11003292"/>
                <a:ext cx="12780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39" name="Conector recto 238">
                <a:extLst>
                  <a:ext uri="{FF2B5EF4-FFF2-40B4-BE49-F238E27FC236}">
                    <a16:creationId xmlns:a16="http://schemas.microsoft.com/office/drawing/2014/main" id="{00000000-0008-0000-0200-0000EF000000}"/>
                  </a:ext>
                </a:extLst>
              </xdr:cNvPr>
              <xdr:cNvCxnSpPr/>
            </xdr:nvCxnSpPr>
            <xdr:spPr>
              <a:xfrm>
                <a:off x="2969486" y="11030183"/>
                <a:ext cx="23503" cy="1229059"/>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40" name="Conector recto de flecha 239">
                <a:extLst>
                  <a:ext uri="{FF2B5EF4-FFF2-40B4-BE49-F238E27FC236}">
                    <a16:creationId xmlns:a16="http://schemas.microsoft.com/office/drawing/2014/main" id="{00000000-0008-0000-0200-0000F0000000}"/>
                  </a:ext>
                </a:extLst>
              </xdr:cNvPr>
              <xdr:cNvCxnSpPr/>
            </xdr:nvCxnSpPr>
            <xdr:spPr>
              <a:xfrm flipV="1">
                <a:off x="4257441" y="10555367"/>
                <a:ext cx="7333" cy="4454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236" name="CuadroTexto 235">
              <a:extLst>
                <a:ext uri="{FF2B5EF4-FFF2-40B4-BE49-F238E27FC236}">
                  <a16:creationId xmlns:a16="http://schemas.microsoft.com/office/drawing/2014/main" id="{00000000-0008-0000-0200-0000EC000000}"/>
                </a:ext>
              </a:extLst>
            </xdr:cNvPr>
            <xdr:cNvSpPr txBox="1"/>
          </xdr:nvSpPr>
          <xdr:spPr>
            <a:xfrm>
              <a:off x="3294528" y="11712947"/>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800"/>
                <a:t>Reducción</a:t>
              </a:r>
              <a:r>
                <a:rPr lang="es-MX" sz="800" baseline="0"/>
                <a:t> de t</a:t>
              </a:r>
              <a:r>
                <a:rPr lang="es-MX" sz="800"/>
                <a:t>iempos de espera prolongados para la resolución de fallas en el alumbrado público</a:t>
              </a:r>
            </a:p>
          </xdr:txBody>
        </xdr:sp>
        <xdr:cxnSp macro="">
          <xdr:nvCxnSpPr>
            <xdr:cNvPr id="237" name="Conector recto de flecha 236">
              <a:extLst>
                <a:ext uri="{FF2B5EF4-FFF2-40B4-BE49-F238E27FC236}">
                  <a16:creationId xmlns:a16="http://schemas.microsoft.com/office/drawing/2014/main" id="{00000000-0008-0000-0200-0000ED000000}"/>
                </a:ext>
              </a:extLst>
            </xdr:cNvPr>
            <xdr:cNvCxnSpPr>
              <a:stCxn id="236" idx="1"/>
            </xdr:cNvCxnSpPr>
          </xdr:nvCxnSpPr>
          <xdr:spPr>
            <a:xfrm flipH="1">
              <a:off x="2566147" y="1216888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21</xdr:col>
      <xdr:colOff>158001</xdr:colOff>
      <xdr:row>87</xdr:row>
      <xdr:rowOff>106147</xdr:rowOff>
    </xdr:from>
    <xdr:to>
      <xdr:col>26</xdr:col>
      <xdr:colOff>52167</xdr:colOff>
      <xdr:row>101</xdr:row>
      <xdr:rowOff>212984</xdr:rowOff>
    </xdr:to>
    <xdr:grpSp>
      <xdr:nvGrpSpPr>
        <xdr:cNvPr id="243" name="Grupo 242">
          <a:extLst>
            <a:ext uri="{FF2B5EF4-FFF2-40B4-BE49-F238E27FC236}">
              <a16:creationId xmlns:a16="http://schemas.microsoft.com/office/drawing/2014/main" id="{00000000-0008-0000-0200-0000F3000000}"/>
            </a:ext>
          </a:extLst>
        </xdr:cNvPr>
        <xdr:cNvGrpSpPr/>
      </xdr:nvGrpSpPr>
      <xdr:grpSpPr>
        <a:xfrm>
          <a:off x="16871399" y="21790405"/>
          <a:ext cx="3614870" cy="3961485"/>
          <a:chOff x="2422619" y="8864082"/>
          <a:chExt cx="3588011" cy="4056562"/>
        </a:xfrm>
      </xdr:grpSpPr>
      <xdr:grpSp>
        <xdr:nvGrpSpPr>
          <xdr:cNvPr id="244" name="Grupo 243">
            <a:extLst>
              <a:ext uri="{FF2B5EF4-FFF2-40B4-BE49-F238E27FC236}">
                <a16:creationId xmlns:a16="http://schemas.microsoft.com/office/drawing/2014/main" id="{00000000-0008-0000-0200-0000F4000000}"/>
              </a:ext>
            </a:extLst>
          </xdr:cNvPr>
          <xdr:cNvGrpSpPr/>
        </xdr:nvGrpSpPr>
        <xdr:grpSpPr>
          <a:xfrm>
            <a:off x="3040940" y="8864082"/>
            <a:ext cx="2348864" cy="1852522"/>
            <a:chOff x="3291311" y="5338490"/>
            <a:chExt cx="1793889" cy="1118464"/>
          </a:xfrm>
        </xdr:grpSpPr>
        <xdr:cxnSp macro="">
          <xdr:nvCxnSpPr>
            <xdr:cNvPr id="252" name="Conector recto de flecha 251">
              <a:extLst>
                <a:ext uri="{FF2B5EF4-FFF2-40B4-BE49-F238E27FC236}">
                  <a16:creationId xmlns:a16="http://schemas.microsoft.com/office/drawing/2014/main" id="{00000000-0008-0000-0200-0000FC000000}"/>
                </a:ext>
              </a:extLst>
            </xdr:cNvPr>
            <xdr:cNvCxnSpPr>
              <a:stCxn id="253" idx="0"/>
            </xdr:cNvCxnSpPr>
          </xdr:nvCxnSpPr>
          <xdr:spPr>
            <a:xfrm flipH="1" flipV="1">
              <a:off x="4185928" y="5338490"/>
              <a:ext cx="2328" cy="5045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53" name="CuadroTexto 252">
              <a:extLst>
                <a:ext uri="{FF2B5EF4-FFF2-40B4-BE49-F238E27FC236}">
                  <a16:creationId xmlns:a16="http://schemas.microsoft.com/office/drawing/2014/main" id="{00000000-0008-0000-0200-0000FD000000}"/>
                </a:ext>
              </a:extLst>
            </xdr:cNvPr>
            <xdr:cNvSpPr txBox="1"/>
          </xdr:nvSpPr>
          <xdr:spPr>
            <a:xfrm>
              <a:off x="3291311" y="5843002"/>
              <a:ext cx="1793889" cy="61395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800"/>
                <a:t>Mejoran las </a:t>
              </a:r>
              <a:r>
                <a:rPr lang="es-MX" sz="800" baseline="0"/>
                <a:t>vialidades de Cuautlancingo</a:t>
              </a:r>
              <a:endParaRPr lang="es-MX" sz="800"/>
            </a:p>
          </xdr:txBody>
        </xdr:sp>
      </xdr:grpSp>
      <xdr:grpSp>
        <xdr:nvGrpSpPr>
          <xdr:cNvPr id="245" name="Grupo 244">
            <a:extLst>
              <a:ext uri="{FF2B5EF4-FFF2-40B4-BE49-F238E27FC236}">
                <a16:creationId xmlns:a16="http://schemas.microsoft.com/office/drawing/2014/main" id="{00000000-0008-0000-0200-0000F5000000}"/>
              </a:ext>
            </a:extLst>
          </xdr:cNvPr>
          <xdr:cNvGrpSpPr/>
        </xdr:nvGrpSpPr>
        <xdr:grpSpPr>
          <a:xfrm>
            <a:off x="2422619" y="10728831"/>
            <a:ext cx="3588011" cy="2191813"/>
            <a:chOff x="2565094" y="10517992"/>
            <a:chExt cx="3592537" cy="2106834"/>
          </a:xfrm>
        </xdr:grpSpPr>
        <xdr:grpSp>
          <xdr:nvGrpSpPr>
            <xdr:cNvPr id="246" name="Grupo 245">
              <a:extLst>
                <a:ext uri="{FF2B5EF4-FFF2-40B4-BE49-F238E27FC236}">
                  <a16:creationId xmlns:a16="http://schemas.microsoft.com/office/drawing/2014/main" id="{00000000-0008-0000-0200-0000F6000000}"/>
                </a:ext>
              </a:extLst>
            </xdr:cNvPr>
            <xdr:cNvGrpSpPr/>
          </xdr:nvGrpSpPr>
          <xdr:grpSpPr>
            <a:xfrm>
              <a:off x="2565094" y="10517992"/>
              <a:ext cx="1293178" cy="1647857"/>
              <a:chOff x="2969486" y="10555367"/>
              <a:chExt cx="1295288" cy="1673753"/>
            </a:xfrm>
          </xdr:grpSpPr>
          <xdr:cxnSp macro="">
            <xdr:nvCxnSpPr>
              <xdr:cNvPr id="249" name="Conector recto 248">
                <a:extLst>
                  <a:ext uri="{FF2B5EF4-FFF2-40B4-BE49-F238E27FC236}">
                    <a16:creationId xmlns:a16="http://schemas.microsoft.com/office/drawing/2014/main" id="{00000000-0008-0000-0200-0000F9000000}"/>
                  </a:ext>
                </a:extLst>
              </xdr:cNvPr>
              <xdr:cNvCxnSpPr/>
            </xdr:nvCxnSpPr>
            <xdr:spPr>
              <a:xfrm>
                <a:off x="2969583" y="11003292"/>
                <a:ext cx="12780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50" name="Conector recto 249">
                <a:extLst>
                  <a:ext uri="{FF2B5EF4-FFF2-40B4-BE49-F238E27FC236}">
                    <a16:creationId xmlns:a16="http://schemas.microsoft.com/office/drawing/2014/main" id="{00000000-0008-0000-0200-0000FA000000}"/>
                  </a:ext>
                </a:extLst>
              </xdr:cNvPr>
              <xdr:cNvCxnSpPr/>
            </xdr:nvCxnSpPr>
            <xdr:spPr>
              <a:xfrm>
                <a:off x="2969486" y="11000063"/>
                <a:ext cx="23503" cy="122905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51" name="Conector recto de flecha 250">
                <a:extLst>
                  <a:ext uri="{FF2B5EF4-FFF2-40B4-BE49-F238E27FC236}">
                    <a16:creationId xmlns:a16="http://schemas.microsoft.com/office/drawing/2014/main" id="{00000000-0008-0000-0200-0000FB000000}"/>
                  </a:ext>
                </a:extLst>
              </xdr:cNvPr>
              <xdr:cNvCxnSpPr/>
            </xdr:nvCxnSpPr>
            <xdr:spPr>
              <a:xfrm flipV="1">
                <a:off x="4257441" y="10555367"/>
                <a:ext cx="7333" cy="4454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247" name="CuadroTexto 246">
              <a:extLst>
                <a:ext uri="{FF2B5EF4-FFF2-40B4-BE49-F238E27FC236}">
                  <a16:creationId xmlns:a16="http://schemas.microsoft.com/office/drawing/2014/main" id="{00000000-0008-0000-0200-0000F7000000}"/>
                </a:ext>
              </a:extLst>
            </xdr:cNvPr>
            <xdr:cNvSpPr txBox="1"/>
          </xdr:nvSpPr>
          <xdr:spPr>
            <a:xfrm>
              <a:off x="3294528" y="11712947"/>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800"/>
                <a:t>Se atienden </a:t>
              </a:r>
              <a:r>
                <a:rPr lang="es-MX" sz="800" baseline="0"/>
                <a:t>baches y hundimientos </a:t>
              </a:r>
              <a:endParaRPr lang="es-MX" sz="800"/>
            </a:p>
          </xdr:txBody>
        </xdr:sp>
        <xdr:cxnSp macro="">
          <xdr:nvCxnSpPr>
            <xdr:cNvPr id="248" name="Conector recto de flecha 247">
              <a:extLst>
                <a:ext uri="{FF2B5EF4-FFF2-40B4-BE49-F238E27FC236}">
                  <a16:creationId xmlns:a16="http://schemas.microsoft.com/office/drawing/2014/main" id="{00000000-0008-0000-0200-0000F8000000}"/>
                </a:ext>
              </a:extLst>
            </xdr:cNvPr>
            <xdr:cNvCxnSpPr>
              <a:stCxn id="247" idx="1"/>
            </xdr:cNvCxnSpPr>
          </xdr:nvCxnSpPr>
          <xdr:spPr>
            <a:xfrm flipH="1">
              <a:off x="2566147" y="1216888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27</xdr:col>
      <xdr:colOff>407595</xdr:colOff>
      <xdr:row>87</xdr:row>
      <xdr:rowOff>26830</xdr:rowOff>
    </xdr:from>
    <xdr:to>
      <xdr:col>32</xdr:col>
      <xdr:colOff>334056</xdr:colOff>
      <xdr:row>107</xdr:row>
      <xdr:rowOff>27085</xdr:rowOff>
    </xdr:to>
    <xdr:grpSp>
      <xdr:nvGrpSpPr>
        <xdr:cNvPr id="254" name="Grupo 253">
          <a:extLst>
            <a:ext uri="{FF2B5EF4-FFF2-40B4-BE49-F238E27FC236}">
              <a16:creationId xmlns:a16="http://schemas.microsoft.com/office/drawing/2014/main" id="{00000000-0008-0000-0200-0000FE000000}"/>
            </a:ext>
          </a:extLst>
        </xdr:cNvPr>
        <xdr:cNvGrpSpPr/>
      </xdr:nvGrpSpPr>
      <xdr:grpSpPr>
        <a:xfrm>
          <a:off x="21585837" y="21711088"/>
          <a:ext cx="3647164" cy="5328302"/>
          <a:chOff x="0" y="0"/>
          <a:chExt cx="3619911" cy="5513515"/>
        </a:xfrm>
      </xdr:grpSpPr>
      <xdr:grpSp>
        <xdr:nvGrpSpPr>
          <xdr:cNvPr id="255" name="Grupo 254">
            <a:extLst>
              <a:ext uri="{FF2B5EF4-FFF2-40B4-BE49-F238E27FC236}">
                <a16:creationId xmlns:a16="http://schemas.microsoft.com/office/drawing/2014/main" id="{00000000-0008-0000-0200-0000FF000000}"/>
              </a:ext>
            </a:extLst>
          </xdr:cNvPr>
          <xdr:cNvGrpSpPr/>
        </xdr:nvGrpSpPr>
        <xdr:grpSpPr>
          <a:xfrm>
            <a:off x="618264" y="0"/>
            <a:ext cx="2348700" cy="1852523"/>
            <a:chOff x="618321" y="0"/>
            <a:chExt cx="1793889" cy="1118464"/>
          </a:xfrm>
        </xdr:grpSpPr>
        <xdr:cxnSp macro="">
          <xdr:nvCxnSpPr>
            <xdr:cNvPr id="265" name="Conector recto de flecha 264">
              <a:extLst>
                <a:ext uri="{FF2B5EF4-FFF2-40B4-BE49-F238E27FC236}">
                  <a16:creationId xmlns:a16="http://schemas.microsoft.com/office/drawing/2014/main" id="{00000000-0008-0000-0200-000009010000}"/>
                </a:ext>
              </a:extLst>
            </xdr:cNvPr>
            <xdr:cNvCxnSpPr>
              <a:stCxn id="266" idx="0"/>
            </xdr:cNvCxnSpPr>
          </xdr:nvCxnSpPr>
          <xdr:spPr>
            <a:xfrm flipH="1" flipV="1">
              <a:off x="1512938" y="0"/>
              <a:ext cx="2327" cy="5045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66" name="CuadroTexto 111">
              <a:extLst>
                <a:ext uri="{FF2B5EF4-FFF2-40B4-BE49-F238E27FC236}">
                  <a16:creationId xmlns:a16="http://schemas.microsoft.com/office/drawing/2014/main" id="{00000000-0008-0000-0200-00000A010000}"/>
                </a:ext>
              </a:extLst>
            </xdr:cNvPr>
            <xdr:cNvSpPr txBox="1"/>
          </xdr:nvSpPr>
          <xdr:spPr>
            <a:xfrm>
              <a:off x="618321" y="504512"/>
              <a:ext cx="1793889" cy="61395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lang="es-MX" sz="800"/>
                <a:t>Regulación ambiental y normativas ambientales en el municipio</a:t>
              </a:r>
            </a:p>
          </xdr:txBody>
        </xdr:sp>
      </xdr:grpSp>
      <xdr:grpSp>
        <xdr:nvGrpSpPr>
          <xdr:cNvPr id="256" name="Grupo 255">
            <a:extLst>
              <a:ext uri="{FF2B5EF4-FFF2-40B4-BE49-F238E27FC236}">
                <a16:creationId xmlns:a16="http://schemas.microsoft.com/office/drawing/2014/main" id="{00000000-0008-0000-0200-000000010000}"/>
              </a:ext>
            </a:extLst>
          </xdr:cNvPr>
          <xdr:cNvGrpSpPr/>
        </xdr:nvGrpSpPr>
        <xdr:grpSpPr>
          <a:xfrm>
            <a:off x="0" y="1894786"/>
            <a:ext cx="3619911" cy="3618729"/>
            <a:chOff x="0" y="1893623"/>
            <a:chExt cx="3624476" cy="3478425"/>
          </a:xfrm>
        </xdr:grpSpPr>
        <xdr:grpSp>
          <xdr:nvGrpSpPr>
            <xdr:cNvPr id="257" name="Grupo 256">
              <a:extLst>
                <a:ext uri="{FF2B5EF4-FFF2-40B4-BE49-F238E27FC236}">
                  <a16:creationId xmlns:a16="http://schemas.microsoft.com/office/drawing/2014/main" id="{00000000-0008-0000-0200-000001010000}"/>
                </a:ext>
              </a:extLst>
            </xdr:cNvPr>
            <xdr:cNvGrpSpPr/>
          </xdr:nvGrpSpPr>
          <xdr:grpSpPr>
            <a:xfrm>
              <a:off x="0" y="1893623"/>
              <a:ext cx="1293178" cy="3069369"/>
              <a:chOff x="0" y="1864775"/>
              <a:chExt cx="1295288" cy="3069369"/>
            </a:xfrm>
          </xdr:grpSpPr>
          <xdr:cxnSp macro="">
            <xdr:nvCxnSpPr>
              <xdr:cNvPr id="262" name="Conector recto 261">
                <a:extLst>
                  <a:ext uri="{FF2B5EF4-FFF2-40B4-BE49-F238E27FC236}">
                    <a16:creationId xmlns:a16="http://schemas.microsoft.com/office/drawing/2014/main" id="{00000000-0008-0000-0200-000006010000}"/>
                  </a:ext>
                </a:extLst>
              </xdr:cNvPr>
              <xdr:cNvCxnSpPr/>
            </xdr:nvCxnSpPr>
            <xdr:spPr>
              <a:xfrm>
                <a:off x="97" y="2312700"/>
                <a:ext cx="12780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63" name="Conector recto 262">
                <a:extLst>
                  <a:ext uri="{FF2B5EF4-FFF2-40B4-BE49-F238E27FC236}">
                    <a16:creationId xmlns:a16="http://schemas.microsoft.com/office/drawing/2014/main" id="{00000000-0008-0000-0200-000007010000}"/>
                  </a:ext>
                </a:extLst>
              </xdr:cNvPr>
              <xdr:cNvCxnSpPr/>
            </xdr:nvCxnSpPr>
            <xdr:spPr>
              <a:xfrm>
                <a:off x="0" y="2299548"/>
                <a:ext cx="23503" cy="2634596"/>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64" name="Conector recto de flecha 263">
                <a:extLst>
                  <a:ext uri="{FF2B5EF4-FFF2-40B4-BE49-F238E27FC236}">
                    <a16:creationId xmlns:a16="http://schemas.microsoft.com/office/drawing/2014/main" id="{00000000-0008-0000-0200-000008010000}"/>
                  </a:ext>
                </a:extLst>
              </xdr:cNvPr>
              <xdr:cNvCxnSpPr/>
            </xdr:nvCxnSpPr>
            <xdr:spPr>
              <a:xfrm flipV="1">
                <a:off x="1287955" y="1864775"/>
                <a:ext cx="7333" cy="4454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258" name="CuadroTexto 97">
              <a:extLst>
                <a:ext uri="{FF2B5EF4-FFF2-40B4-BE49-F238E27FC236}">
                  <a16:creationId xmlns:a16="http://schemas.microsoft.com/office/drawing/2014/main" id="{00000000-0008-0000-0200-000002010000}"/>
                </a:ext>
              </a:extLst>
            </xdr:cNvPr>
            <xdr:cNvSpPr txBox="1"/>
          </xdr:nvSpPr>
          <xdr:spPr>
            <a:xfrm>
              <a:off x="729434" y="3059713"/>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lang="es-MX" sz="800"/>
                <a:t>Sistema</a:t>
              </a:r>
              <a:r>
                <a:rPr lang="es-MX" sz="800" baseline="0"/>
                <a:t> de recolección de basura adecuado</a:t>
              </a:r>
              <a:endParaRPr lang="es-MX" sz="800"/>
            </a:p>
          </xdr:txBody>
        </xdr:sp>
        <xdr:sp macro="" textlink="">
          <xdr:nvSpPr>
            <xdr:cNvPr id="259" name="CuadroTexto 98">
              <a:extLst>
                <a:ext uri="{FF2B5EF4-FFF2-40B4-BE49-F238E27FC236}">
                  <a16:creationId xmlns:a16="http://schemas.microsoft.com/office/drawing/2014/main" id="{00000000-0008-0000-0200-000003010000}"/>
                </a:ext>
              </a:extLst>
            </xdr:cNvPr>
            <xdr:cNvSpPr txBox="1"/>
          </xdr:nvSpPr>
          <xdr:spPr>
            <a:xfrm>
              <a:off x="761373" y="4460168"/>
              <a:ext cx="2863103" cy="911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lang="es-MX" sz="800"/>
                <a:t>Mejora la calidad en el servicio de recolección de basura </a:t>
              </a:r>
            </a:p>
          </xdr:txBody>
        </xdr:sp>
        <xdr:cxnSp macro="">
          <xdr:nvCxnSpPr>
            <xdr:cNvPr id="260" name="Conector recto de flecha 259">
              <a:extLst>
                <a:ext uri="{FF2B5EF4-FFF2-40B4-BE49-F238E27FC236}">
                  <a16:creationId xmlns:a16="http://schemas.microsoft.com/office/drawing/2014/main" id="{00000000-0008-0000-0200-000004010000}"/>
                </a:ext>
              </a:extLst>
            </xdr:cNvPr>
            <xdr:cNvCxnSpPr>
              <a:stCxn id="258" idx="1"/>
            </xdr:cNvCxnSpPr>
          </xdr:nvCxnSpPr>
          <xdr:spPr>
            <a:xfrm flipH="1">
              <a:off x="1053" y="3515652"/>
              <a:ext cx="728381" cy="70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1" name="Conector recto de flecha 260">
              <a:extLst>
                <a:ext uri="{FF2B5EF4-FFF2-40B4-BE49-F238E27FC236}">
                  <a16:creationId xmlns:a16="http://schemas.microsoft.com/office/drawing/2014/main" id="{00000000-0008-0000-0200-000005010000}"/>
                </a:ext>
              </a:extLst>
            </xdr:cNvPr>
            <xdr:cNvCxnSpPr/>
          </xdr:nvCxnSpPr>
          <xdr:spPr>
            <a:xfrm flipH="1">
              <a:off x="7776" y="4878288"/>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21166</xdr:colOff>
      <xdr:row>30</xdr:row>
      <xdr:rowOff>35820</xdr:rowOff>
    </xdr:from>
    <xdr:to>
      <xdr:col>3</xdr:col>
      <xdr:colOff>122463</xdr:colOff>
      <xdr:row>35</xdr:row>
      <xdr:rowOff>163285</xdr:rowOff>
    </xdr:to>
    <xdr:sp macro="" textlink="">
      <xdr:nvSpPr>
        <xdr:cNvPr id="3" name="CuadroTexto 2">
          <a:extLst>
            <a:ext uri="{FF2B5EF4-FFF2-40B4-BE49-F238E27FC236}">
              <a16:creationId xmlns:a16="http://schemas.microsoft.com/office/drawing/2014/main" id="{00000000-0008-0000-0300-000003000000}"/>
            </a:ext>
          </a:extLst>
        </xdr:cNvPr>
        <xdr:cNvSpPr txBox="1"/>
      </xdr:nvSpPr>
      <xdr:spPr>
        <a:xfrm>
          <a:off x="1783291" y="14742420"/>
          <a:ext cx="4035122" cy="9847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400"/>
            <a:t>C. Héctor</a:t>
          </a:r>
          <a:r>
            <a:rPr lang="es-MX" sz="1400" baseline="0"/>
            <a:t> Hernández Armas</a:t>
          </a:r>
        </a:p>
        <a:p>
          <a:pPr algn="ctr"/>
          <a:r>
            <a:rPr lang="es-MX" sz="1400" baseline="0"/>
            <a:t>Director del Sistema de Evaluación al Desempeño</a:t>
          </a:r>
          <a:endParaRPr lang="es-MX" sz="1400"/>
        </a:p>
        <a:p>
          <a:pPr algn="ctr"/>
          <a:r>
            <a:rPr lang="es-MX" sz="1400"/>
            <a:t>Elaboró</a:t>
          </a:r>
        </a:p>
      </xdr:txBody>
    </xdr:sp>
    <xdr:clientData/>
  </xdr:twoCellAnchor>
  <xdr:twoCellAnchor>
    <xdr:from>
      <xdr:col>3</xdr:col>
      <xdr:colOff>602418</xdr:colOff>
      <xdr:row>29</xdr:row>
      <xdr:rowOff>176891</xdr:rowOff>
    </xdr:from>
    <xdr:to>
      <xdr:col>5</xdr:col>
      <xdr:colOff>1074964</xdr:colOff>
      <xdr:row>35</xdr:row>
      <xdr:rowOff>122463</xdr:rowOff>
    </xdr:to>
    <xdr:sp macro="" textlink="">
      <xdr:nvSpPr>
        <xdr:cNvPr id="4" name="CuadroTexto 3">
          <a:extLst>
            <a:ext uri="{FF2B5EF4-FFF2-40B4-BE49-F238E27FC236}">
              <a16:creationId xmlns:a16="http://schemas.microsoft.com/office/drawing/2014/main" id="{00000000-0008-0000-0300-000004000000}"/>
            </a:ext>
          </a:extLst>
        </xdr:cNvPr>
        <xdr:cNvSpPr txBox="1"/>
      </xdr:nvSpPr>
      <xdr:spPr>
        <a:xfrm>
          <a:off x="6298368" y="14702516"/>
          <a:ext cx="3901546" cy="9837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400"/>
            <a:t>C.</a:t>
          </a:r>
          <a:r>
            <a:rPr lang="es-MX" sz="1400" baseline="0"/>
            <a:t> Eva Sánchez Mendieta</a:t>
          </a:r>
        </a:p>
        <a:p>
          <a:pPr algn="ctr"/>
          <a:r>
            <a:rPr lang="es-MX" sz="1400" baseline="0"/>
            <a:t>Contralora Municipal</a:t>
          </a:r>
          <a:endParaRPr lang="es-MX" sz="1400"/>
        </a:p>
        <a:p>
          <a:pPr algn="ctr"/>
          <a:r>
            <a:rPr lang="es-MX" sz="1400"/>
            <a:t>Revisó</a:t>
          </a:r>
        </a:p>
      </xdr:txBody>
    </xdr:sp>
    <xdr:clientData/>
  </xdr:twoCellAnchor>
  <xdr:twoCellAnchor>
    <xdr:from>
      <xdr:col>6</xdr:col>
      <xdr:colOff>186414</xdr:colOff>
      <xdr:row>29</xdr:row>
      <xdr:rowOff>169333</xdr:rowOff>
    </xdr:from>
    <xdr:to>
      <xdr:col>8</xdr:col>
      <xdr:colOff>789213</xdr:colOff>
      <xdr:row>35</xdr:row>
      <xdr:rowOff>95249</xdr:rowOff>
    </xdr:to>
    <xdr:sp macro="" textlink="">
      <xdr:nvSpPr>
        <xdr:cNvPr id="5" name="CuadroTexto 4">
          <a:extLst>
            <a:ext uri="{FF2B5EF4-FFF2-40B4-BE49-F238E27FC236}">
              <a16:creationId xmlns:a16="http://schemas.microsoft.com/office/drawing/2014/main" id="{00000000-0008-0000-0300-000005000000}"/>
            </a:ext>
          </a:extLst>
        </xdr:cNvPr>
        <xdr:cNvSpPr txBox="1"/>
      </xdr:nvSpPr>
      <xdr:spPr>
        <a:xfrm>
          <a:off x="11025864" y="14704483"/>
          <a:ext cx="4031799" cy="95461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400"/>
            <a:t>C. Anastacio Dionicio Cosme Torres</a:t>
          </a:r>
        </a:p>
        <a:p>
          <a:pPr algn="ctr"/>
          <a:r>
            <a:rPr lang="es-MX" sz="1400"/>
            <a:t>Presidente Municipal Suplente</a:t>
          </a:r>
        </a:p>
        <a:p>
          <a:pPr algn="ctr"/>
          <a:r>
            <a:rPr lang="es-MX" sz="1400"/>
            <a:t>Autorizó</a:t>
          </a:r>
        </a:p>
      </xdr:txBody>
    </xdr:sp>
    <xdr:clientData/>
  </xdr:twoCellAnchor>
  <xdr:twoCellAnchor editAs="oneCell">
    <xdr:from>
      <xdr:col>0</xdr:col>
      <xdr:colOff>264583</xdr:colOff>
      <xdr:row>0</xdr:row>
      <xdr:rowOff>105834</xdr:rowOff>
    </xdr:from>
    <xdr:to>
      <xdr:col>1</xdr:col>
      <xdr:colOff>253079</xdr:colOff>
      <xdr:row>0</xdr:row>
      <xdr:rowOff>983791</xdr:rowOff>
    </xdr:to>
    <xdr:pic>
      <xdr:nvPicPr>
        <xdr:cNvPr id="6" name="Imagen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4583" y="105834"/>
          <a:ext cx="1755913" cy="87795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xdr:col>
      <xdr:colOff>201081</xdr:colOff>
      <xdr:row>0</xdr:row>
      <xdr:rowOff>42335</xdr:rowOff>
    </xdr:from>
    <xdr:ext cx="1804597" cy="877957"/>
    <xdr:pic>
      <xdr:nvPicPr>
        <xdr:cNvPr id="5" name="Imagen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7756" y="42335"/>
          <a:ext cx="1755913" cy="877957"/>
        </a:xfrm>
        <a:prstGeom prst="rect">
          <a:avLst/>
        </a:prstGeom>
      </xdr:spPr>
    </xdr:pic>
    <xdr:clientData/>
  </xdr:oneCellAnchor>
  <xdr:twoCellAnchor>
    <xdr:from>
      <xdr:col>1</xdr:col>
      <xdr:colOff>1205441</xdr:colOff>
      <xdr:row>61</xdr:row>
      <xdr:rowOff>33702</xdr:rowOff>
    </xdr:from>
    <xdr:to>
      <xdr:col>5</xdr:col>
      <xdr:colOff>588160</xdr:colOff>
      <xdr:row>66</xdr:row>
      <xdr:rowOff>338929</xdr:rowOff>
    </xdr:to>
    <xdr:sp macro="" textlink="">
      <xdr:nvSpPr>
        <xdr:cNvPr id="6" name="CuadroTexto 5">
          <a:extLst>
            <a:ext uri="{FF2B5EF4-FFF2-40B4-BE49-F238E27FC236}">
              <a16:creationId xmlns:a16="http://schemas.microsoft.com/office/drawing/2014/main" id="{00000000-0008-0000-0400-000006000000}"/>
            </a:ext>
          </a:extLst>
        </xdr:cNvPr>
        <xdr:cNvSpPr txBox="1"/>
      </xdr:nvSpPr>
      <xdr:spPr>
        <a:xfrm>
          <a:off x="1273174" y="18431769"/>
          <a:ext cx="3074186" cy="13635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t>C. Héctor Hernández Armas</a:t>
          </a:r>
        </a:p>
        <a:p>
          <a:pPr algn="ctr"/>
          <a:r>
            <a:rPr lang="es-MX" sz="1100"/>
            <a:t>Director del Sistema de Evaluación al Desempeño</a:t>
          </a:r>
        </a:p>
        <a:p>
          <a:pPr algn="ctr"/>
          <a:r>
            <a:rPr lang="es-MX" sz="1100"/>
            <a:t>Elaboró</a:t>
          </a:r>
        </a:p>
      </xdr:txBody>
    </xdr:sp>
    <xdr:clientData/>
  </xdr:twoCellAnchor>
  <xdr:twoCellAnchor>
    <xdr:from>
      <xdr:col>6</xdr:col>
      <xdr:colOff>370518</xdr:colOff>
      <xdr:row>61</xdr:row>
      <xdr:rowOff>110065</xdr:rowOff>
    </xdr:from>
    <xdr:to>
      <xdr:col>10</xdr:col>
      <xdr:colOff>674158</xdr:colOff>
      <xdr:row>66</xdr:row>
      <xdr:rowOff>415292</xdr:rowOff>
    </xdr:to>
    <xdr:sp macro="" textlink="">
      <xdr:nvSpPr>
        <xdr:cNvPr id="7" name="CuadroTexto 6">
          <a:extLst>
            <a:ext uri="{FF2B5EF4-FFF2-40B4-BE49-F238E27FC236}">
              <a16:creationId xmlns:a16="http://schemas.microsoft.com/office/drawing/2014/main" id="{00000000-0008-0000-0400-000007000000}"/>
            </a:ext>
          </a:extLst>
        </xdr:cNvPr>
        <xdr:cNvSpPr txBox="1"/>
      </xdr:nvSpPr>
      <xdr:spPr>
        <a:xfrm>
          <a:off x="4934051" y="18508132"/>
          <a:ext cx="3520974" cy="13635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t>C. Eva</a:t>
          </a:r>
          <a:r>
            <a:rPr lang="es-MX" sz="1100" baseline="0"/>
            <a:t> Sánchez Mendieta</a:t>
          </a:r>
        </a:p>
        <a:p>
          <a:pPr algn="ctr"/>
          <a:r>
            <a:rPr lang="es-MX" sz="1100" baseline="0"/>
            <a:t>Controlara Municipal</a:t>
          </a:r>
          <a:endParaRPr lang="es-MX" sz="1100"/>
        </a:p>
        <a:p>
          <a:pPr algn="ctr"/>
          <a:r>
            <a:rPr lang="es-MX" sz="1100"/>
            <a:t>Revisó</a:t>
          </a:r>
        </a:p>
      </xdr:txBody>
    </xdr:sp>
    <xdr:clientData/>
  </xdr:twoCellAnchor>
  <xdr:twoCellAnchor>
    <xdr:from>
      <xdr:col>11</xdr:col>
      <xdr:colOff>504824</xdr:colOff>
      <xdr:row>61</xdr:row>
      <xdr:rowOff>78316</xdr:rowOff>
    </xdr:from>
    <xdr:to>
      <xdr:col>17</xdr:col>
      <xdr:colOff>209549</xdr:colOff>
      <xdr:row>66</xdr:row>
      <xdr:rowOff>383543</xdr:rowOff>
    </xdr:to>
    <xdr:sp macro="" textlink="">
      <xdr:nvSpPr>
        <xdr:cNvPr id="8" name="CuadroTexto 7">
          <a:extLst>
            <a:ext uri="{FF2B5EF4-FFF2-40B4-BE49-F238E27FC236}">
              <a16:creationId xmlns:a16="http://schemas.microsoft.com/office/drawing/2014/main" id="{00000000-0008-0000-0400-000008000000}"/>
            </a:ext>
          </a:extLst>
        </xdr:cNvPr>
        <xdr:cNvSpPr txBox="1"/>
      </xdr:nvSpPr>
      <xdr:spPr>
        <a:xfrm>
          <a:off x="9090024" y="18476383"/>
          <a:ext cx="4530725" cy="13635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C. Anastacio Dionicio Cosme Torres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Presidente Municipal Suplente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Autorizó</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1143000</xdr:colOff>
      <xdr:row>46</xdr:row>
      <xdr:rowOff>161925</xdr:rowOff>
    </xdr:from>
    <xdr:to>
      <xdr:col>3</xdr:col>
      <xdr:colOff>158528</xdr:colOff>
      <xdr:row>50</xdr:row>
      <xdr:rowOff>56322</xdr:rowOff>
    </xdr:to>
    <xdr:sp macro="" textlink="">
      <xdr:nvSpPr>
        <xdr:cNvPr id="2" name="CuadroTexto 1">
          <a:extLst>
            <a:ext uri="{FF2B5EF4-FFF2-40B4-BE49-F238E27FC236}">
              <a16:creationId xmlns:a16="http://schemas.microsoft.com/office/drawing/2014/main" id="{00000000-0008-0000-0500-000002000000}"/>
            </a:ext>
          </a:extLst>
        </xdr:cNvPr>
        <xdr:cNvSpPr txBox="1"/>
      </xdr:nvSpPr>
      <xdr:spPr>
        <a:xfrm>
          <a:off x="1143000" y="14458950"/>
          <a:ext cx="2939828" cy="8183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solidFill>
                <a:schemeClr val="dk1"/>
              </a:solidFill>
              <a:effectLst/>
              <a:latin typeface="+mn-lt"/>
              <a:ea typeface="+mn-ea"/>
              <a:cs typeface="+mn-cs"/>
            </a:rPr>
            <a:t>C.</a:t>
          </a:r>
          <a:r>
            <a:rPr lang="es-MX" sz="1100" baseline="0">
              <a:solidFill>
                <a:schemeClr val="dk1"/>
              </a:solidFill>
              <a:effectLst/>
              <a:latin typeface="+mn-lt"/>
              <a:ea typeface="+mn-ea"/>
              <a:cs typeface="+mn-cs"/>
            </a:rPr>
            <a:t> Héctor Hernández Armas </a:t>
          </a:r>
          <a:endParaRPr lang="es-MX">
            <a:effectLst/>
          </a:endParaRPr>
        </a:p>
        <a:p>
          <a:pPr algn="ctr"/>
          <a:r>
            <a:rPr lang="es-MX" sz="1100" baseline="0">
              <a:solidFill>
                <a:schemeClr val="dk1"/>
              </a:solidFill>
              <a:effectLst/>
              <a:latin typeface="+mn-lt"/>
              <a:ea typeface="+mn-ea"/>
              <a:cs typeface="+mn-cs"/>
            </a:rPr>
            <a:t>Director del Sistema de Evaluación al Desempeño</a:t>
          </a:r>
        </a:p>
        <a:p>
          <a:pPr algn="ctr"/>
          <a:r>
            <a:rPr lang="es-MX" sz="1100" baseline="0">
              <a:solidFill>
                <a:schemeClr val="dk1"/>
              </a:solidFill>
              <a:effectLst/>
              <a:latin typeface="+mn-lt"/>
              <a:ea typeface="+mn-ea"/>
              <a:cs typeface="+mn-cs"/>
            </a:rPr>
            <a:t>Elaboró</a:t>
          </a:r>
          <a:endParaRPr lang="es-MX">
            <a:effectLst/>
          </a:endParaRPr>
        </a:p>
      </xdr:txBody>
    </xdr:sp>
    <xdr:clientData/>
  </xdr:twoCellAnchor>
  <xdr:twoCellAnchor>
    <xdr:from>
      <xdr:col>4</xdr:col>
      <xdr:colOff>760206</xdr:colOff>
      <xdr:row>46</xdr:row>
      <xdr:rowOff>220326</xdr:rowOff>
    </xdr:from>
    <xdr:to>
      <xdr:col>7</xdr:col>
      <xdr:colOff>762870</xdr:colOff>
      <xdr:row>50</xdr:row>
      <xdr:rowOff>20501</xdr:rowOff>
    </xdr:to>
    <xdr:sp macro="" textlink="">
      <xdr:nvSpPr>
        <xdr:cNvPr id="3" name="CuadroTexto 2">
          <a:extLst>
            <a:ext uri="{FF2B5EF4-FFF2-40B4-BE49-F238E27FC236}">
              <a16:creationId xmlns:a16="http://schemas.microsoft.com/office/drawing/2014/main" id="{00000000-0008-0000-0500-000003000000}"/>
            </a:ext>
          </a:extLst>
        </xdr:cNvPr>
        <xdr:cNvSpPr txBox="1"/>
      </xdr:nvSpPr>
      <xdr:spPr>
        <a:xfrm>
          <a:off x="5665581" y="14831676"/>
          <a:ext cx="2945889" cy="638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solidFill>
                <a:schemeClr val="dk1"/>
              </a:solidFill>
              <a:effectLst/>
              <a:latin typeface="+mn-lt"/>
              <a:ea typeface="+mn-ea"/>
              <a:cs typeface="+mn-cs"/>
            </a:rPr>
            <a:t>C. Eva</a:t>
          </a:r>
          <a:r>
            <a:rPr lang="es-MX" sz="1100" baseline="0">
              <a:solidFill>
                <a:schemeClr val="dk1"/>
              </a:solidFill>
              <a:effectLst/>
              <a:latin typeface="+mn-lt"/>
              <a:ea typeface="+mn-ea"/>
              <a:cs typeface="+mn-cs"/>
            </a:rPr>
            <a:t> Sánchez Mendieta</a:t>
          </a:r>
          <a:endParaRPr lang="es-MX">
            <a:effectLst/>
          </a:endParaRPr>
        </a:p>
        <a:p>
          <a:pPr algn="ctr"/>
          <a:r>
            <a:rPr lang="es-MX" sz="1100" baseline="0">
              <a:solidFill>
                <a:schemeClr val="dk1"/>
              </a:solidFill>
              <a:effectLst/>
              <a:latin typeface="+mn-lt"/>
              <a:ea typeface="+mn-ea"/>
              <a:cs typeface="+mn-cs"/>
            </a:rPr>
            <a:t>Contralora Municipal</a:t>
          </a:r>
          <a:endParaRPr lang="es-MX">
            <a:effectLst/>
          </a:endParaRPr>
        </a:p>
        <a:p>
          <a:pPr algn="ctr"/>
          <a:r>
            <a:rPr lang="es-MX" sz="1100">
              <a:solidFill>
                <a:schemeClr val="dk1"/>
              </a:solidFill>
              <a:effectLst/>
              <a:latin typeface="+mn-lt"/>
              <a:ea typeface="+mn-ea"/>
              <a:cs typeface="+mn-cs"/>
            </a:rPr>
            <a:t>Revisó</a:t>
          </a:r>
          <a:endParaRPr lang="es-MX">
            <a:effectLst/>
          </a:endParaRPr>
        </a:p>
      </xdr:txBody>
    </xdr:sp>
    <xdr:clientData/>
  </xdr:twoCellAnchor>
  <xdr:twoCellAnchor editAs="oneCell">
    <xdr:from>
      <xdr:col>0</xdr:col>
      <xdr:colOff>390525</xdr:colOff>
      <xdr:row>0</xdr:row>
      <xdr:rowOff>95250</xdr:rowOff>
    </xdr:from>
    <xdr:to>
      <xdr:col>2</xdr:col>
      <xdr:colOff>314325</xdr:colOff>
      <xdr:row>5</xdr:row>
      <xdr:rowOff>233363</xdr:rowOff>
    </xdr:to>
    <xdr:pic>
      <xdr:nvPicPr>
        <xdr:cNvPr id="6" name="Imagen 5">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0525" y="95250"/>
          <a:ext cx="2867025" cy="1433513"/>
        </a:xfrm>
        <a:prstGeom prst="rect">
          <a:avLst/>
        </a:prstGeom>
      </xdr:spPr>
    </xdr:pic>
    <xdr:clientData/>
  </xdr:twoCellAnchor>
  <xdr:twoCellAnchor>
    <xdr:from>
      <xdr:col>9</xdr:col>
      <xdr:colOff>595316</xdr:colOff>
      <xdr:row>46</xdr:row>
      <xdr:rowOff>218210</xdr:rowOff>
    </xdr:from>
    <xdr:to>
      <xdr:col>12</xdr:col>
      <xdr:colOff>607505</xdr:colOff>
      <xdr:row>50</xdr:row>
      <xdr:rowOff>28680</xdr:rowOff>
    </xdr:to>
    <xdr:sp macro="" textlink="">
      <xdr:nvSpPr>
        <xdr:cNvPr id="9" name="CuadroTexto 8">
          <a:extLst>
            <a:ext uri="{FF2B5EF4-FFF2-40B4-BE49-F238E27FC236}">
              <a16:creationId xmlns:a16="http://schemas.microsoft.com/office/drawing/2014/main" id="{00000000-0008-0000-0500-000009000000}"/>
            </a:ext>
          </a:extLst>
        </xdr:cNvPr>
        <xdr:cNvSpPr txBox="1"/>
      </xdr:nvSpPr>
      <xdr:spPr>
        <a:xfrm>
          <a:off x="10406066" y="14515235"/>
          <a:ext cx="2955414" cy="7343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C. Anastacio Dionicio Cosme Torres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Presidente Municipal Suplente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Autorizó</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1143000</xdr:colOff>
      <xdr:row>46</xdr:row>
      <xdr:rowOff>158750</xdr:rowOff>
    </xdr:from>
    <xdr:to>
      <xdr:col>3</xdr:col>
      <xdr:colOff>158528</xdr:colOff>
      <xdr:row>50</xdr:row>
      <xdr:rowOff>56321</xdr:rowOff>
    </xdr:to>
    <xdr:sp macro="" textlink="">
      <xdr:nvSpPr>
        <xdr:cNvPr id="2" name="CuadroTexto 1">
          <a:extLst>
            <a:ext uri="{FF2B5EF4-FFF2-40B4-BE49-F238E27FC236}">
              <a16:creationId xmlns:a16="http://schemas.microsoft.com/office/drawing/2014/main" id="{00000000-0008-0000-0600-000002000000}"/>
            </a:ext>
          </a:extLst>
        </xdr:cNvPr>
        <xdr:cNvSpPr txBox="1"/>
      </xdr:nvSpPr>
      <xdr:spPr>
        <a:xfrm>
          <a:off x="1143000" y="14509750"/>
          <a:ext cx="2941945" cy="8394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t>C.</a:t>
          </a:r>
          <a:r>
            <a:rPr lang="es-MX" sz="1100" baseline="0"/>
            <a:t> Héctor Hernández Armas </a:t>
          </a:r>
        </a:p>
        <a:p>
          <a:pPr algn="ctr"/>
          <a:r>
            <a:rPr lang="es-MX" sz="1100" baseline="0"/>
            <a:t>Director del Sistema de Evaluación al Desempeño</a:t>
          </a:r>
          <a:endParaRPr lang="es-MX" sz="1100"/>
        </a:p>
        <a:p>
          <a:pPr algn="ctr"/>
          <a:r>
            <a:rPr lang="es-MX" sz="1100"/>
            <a:t>Elaboró</a:t>
          </a:r>
        </a:p>
      </xdr:txBody>
    </xdr:sp>
    <xdr:clientData/>
  </xdr:twoCellAnchor>
  <xdr:twoCellAnchor>
    <xdr:from>
      <xdr:col>4</xdr:col>
      <xdr:colOff>760206</xdr:colOff>
      <xdr:row>46</xdr:row>
      <xdr:rowOff>148167</xdr:rowOff>
    </xdr:from>
    <xdr:to>
      <xdr:col>7</xdr:col>
      <xdr:colOff>762870</xdr:colOff>
      <xdr:row>50</xdr:row>
      <xdr:rowOff>20501</xdr:rowOff>
    </xdr:to>
    <xdr:sp macro="" textlink="">
      <xdr:nvSpPr>
        <xdr:cNvPr id="3" name="CuadroTexto 2">
          <a:extLst>
            <a:ext uri="{FF2B5EF4-FFF2-40B4-BE49-F238E27FC236}">
              <a16:creationId xmlns:a16="http://schemas.microsoft.com/office/drawing/2014/main" id="{00000000-0008-0000-0600-000003000000}"/>
            </a:ext>
          </a:extLst>
        </xdr:cNvPr>
        <xdr:cNvSpPr txBox="1"/>
      </xdr:nvSpPr>
      <xdr:spPr>
        <a:xfrm>
          <a:off x="5670873" y="14499167"/>
          <a:ext cx="2955414" cy="8142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t>C. Eva</a:t>
          </a:r>
          <a:r>
            <a:rPr lang="es-MX" sz="1100" baseline="0"/>
            <a:t> Sánchez Mendieta</a:t>
          </a:r>
        </a:p>
        <a:p>
          <a:pPr algn="ctr"/>
          <a:r>
            <a:rPr lang="es-MX" sz="1100" baseline="0"/>
            <a:t>Contralora Municipal</a:t>
          </a:r>
          <a:endParaRPr lang="es-MX" sz="1100"/>
        </a:p>
        <a:p>
          <a:pPr algn="ctr"/>
          <a:r>
            <a:rPr lang="es-MX" sz="1100"/>
            <a:t>Revisó</a:t>
          </a:r>
        </a:p>
      </xdr:txBody>
    </xdr:sp>
    <xdr:clientData/>
  </xdr:twoCellAnchor>
  <xdr:twoCellAnchor>
    <xdr:from>
      <xdr:col>9</xdr:col>
      <xdr:colOff>595316</xdr:colOff>
      <xdr:row>46</xdr:row>
      <xdr:rowOff>199160</xdr:rowOff>
    </xdr:from>
    <xdr:to>
      <xdr:col>12</xdr:col>
      <xdr:colOff>597980</xdr:colOff>
      <xdr:row>49</xdr:row>
      <xdr:rowOff>224472</xdr:rowOff>
    </xdr:to>
    <xdr:sp macro="" textlink="">
      <xdr:nvSpPr>
        <xdr:cNvPr id="4" name="CuadroTexto 3">
          <a:extLst>
            <a:ext uri="{FF2B5EF4-FFF2-40B4-BE49-F238E27FC236}">
              <a16:creationId xmlns:a16="http://schemas.microsoft.com/office/drawing/2014/main" id="{00000000-0008-0000-0600-000004000000}"/>
            </a:ext>
          </a:extLst>
        </xdr:cNvPr>
        <xdr:cNvSpPr txBox="1"/>
      </xdr:nvSpPr>
      <xdr:spPr>
        <a:xfrm>
          <a:off x="10406066" y="14829560"/>
          <a:ext cx="2945889" cy="6158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C. Anastacio Dionicio Cosme Torres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Presidente Municipal Suplente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Autorizó</a:t>
          </a:r>
        </a:p>
      </xdr:txBody>
    </xdr:sp>
    <xdr:clientData/>
  </xdr:twoCellAnchor>
  <xdr:twoCellAnchor editAs="oneCell">
    <xdr:from>
      <xdr:col>0</xdr:col>
      <xdr:colOff>402167</xdr:colOff>
      <xdr:row>0</xdr:row>
      <xdr:rowOff>148167</xdr:rowOff>
    </xdr:from>
    <xdr:to>
      <xdr:col>2</xdr:col>
      <xdr:colOff>327025</xdr:colOff>
      <xdr:row>5</xdr:row>
      <xdr:rowOff>279930</xdr:rowOff>
    </xdr:to>
    <xdr:pic>
      <xdr:nvPicPr>
        <xdr:cNvPr id="6" name="Imagen 5">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2167" y="148167"/>
          <a:ext cx="2867025" cy="143351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1142999</xdr:colOff>
      <xdr:row>65</xdr:row>
      <xdr:rowOff>31009</xdr:rowOff>
    </xdr:from>
    <xdr:to>
      <xdr:col>4</xdr:col>
      <xdr:colOff>349250</xdr:colOff>
      <xdr:row>68</xdr:row>
      <xdr:rowOff>56321</xdr:rowOff>
    </xdr:to>
    <xdr:sp macro="" textlink="">
      <xdr:nvSpPr>
        <xdr:cNvPr id="3" name="CuadroTexto 2">
          <a:extLst>
            <a:ext uri="{FF2B5EF4-FFF2-40B4-BE49-F238E27FC236}">
              <a16:creationId xmlns:a16="http://schemas.microsoft.com/office/drawing/2014/main" id="{00000000-0008-0000-0700-000003000000}"/>
            </a:ext>
          </a:extLst>
        </xdr:cNvPr>
        <xdr:cNvSpPr txBox="1"/>
      </xdr:nvSpPr>
      <xdr:spPr>
        <a:xfrm>
          <a:off x="1142999" y="17472342"/>
          <a:ext cx="3016251" cy="7343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t>C. Héctor</a:t>
          </a:r>
          <a:r>
            <a:rPr lang="es-MX" sz="1100" baseline="0"/>
            <a:t> Hernández Armas</a:t>
          </a:r>
        </a:p>
        <a:p>
          <a:pPr algn="ctr"/>
          <a:r>
            <a:rPr lang="es-MX" sz="1100" baseline="0"/>
            <a:t>Director del Sistema de Evaluación al Desempeño</a:t>
          </a:r>
          <a:endParaRPr lang="es-MX" sz="1100"/>
        </a:p>
        <a:p>
          <a:pPr algn="ctr"/>
          <a:r>
            <a:rPr lang="es-MX" sz="1100"/>
            <a:t>Elaboró</a:t>
          </a:r>
        </a:p>
      </xdr:txBody>
    </xdr:sp>
    <xdr:clientData/>
  </xdr:twoCellAnchor>
  <xdr:twoCellAnchor>
    <xdr:from>
      <xdr:col>5</xdr:col>
      <xdr:colOff>760206</xdr:colOff>
      <xdr:row>64</xdr:row>
      <xdr:rowOff>220326</xdr:rowOff>
    </xdr:from>
    <xdr:to>
      <xdr:col>8</xdr:col>
      <xdr:colOff>762870</xdr:colOff>
      <xdr:row>68</xdr:row>
      <xdr:rowOff>20501</xdr:rowOff>
    </xdr:to>
    <xdr:sp macro="" textlink="">
      <xdr:nvSpPr>
        <xdr:cNvPr id="4" name="CuadroTexto 3">
          <a:extLst>
            <a:ext uri="{FF2B5EF4-FFF2-40B4-BE49-F238E27FC236}">
              <a16:creationId xmlns:a16="http://schemas.microsoft.com/office/drawing/2014/main" id="{00000000-0008-0000-0700-000004000000}"/>
            </a:ext>
          </a:extLst>
        </xdr:cNvPr>
        <xdr:cNvSpPr txBox="1"/>
      </xdr:nvSpPr>
      <xdr:spPr>
        <a:xfrm>
          <a:off x="5541756" y="16812876"/>
          <a:ext cx="2945889" cy="638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t>C. Eva</a:t>
          </a:r>
          <a:r>
            <a:rPr lang="es-MX" sz="1100" baseline="0"/>
            <a:t> Sánchez Mendieta</a:t>
          </a:r>
        </a:p>
        <a:p>
          <a:pPr algn="ctr"/>
          <a:r>
            <a:rPr lang="es-MX" sz="1100" baseline="0"/>
            <a:t>Contralora Municipal</a:t>
          </a:r>
          <a:endParaRPr lang="es-MX" sz="1100"/>
        </a:p>
        <a:p>
          <a:pPr algn="ctr"/>
          <a:r>
            <a:rPr lang="es-MX" sz="1100"/>
            <a:t>Revisó</a:t>
          </a:r>
        </a:p>
      </xdr:txBody>
    </xdr:sp>
    <xdr:clientData/>
  </xdr:twoCellAnchor>
  <xdr:twoCellAnchor>
    <xdr:from>
      <xdr:col>10</xdr:col>
      <xdr:colOff>595316</xdr:colOff>
      <xdr:row>64</xdr:row>
      <xdr:rowOff>199160</xdr:rowOff>
    </xdr:from>
    <xdr:to>
      <xdr:col>13</xdr:col>
      <xdr:colOff>0</xdr:colOff>
      <xdr:row>67</xdr:row>
      <xdr:rowOff>224472</xdr:rowOff>
    </xdr:to>
    <xdr:sp macro="" textlink="">
      <xdr:nvSpPr>
        <xdr:cNvPr id="5" name="CuadroTexto 4">
          <a:extLst>
            <a:ext uri="{FF2B5EF4-FFF2-40B4-BE49-F238E27FC236}">
              <a16:creationId xmlns:a16="http://schemas.microsoft.com/office/drawing/2014/main" id="{00000000-0008-0000-0700-000005000000}"/>
            </a:ext>
          </a:extLst>
        </xdr:cNvPr>
        <xdr:cNvSpPr txBox="1"/>
      </xdr:nvSpPr>
      <xdr:spPr>
        <a:xfrm>
          <a:off x="10282241" y="16810760"/>
          <a:ext cx="2347909" cy="6158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MX" sz="1100">
              <a:solidFill>
                <a:schemeClr val="dk1"/>
              </a:solidFill>
              <a:effectLst/>
              <a:latin typeface="+mn-lt"/>
              <a:ea typeface="+mn-ea"/>
              <a:cs typeface="+mn-cs"/>
            </a:rPr>
            <a:t>C. Anastacio Dionicio Cosme Torres</a:t>
          </a:r>
          <a:endParaRPr lang="es-MX">
            <a:effectLst/>
          </a:endParaRPr>
        </a:p>
        <a:p>
          <a:r>
            <a:rPr lang="es-MX" sz="1100" baseline="0">
              <a:solidFill>
                <a:schemeClr val="dk1"/>
              </a:solidFill>
              <a:effectLst/>
              <a:latin typeface="+mn-lt"/>
              <a:ea typeface="+mn-ea"/>
              <a:cs typeface="+mn-cs"/>
            </a:rPr>
            <a:t>Presidente Municipal Suplente</a:t>
          </a:r>
          <a:endParaRPr lang="es-MX">
            <a:effectLs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Autorizó</a:t>
          </a:r>
        </a:p>
      </xdr:txBody>
    </xdr:sp>
    <xdr:clientData/>
  </xdr:twoCellAnchor>
  <xdr:twoCellAnchor editAs="oneCell">
    <xdr:from>
      <xdr:col>0</xdr:col>
      <xdr:colOff>695160</xdr:colOff>
      <xdr:row>0</xdr:row>
      <xdr:rowOff>19498</xdr:rowOff>
    </xdr:from>
    <xdr:to>
      <xdr:col>2</xdr:col>
      <xdr:colOff>404448</xdr:colOff>
      <xdr:row>4</xdr:row>
      <xdr:rowOff>345101</xdr:rowOff>
    </xdr:to>
    <xdr:pic>
      <xdr:nvPicPr>
        <xdr:cNvPr id="6" name="Imagen 5">
          <a:extLst>
            <a:ext uri="{FF2B5EF4-FFF2-40B4-BE49-F238E27FC236}">
              <a16:creationId xmlns:a16="http://schemas.microsoft.com/office/drawing/2014/main" id="{00000000-0008-0000-07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5160" y="19498"/>
          <a:ext cx="2154038" cy="107702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1142999</xdr:colOff>
      <xdr:row>63</xdr:row>
      <xdr:rowOff>31009</xdr:rowOff>
    </xdr:from>
    <xdr:to>
      <xdr:col>4</xdr:col>
      <xdr:colOff>349250</xdr:colOff>
      <xdr:row>66</xdr:row>
      <xdr:rowOff>56321</xdr:rowOff>
    </xdr:to>
    <xdr:sp macro="" textlink="">
      <xdr:nvSpPr>
        <xdr:cNvPr id="2" name="CuadroTexto 1">
          <a:extLst>
            <a:ext uri="{FF2B5EF4-FFF2-40B4-BE49-F238E27FC236}">
              <a16:creationId xmlns:a16="http://schemas.microsoft.com/office/drawing/2014/main" id="{00000000-0008-0000-0800-000002000000}"/>
            </a:ext>
          </a:extLst>
        </xdr:cNvPr>
        <xdr:cNvSpPr txBox="1"/>
      </xdr:nvSpPr>
      <xdr:spPr>
        <a:xfrm>
          <a:off x="1142999" y="19957309"/>
          <a:ext cx="3122931" cy="6196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t>C. Héctor</a:t>
          </a:r>
          <a:r>
            <a:rPr lang="es-MX" sz="1100" baseline="0"/>
            <a:t> Hernández Armas</a:t>
          </a:r>
        </a:p>
        <a:p>
          <a:pPr algn="ctr"/>
          <a:r>
            <a:rPr lang="es-MX" sz="1100" baseline="0"/>
            <a:t>Director del Sistema de Evaluación al Desempeño</a:t>
          </a:r>
          <a:endParaRPr lang="es-MX" sz="1100"/>
        </a:p>
        <a:p>
          <a:pPr algn="ctr"/>
          <a:r>
            <a:rPr lang="es-MX" sz="1100"/>
            <a:t>Elaboró</a:t>
          </a:r>
        </a:p>
      </xdr:txBody>
    </xdr:sp>
    <xdr:clientData/>
  </xdr:twoCellAnchor>
  <xdr:twoCellAnchor>
    <xdr:from>
      <xdr:col>5</xdr:col>
      <xdr:colOff>760206</xdr:colOff>
      <xdr:row>62</xdr:row>
      <xdr:rowOff>220326</xdr:rowOff>
    </xdr:from>
    <xdr:to>
      <xdr:col>8</xdr:col>
      <xdr:colOff>762870</xdr:colOff>
      <xdr:row>66</xdr:row>
      <xdr:rowOff>20501</xdr:rowOff>
    </xdr:to>
    <xdr:sp macro="" textlink="">
      <xdr:nvSpPr>
        <xdr:cNvPr id="3" name="CuadroTexto 2">
          <a:extLst>
            <a:ext uri="{FF2B5EF4-FFF2-40B4-BE49-F238E27FC236}">
              <a16:creationId xmlns:a16="http://schemas.microsoft.com/office/drawing/2014/main" id="{00000000-0008-0000-0800-000003000000}"/>
            </a:ext>
          </a:extLst>
        </xdr:cNvPr>
        <xdr:cNvSpPr txBox="1"/>
      </xdr:nvSpPr>
      <xdr:spPr>
        <a:xfrm>
          <a:off x="5682726" y="19925646"/>
          <a:ext cx="3020184" cy="6155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t>C. Eva</a:t>
          </a:r>
          <a:r>
            <a:rPr lang="es-MX" sz="1100" baseline="0"/>
            <a:t> Sánchez Mendieta</a:t>
          </a:r>
        </a:p>
        <a:p>
          <a:pPr algn="ctr"/>
          <a:r>
            <a:rPr lang="es-MX" sz="1100" baseline="0"/>
            <a:t>Contralora Municipal</a:t>
          </a:r>
          <a:endParaRPr lang="es-MX" sz="1100"/>
        </a:p>
        <a:p>
          <a:pPr algn="ctr"/>
          <a:r>
            <a:rPr lang="es-MX" sz="1100"/>
            <a:t>Revisó</a:t>
          </a:r>
        </a:p>
      </xdr:txBody>
    </xdr:sp>
    <xdr:clientData/>
  </xdr:twoCellAnchor>
  <xdr:twoCellAnchor>
    <xdr:from>
      <xdr:col>10</xdr:col>
      <xdr:colOff>595316</xdr:colOff>
      <xdr:row>62</xdr:row>
      <xdr:rowOff>199160</xdr:rowOff>
    </xdr:from>
    <xdr:to>
      <xdr:col>13</xdr:col>
      <xdr:colOff>0</xdr:colOff>
      <xdr:row>65</xdr:row>
      <xdr:rowOff>224472</xdr:rowOff>
    </xdr:to>
    <xdr:sp macro="" textlink="">
      <xdr:nvSpPr>
        <xdr:cNvPr id="4" name="CuadroTexto 3">
          <a:extLst>
            <a:ext uri="{FF2B5EF4-FFF2-40B4-BE49-F238E27FC236}">
              <a16:creationId xmlns:a16="http://schemas.microsoft.com/office/drawing/2014/main" id="{00000000-0008-0000-0800-000004000000}"/>
            </a:ext>
          </a:extLst>
        </xdr:cNvPr>
        <xdr:cNvSpPr txBox="1"/>
      </xdr:nvSpPr>
      <xdr:spPr>
        <a:xfrm>
          <a:off x="10547036" y="19927340"/>
          <a:ext cx="2422204" cy="5968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MX" sz="1100">
              <a:solidFill>
                <a:schemeClr val="dk1"/>
              </a:solidFill>
              <a:effectLst/>
              <a:latin typeface="+mn-lt"/>
              <a:ea typeface="+mn-ea"/>
              <a:cs typeface="+mn-cs"/>
            </a:rPr>
            <a:t>C. Anastacio Dionicio Cosme Torres</a:t>
          </a:r>
          <a:endParaRPr lang="es-MX">
            <a:effectLst/>
          </a:endParaRPr>
        </a:p>
        <a:p>
          <a:r>
            <a:rPr lang="es-MX" sz="1100" baseline="0">
              <a:solidFill>
                <a:schemeClr val="dk1"/>
              </a:solidFill>
              <a:effectLst/>
              <a:latin typeface="+mn-lt"/>
              <a:ea typeface="+mn-ea"/>
              <a:cs typeface="+mn-cs"/>
            </a:rPr>
            <a:t>Presidente Municipal Suplente</a:t>
          </a:r>
          <a:endParaRPr lang="es-MX">
            <a:effectLs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Autorizó</a:t>
          </a:r>
        </a:p>
      </xdr:txBody>
    </xdr:sp>
    <xdr:clientData/>
  </xdr:twoCellAnchor>
  <xdr:twoCellAnchor editAs="oneCell">
    <xdr:from>
      <xdr:col>0</xdr:col>
      <xdr:colOff>695160</xdr:colOff>
      <xdr:row>0</xdr:row>
      <xdr:rowOff>19498</xdr:rowOff>
    </xdr:from>
    <xdr:to>
      <xdr:col>2</xdr:col>
      <xdr:colOff>404448</xdr:colOff>
      <xdr:row>4</xdr:row>
      <xdr:rowOff>345101</xdr:rowOff>
    </xdr:to>
    <xdr:pic>
      <xdr:nvPicPr>
        <xdr:cNvPr id="5" name="Imagen 4">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5160" y="19498"/>
          <a:ext cx="2223888" cy="105712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1142999</xdr:colOff>
      <xdr:row>61</xdr:row>
      <xdr:rowOff>31009</xdr:rowOff>
    </xdr:from>
    <xdr:to>
      <xdr:col>4</xdr:col>
      <xdr:colOff>349250</xdr:colOff>
      <xdr:row>64</xdr:row>
      <xdr:rowOff>56321</xdr:rowOff>
    </xdr:to>
    <xdr:sp macro="" textlink="">
      <xdr:nvSpPr>
        <xdr:cNvPr id="2" name="CuadroTexto 1">
          <a:extLst>
            <a:ext uri="{FF2B5EF4-FFF2-40B4-BE49-F238E27FC236}">
              <a16:creationId xmlns:a16="http://schemas.microsoft.com/office/drawing/2014/main" id="{00000000-0008-0000-0900-000002000000}"/>
            </a:ext>
          </a:extLst>
        </xdr:cNvPr>
        <xdr:cNvSpPr txBox="1"/>
      </xdr:nvSpPr>
      <xdr:spPr>
        <a:xfrm>
          <a:off x="1142999" y="19957309"/>
          <a:ext cx="3122931" cy="6196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t>C. Héctor</a:t>
          </a:r>
          <a:r>
            <a:rPr lang="es-MX" sz="1100" baseline="0"/>
            <a:t> Hernández Armas</a:t>
          </a:r>
        </a:p>
        <a:p>
          <a:pPr algn="ctr"/>
          <a:r>
            <a:rPr lang="es-MX" sz="1100" baseline="0"/>
            <a:t>Director del Sistema de Evaluación al Desempeño</a:t>
          </a:r>
          <a:endParaRPr lang="es-MX" sz="1100"/>
        </a:p>
        <a:p>
          <a:pPr algn="ctr"/>
          <a:r>
            <a:rPr lang="es-MX" sz="1100"/>
            <a:t>Elaboró</a:t>
          </a:r>
        </a:p>
      </xdr:txBody>
    </xdr:sp>
    <xdr:clientData/>
  </xdr:twoCellAnchor>
  <xdr:twoCellAnchor>
    <xdr:from>
      <xdr:col>5</xdr:col>
      <xdr:colOff>760206</xdr:colOff>
      <xdr:row>60</xdr:row>
      <xdr:rowOff>220326</xdr:rowOff>
    </xdr:from>
    <xdr:to>
      <xdr:col>8</xdr:col>
      <xdr:colOff>762870</xdr:colOff>
      <xdr:row>64</xdr:row>
      <xdr:rowOff>20501</xdr:rowOff>
    </xdr:to>
    <xdr:sp macro="" textlink="">
      <xdr:nvSpPr>
        <xdr:cNvPr id="3" name="CuadroTexto 2">
          <a:extLst>
            <a:ext uri="{FF2B5EF4-FFF2-40B4-BE49-F238E27FC236}">
              <a16:creationId xmlns:a16="http://schemas.microsoft.com/office/drawing/2014/main" id="{00000000-0008-0000-0900-000003000000}"/>
            </a:ext>
          </a:extLst>
        </xdr:cNvPr>
        <xdr:cNvSpPr txBox="1"/>
      </xdr:nvSpPr>
      <xdr:spPr>
        <a:xfrm>
          <a:off x="5682726" y="19925646"/>
          <a:ext cx="3020184" cy="6155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t>C. Eva</a:t>
          </a:r>
          <a:r>
            <a:rPr lang="es-MX" sz="1100" baseline="0"/>
            <a:t> Sánchez Mendieta</a:t>
          </a:r>
        </a:p>
        <a:p>
          <a:pPr algn="ctr"/>
          <a:r>
            <a:rPr lang="es-MX" sz="1100" baseline="0"/>
            <a:t>Contralora Municipal</a:t>
          </a:r>
          <a:endParaRPr lang="es-MX" sz="1100"/>
        </a:p>
        <a:p>
          <a:pPr algn="ctr"/>
          <a:r>
            <a:rPr lang="es-MX" sz="1100"/>
            <a:t>Revisó</a:t>
          </a:r>
        </a:p>
      </xdr:txBody>
    </xdr:sp>
    <xdr:clientData/>
  </xdr:twoCellAnchor>
  <xdr:twoCellAnchor>
    <xdr:from>
      <xdr:col>10</xdr:col>
      <xdr:colOff>595316</xdr:colOff>
      <xdr:row>60</xdr:row>
      <xdr:rowOff>199160</xdr:rowOff>
    </xdr:from>
    <xdr:to>
      <xdr:col>13</xdr:col>
      <xdr:colOff>0</xdr:colOff>
      <xdr:row>63</xdr:row>
      <xdr:rowOff>224472</xdr:rowOff>
    </xdr:to>
    <xdr:sp macro="" textlink="">
      <xdr:nvSpPr>
        <xdr:cNvPr id="4" name="CuadroTexto 3">
          <a:extLst>
            <a:ext uri="{FF2B5EF4-FFF2-40B4-BE49-F238E27FC236}">
              <a16:creationId xmlns:a16="http://schemas.microsoft.com/office/drawing/2014/main" id="{00000000-0008-0000-0900-000004000000}"/>
            </a:ext>
          </a:extLst>
        </xdr:cNvPr>
        <xdr:cNvSpPr txBox="1"/>
      </xdr:nvSpPr>
      <xdr:spPr>
        <a:xfrm>
          <a:off x="10547036" y="19927340"/>
          <a:ext cx="2422204" cy="5968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MX" sz="1100">
              <a:solidFill>
                <a:schemeClr val="dk1"/>
              </a:solidFill>
              <a:effectLst/>
              <a:latin typeface="+mn-lt"/>
              <a:ea typeface="+mn-ea"/>
              <a:cs typeface="+mn-cs"/>
            </a:rPr>
            <a:t>C. Anastacio Dionicio Cosme Torres</a:t>
          </a:r>
          <a:endParaRPr lang="es-MX">
            <a:effectLst/>
          </a:endParaRPr>
        </a:p>
        <a:p>
          <a:r>
            <a:rPr lang="es-MX" sz="1100" baseline="0">
              <a:solidFill>
                <a:schemeClr val="dk1"/>
              </a:solidFill>
              <a:effectLst/>
              <a:latin typeface="+mn-lt"/>
              <a:ea typeface="+mn-ea"/>
              <a:cs typeface="+mn-cs"/>
            </a:rPr>
            <a:t>Presidente Municipal Suplente</a:t>
          </a:r>
          <a:endParaRPr lang="es-MX">
            <a:effectLs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Autorizó</a:t>
          </a:r>
        </a:p>
      </xdr:txBody>
    </xdr:sp>
    <xdr:clientData/>
  </xdr:twoCellAnchor>
  <xdr:twoCellAnchor editAs="oneCell">
    <xdr:from>
      <xdr:col>0</xdr:col>
      <xdr:colOff>695160</xdr:colOff>
      <xdr:row>0</xdr:row>
      <xdr:rowOff>19498</xdr:rowOff>
    </xdr:from>
    <xdr:to>
      <xdr:col>2</xdr:col>
      <xdr:colOff>404448</xdr:colOff>
      <xdr:row>4</xdr:row>
      <xdr:rowOff>345101</xdr:rowOff>
    </xdr:to>
    <xdr:pic>
      <xdr:nvPicPr>
        <xdr:cNvPr id="5" name="Imagen 4">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5160" y="19498"/>
          <a:ext cx="2223888" cy="105712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1142999</xdr:colOff>
      <xdr:row>63</xdr:row>
      <xdr:rowOff>31009</xdr:rowOff>
    </xdr:from>
    <xdr:to>
      <xdr:col>4</xdr:col>
      <xdr:colOff>349250</xdr:colOff>
      <xdr:row>66</xdr:row>
      <xdr:rowOff>56321</xdr:rowOff>
    </xdr:to>
    <xdr:sp macro="" textlink="">
      <xdr:nvSpPr>
        <xdr:cNvPr id="2" name="CuadroTexto 1">
          <a:extLst>
            <a:ext uri="{FF2B5EF4-FFF2-40B4-BE49-F238E27FC236}">
              <a16:creationId xmlns:a16="http://schemas.microsoft.com/office/drawing/2014/main" id="{00000000-0008-0000-0A00-000002000000}"/>
            </a:ext>
          </a:extLst>
        </xdr:cNvPr>
        <xdr:cNvSpPr txBox="1"/>
      </xdr:nvSpPr>
      <xdr:spPr>
        <a:xfrm>
          <a:off x="1142999" y="19957309"/>
          <a:ext cx="3122931" cy="6196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t>C. Héctor</a:t>
          </a:r>
          <a:r>
            <a:rPr lang="es-MX" sz="1100" baseline="0"/>
            <a:t> Hernández Armas</a:t>
          </a:r>
        </a:p>
        <a:p>
          <a:pPr algn="ctr"/>
          <a:r>
            <a:rPr lang="es-MX" sz="1100" baseline="0"/>
            <a:t>Director del Sistema de Evaluación al Desempeño</a:t>
          </a:r>
          <a:endParaRPr lang="es-MX" sz="1100"/>
        </a:p>
        <a:p>
          <a:pPr algn="ctr"/>
          <a:r>
            <a:rPr lang="es-MX" sz="1100"/>
            <a:t>Elaboró</a:t>
          </a:r>
        </a:p>
      </xdr:txBody>
    </xdr:sp>
    <xdr:clientData/>
  </xdr:twoCellAnchor>
  <xdr:twoCellAnchor>
    <xdr:from>
      <xdr:col>5</xdr:col>
      <xdr:colOff>760206</xdr:colOff>
      <xdr:row>62</xdr:row>
      <xdr:rowOff>220326</xdr:rowOff>
    </xdr:from>
    <xdr:to>
      <xdr:col>8</xdr:col>
      <xdr:colOff>762870</xdr:colOff>
      <xdr:row>66</xdr:row>
      <xdr:rowOff>20501</xdr:rowOff>
    </xdr:to>
    <xdr:sp macro="" textlink="">
      <xdr:nvSpPr>
        <xdr:cNvPr id="3" name="CuadroTexto 2">
          <a:extLst>
            <a:ext uri="{FF2B5EF4-FFF2-40B4-BE49-F238E27FC236}">
              <a16:creationId xmlns:a16="http://schemas.microsoft.com/office/drawing/2014/main" id="{00000000-0008-0000-0A00-000003000000}"/>
            </a:ext>
          </a:extLst>
        </xdr:cNvPr>
        <xdr:cNvSpPr txBox="1"/>
      </xdr:nvSpPr>
      <xdr:spPr>
        <a:xfrm>
          <a:off x="5682726" y="19925646"/>
          <a:ext cx="3020184" cy="6155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t>C. Eva</a:t>
          </a:r>
          <a:r>
            <a:rPr lang="es-MX" sz="1100" baseline="0"/>
            <a:t> Sánchez Mendieta</a:t>
          </a:r>
        </a:p>
        <a:p>
          <a:pPr algn="ctr"/>
          <a:r>
            <a:rPr lang="es-MX" sz="1100" baseline="0"/>
            <a:t>Contralora Municipal</a:t>
          </a:r>
          <a:endParaRPr lang="es-MX" sz="1100"/>
        </a:p>
        <a:p>
          <a:pPr algn="ctr"/>
          <a:r>
            <a:rPr lang="es-MX" sz="1100"/>
            <a:t>Revisó</a:t>
          </a:r>
        </a:p>
      </xdr:txBody>
    </xdr:sp>
    <xdr:clientData/>
  </xdr:twoCellAnchor>
  <xdr:twoCellAnchor>
    <xdr:from>
      <xdr:col>10</xdr:col>
      <xdr:colOff>595316</xdr:colOff>
      <xdr:row>62</xdr:row>
      <xdr:rowOff>199160</xdr:rowOff>
    </xdr:from>
    <xdr:to>
      <xdr:col>13</xdr:col>
      <xdr:colOff>0</xdr:colOff>
      <xdr:row>65</xdr:row>
      <xdr:rowOff>224472</xdr:rowOff>
    </xdr:to>
    <xdr:sp macro="" textlink="">
      <xdr:nvSpPr>
        <xdr:cNvPr id="4" name="CuadroTexto 3">
          <a:extLst>
            <a:ext uri="{FF2B5EF4-FFF2-40B4-BE49-F238E27FC236}">
              <a16:creationId xmlns:a16="http://schemas.microsoft.com/office/drawing/2014/main" id="{00000000-0008-0000-0A00-000004000000}"/>
            </a:ext>
          </a:extLst>
        </xdr:cNvPr>
        <xdr:cNvSpPr txBox="1"/>
      </xdr:nvSpPr>
      <xdr:spPr>
        <a:xfrm>
          <a:off x="10547036" y="19927340"/>
          <a:ext cx="2422204" cy="5968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MX" sz="1100">
              <a:solidFill>
                <a:schemeClr val="dk1"/>
              </a:solidFill>
              <a:effectLst/>
              <a:latin typeface="+mn-lt"/>
              <a:ea typeface="+mn-ea"/>
              <a:cs typeface="+mn-cs"/>
            </a:rPr>
            <a:t>C. Anastacio Dionicio Cosme Torres</a:t>
          </a:r>
          <a:endParaRPr lang="es-MX">
            <a:effectLst/>
          </a:endParaRPr>
        </a:p>
        <a:p>
          <a:r>
            <a:rPr lang="es-MX" sz="1100" baseline="0">
              <a:solidFill>
                <a:schemeClr val="dk1"/>
              </a:solidFill>
              <a:effectLst/>
              <a:latin typeface="+mn-lt"/>
              <a:ea typeface="+mn-ea"/>
              <a:cs typeface="+mn-cs"/>
            </a:rPr>
            <a:t>Presidente Municipal Suplente</a:t>
          </a:r>
          <a:endParaRPr lang="es-MX">
            <a:effectLs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Autorizó</a:t>
          </a:r>
        </a:p>
      </xdr:txBody>
    </xdr:sp>
    <xdr:clientData/>
  </xdr:twoCellAnchor>
  <xdr:twoCellAnchor editAs="oneCell">
    <xdr:from>
      <xdr:col>0</xdr:col>
      <xdr:colOff>695160</xdr:colOff>
      <xdr:row>0</xdr:row>
      <xdr:rowOff>19498</xdr:rowOff>
    </xdr:from>
    <xdr:to>
      <xdr:col>2</xdr:col>
      <xdr:colOff>404448</xdr:colOff>
      <xdr:row>4</xdr:row>
      <xdr:rowOff>345101</xdr:rowOff>
    </xdr:to>
    <xdr:pic>
      <xdr:nvPicPr>
        <xdr:cNvPr id="5" name="Imagen 4">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5160" y="19498"/>
          <a:ext cx="2223888" cy="105712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1142999</xdr:colOff>
      <xdr:row>63</xdr:row>
      <xdr:rowOff>31009</xdr:rowOff>
    </xdr:from>
    <xdr:to>
      <xdr:col>4</xdr:col>
      <xdr:colOff>349250</xdr:colOff>
      <xdr:row>66</xdr:row>
      <xdr:rowOff>56321</xdr:rowOff>
    </xdr:to>
    <xdr:sp macro="" textlink="">
      <xdr:nvSpPr>
        <xdr:cNvPr id="2" name="CuadroTexto 1">
          <a:extLst>
            <a:ext uri="{FF2B5EF4-FFF2-40B4-BE49-F238E27FC236}">
              <a16:creationId xmlns:a16="http://schemas.microsoft.com/office/drawing/2014/main" id="{00000000-0008-0000-0B00-000002000000}"/>
            </a:ext>
          </a:extLst>
        </xdr:cNvPr>
        <xdr:cNvSpPr txBox="1"/>
      </xdr:nvSpPr>
      <xdr:spPr>
        <a:xfrm>
          <a:off x="1142999" y="19957309"/>
          <a:ext cx="3122931" cy="6196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t>C. Héctor</a:t>
          </a:r>
          <a:r>
            <a:rPr lang="es-MX" sz="1100" baseline="0"/>
            <a:t> Hernández Armas</a:t>
          </a:r>
        </a:p>
        <a:p>
          <a:pPr algn="ctr"/>
          <a:r>
            <a:rPr lang="es-MX" sz="1100" baseline="0"/>
            <a:t>Director del Sistema de Evaluación al Desempeño</a:t>
          </a:r>
          <a:endParaRPr lang="es-MX" sz="1100"/>
        </a:p>
        <a:p>
          <a:pPr algn="ctr"/>
          <a:r>
            <a:rPr lang="es-MX" sz="1100"/>
            <a:t>Elaboró</a:t>
          </a:r>
        </a:p>
      </xdr:txBody>
    </xdr:sp>
    <xdr:clientData/>
  </xdr:twoCellAnchor>
  <xdr:twoCellAnchor>
    <xdr:from>
      <xdr:col>5</xdr:col>
      <xdr:colOff>760206</xdr:colOff>
      <xdr:row>62</xdr:row>
      <xdr:rowOff>220326</xdr:rowOff>
    </xdr:from>
    <xdr:to>
      <xdr:col>8</xdr:col>
      <xdr:colOff>762870</xdr:colOff>
      <xdr:row>66</xdr:row>
      <xdr:rowOff>20501</xdr:rowOff>
    </xdr:to>
    <xdr:sp macro="" textlink="">
      <xdr:nvSpPr>
        <xdr:cNvPr id="3" name="CuadroTexto 2">
          <a:extLst>
            <a:ext uri="{FF2B5EF4-FFF2-40B4-BE49-F238E27FC236}">
              <a16:creationId xmlns:a16="http://schemas.microsoft.com/office/drawing/2014/main" id="{00000000-0008-0000-0B00-000003000000}"/>
            </a:ext>
          </a:extLst>
        </xdr:cNvPr>
        <xdr:cNvSpPr txBox="1"/>
      </xdr:nvSpPr>
      <xdr:spPr>
        <a:xfrm>
          <a:off x="5682726" y="19925646"/>
          <a:ext cx="3020184" cy="6155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t>C. Eva</a:t>
          </a:r>
          <a:r>
            <a:rPr lang="es-MX" sz="1100" baseline="0"/>
            <a:t> Sánchez Mendieta</a:t>
          </a:r>
        </a:p>
        <a:p>
          <a:pPr algn="ctr"/>
          <a:r>
            <a:rPr lang="es-MX" sz="1100" baseline="0"/>
            <a:t>Contralora Municipal</a:t>
          </a:r>
          <a:endParaRPr lang="es-MX" sz="1100"/>
        </a:p>
        <a:p>
          <a:pPr algn="ctr"/>
          <a:r>
            <a:rPr lang="es-MX" sz="1100"/>
            <a:t>Revisó</a:t>
          </a:r>
        </a:p>
      </xdr:txBody>
    </xdr:sp>
    <xdr:clientData/>
  </xdr:twoCellAnchor>
  <xdr:twoCellAnchor>
    <xdr:from>
      <xdr:col>10</xdr:col>
      <xdr:colOff>595316</xdr:colOff>
      <xdr:row>62</xdr:row>
      <xdr:rowOff>199160</xdr:rowOff>
    </xdr:from>
    <xdr:to>
      <xdr:col>13</xdr:col>
      <xdr:colOff>0</xdr:colOff>
      <xdr:row>65</xdr:row>
      <xdr:rowOff>224472</xdr:rowOff>
    </xdr:to>
    <xdr:sp macro="" textlink="">
      <xdr:nvSpPr>
        <xdr:cNvPr id="4" name="CuadroTexto 3">
          <a:extLst>
            <a:ext uri="{FF2B5EF4-FFF2-40B4-BE49-F238E27FC236}">
              <a16:creationId xmlns:a16="http://schemas.microsoft.com/office/drawing/2014/main" id="{00000000-0008-0000-0B00-000004000000}"/>
            </a:ext>
          </a:extLst>
        </xdr:cNvPr>
        <xdr:cNvSpPr txBox="1"/>
      </xdr:nvSpPr>
      <xdr:spPr>
        <a:xfrm>
          <a:off x="10547036" y="19927340"/>
          <a:ext cx="2422204" cy="5968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MX" sz="1100">
              <a:solidFill>
                <a:schemeClr val="dk1"/>
              </a:solidFill>
              <a:effectLst/>
              <a:latin typeface="+mn-lt"/>
              <a:ea typeface="+mn-ea"/>
              <a:cs typeface="+mn-cs"/>
            </a:rPr>
            <a:t>C. Anastacio Dionicio Cosme Torres</a:t>
          </a:r>
          <a:endParaRPr lang="es-MX">
            <a:effectLst/>
          </a:endParaRPr>
        </a:p>
        <a:p>
          <a:r>
            <a:rPr lang="es-MX" sz="1100" baseline="0">
              <a:solidFill>
                <a:schemeClr val="dk1"/>
              </a:solidFill>
              <a:effectLst/>
              <a:latin typeface="+mn-lt"/>
              <a:ea typeface="+mn-ea"/>
              <a:cs typeface="+mn-cs"/>
            </a:rPr>
            <a:t>Presidente Municipal Suplente</a:t>
          </a:r>
          <a:endParaRPr lang="es-MX">
            <a:effectLs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Autorizó</a:t>
          </a:r>
        </a:p>
      </xdr:txBody>
    </xdr:sp>
    <xdr:clientData/>
  </xdr:twoCellAnchor>
  <xdr:twoCellAnchor editAs="oneCell">
    <xdr:from>
      <xdr:col>0</xdr:col>
      <xdr:colOff>695160</xdr:colOff>
      <xdr:row>0</xdr:row>
      <xdr:rowOff>19498</xdr:rowOff>
    </xdr:from>
    <xdr:to>
      <xdr:col>2</xdr:col>
      <xdr:colOff>404448</xdr:colOff>
      <xdr:row>4</xdr:row>
      <xdr:rowOff>345101</xdr:rowOff>
    </xdr:to>
    <xdr:pic>
      <xdr:nvPicPr>
        <xdr:cNvPr id="5" name="Imagen 4">
          <a:extLst>
            <a:ext uri="{FF2B5EF4-FFF2-40B4-BE49-F238E27FC236}">
              <a16:creationId xmlns:a16="http://schemas.microsoft.com/office/drawing/2014/main" id="{00000000-0008-0000-0B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5160" y="19498"/>
          <a:ext cx="2223888" cy="105712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1142999</xdr:colOff>
      <xdr:row>65</xdr:row>
      <xdr:rowOff>31009</xdr:rowOff>
    </xdr:from>
    <xdr:to>
      <xdr:col>4</xdr:col>
      <xdr:colOff>349250</xdr:colOff>
      <xdr:row>68</xdr:row>
      <xdr:rowOff>56321</xdr:rowOff>
    </xdr:to>
    <xdr:sp macro="" textlink="">
      <xdr:nvSpPr>
        <xdr:cNvPr id="2" name="CuadroTexto 1">
          <a:extLst>
            <a:ext uri="{FF2B5EF4-FFF2-40B4-BE49-F238E27FC236}">
              <a16:creationId xmlns:a16="http://schemas.microsoft.com/office/drawing/2014/main" id="{00000000-0008-0000-0C00-000002000000}"/>
            </a:ext>
          </a:extLst>
        </xdr:cNvPr>
        <xdr:cNvSpPr txBox="1"/>
      </xdr:nvSpPr>
      <xdr:spPr>
        <a:xfrm>
          <a:off x="1142999" y="19957309"/>
          <a:ext cx="3122931" cy="6196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t>C. Héctor</a:t>
          </a:r>
          <a:r>
            <a:rPr lang="es-MX" sz="1100" baseline="0"/>
            <a:t> Hernández Armas</a:t>
          </a:r>
        </a:p>
        <a:p>
          <a:pPr algn="ctr"/>
          <a:r>
            <a:rPr lang="es-MX" sz="1100" baseline="0"/>
            <a:t>Director del Sistema de Evaluación al Desempeño</a:t>
          </a:r>
          <a:endParaRPr lang="es-MX" sz="1100"/>
        </a:p>
        <a:p>
          <a:pPr algn="ctr"/>
          <a:r>
            <a:rPr lang="es-MX" sz="1100"/>
            <a:t>Elaboró</a:t>
          </a:r>
        </a:p>
      </xdr:txBody>
    </xdr:sp>
    <xdr:clientData/>
  </xdr:twoCellAnchor>
  <xdr:twoCellAnchor>
    <xdr:from>
      <xdr:col>5</xdr:col>
      <xdr:colOff>760206</xdr:colOff>
      <xdr:row>64</xdr:row>
      <xdr:rowOff>220326</xdr:rowOff>
    </xdr:from>
    <xdr:to>
      <xdr:col>8</xdr:col>
      <xdr:colOff>762870</xdr:colOff>
      <xdr:row>68</xdr:row>
      <xdr:rowOff>20501</xdr:rowOff>
    </xdr:to>
    <xdr:sp macro="" textlink="">
      <xdr:nvSpPr>
        <xdr:cNvPr id="3" name="CuadroTexto 2">
          <a:extLst>
            <a:ext uri="{FF2B5EF4-FFF2-40B4-BE49-F238E27FC236}">
              <a16:creationId xmlns:a16="http://schemas.microsoft.com/office/drawing/2014/main" id="{00000000-0008-0000-0C00-000003000000}"/>
            </a:ext>
          </a:extLst>
        </xdr:cNvPr>
        <xdr:cNvSpPr txBox="1"/>
      </xdr:nvSpPr>
      <xdr:spPr>
        <a:xfrm>
          <a:off x="5682726" y="19925646"/>
          <a:ext cx="3020184" cy="6155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t>C. Eva</a:t>
          </a:r>
          <a:r>
            <a:rPr lang="es-MX" sz="1100" baseline="0"/>
            <a:t> Sánchez Mendieta</a:t>
          </a:r>
        </a:p>
        <a:p>
          <a:pPr algn="ctr"/>
          <a:r>
            <a:rPr lang="es-MX" sz="1100" baseline="0"/>
            <a:t>Contralora Municipal</a:t>
          </a:r>
          <a:endParaRPr lang="es-MX" sz="1100"/>
        </a:p>
        <a:p>
          <a:pPr algn="ctr"/>
          <a:r>
            <a:rPr lang="es-MX" sz="1100"/>
            <a:t>Revisó</a:t>
          </a:r>
        </a:p>
      </xdr:txBody>
    </xdr:sp>
    <xdr:clientData/>
  </xdr:twoCellAnchor>
  <xdr:twoCellAnchor>
    <xdr:from>
      <xdr:col>10</xdr:col>
      <xdr:colOff>595316</xdr:colOff>
      <xdr:row>64</xdr:row>
      <xdr:rowOff>199160</xdr:rowOff>
    </xdr:from>
    <xdr:to>
      <xdr:col>13</xdr:col>
      <xdr:colOff>0</xdr:colOff>
      <xdr:row>67</xdr:row>
      <xdr:rowOff>224472</xdr:rowOff>
    </xdr:to>
    <xdr:sp macro="" textlink="">
      <xdr:nvSpPr>
        <xdr:cNvPr id="4" name="CuadroTexto 3">
          <a:extLst>
            <a:ext uri="{FF2B5EF4-FFF2-40B4-BE49-F238E27FC236}">
              <a16:creationId xmlns:a16="http://schemas.microsoft.com/office/drawing/2014/main" id="{00000000-0008-0000-0C00-000004000000}"/>
            </a:ext>
          </a:extLst>
        </xdr:cNvPr>
        <xdr:cNvSpPr txBox="1"/>
      </xdr:nvSpPr>
      <xdr:spPr>
        <a:xfrm>
          <a:off x="10547036" y="19927340"/>
          <a:ext cx="2422204" cy="5968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MX" sz="1100">
              <a:solidFill>
                <a:schemeClr val="dk1"/>
              </a:solidFill>
              <a:effectLst/>
              <a:latin typeface="+mn-lt"/>
              <a:ea typeface="+mn-ea"/>
              <a:cs typeface="+mn-cs"/>
            </a:rPr>
            <a:t>C. Anastacio Dionicio Cosme Torres</a:t>
          </a:r>
          <a:endParaRPr lang="es-MX">
            <a:effectLst/>
          </a:endParaRPr>
        </a:p>
        <a:p>
          <a:r>
            <a:rPr lang="es-MX" sz="1100" baseline="0">
              <a:solidFill>
                <a:schemeClr val="dk1"/>
              </a:solidFill>
              <a:effectLst/>
              <a:latin typeface="+mn-lt"/>
              <a:ea typeface="+mn-ea"/>
              <a:cs typeface="+mn-cs"/>
            </a:rPr>
            <a:t>Presidente Municipal Suplente</a:t>
          </a:r>
          <a:endParaRPr lang="es-MX">
            <a:effectLs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Autorizó</a:t>
          </a:r>
        </a:p>
      </xdr:txBody>
    </xdr:sp>
    <xdr:clientData/>
  </xdr:twoCellAnchor>
  <xdr:twoCellAnchor editAs="oneCell">
    <xdr:from>
      <xdr:col>0</xdr:col>
      <xdr:colOff>695160</xdr:colOff>
      <xdr:row>0</xdr:row>
      <xdr:rowOff>19498</xdr:rowOff>
    </xdr:from>
    <xdr:to>
      <xdr:col>2</xdr:col>
      <xdr:colOff>404448</xdr:colOff>
      <xdr:row>4</xdr:row>
      <xdr:rowOff>345101</xdr:rowOff>
    </xdr:to>
    <xdr:pic>
      <xdr:nvPicPr>
        <xdr:cNvPr id="5" name="Imagen 4">
          <a:extLst>
            <a:ext uri="{FF2B5EF4-FFF2-40B4-BE49-F238E27FC236}">
              <a16:creationId xmlns:a16="http://schemas.microsoft.com/office/drawing/2014/main" id="{00000000-0008-0000-0C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5160" y="19498"/>
          <a:ext cx="2223888" cy="1057123"/>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1142999</xdr:colOff>
      <xdr:row>63</xdr:row>
      <xdr:rowOff>31009</xdr:rowOff>
    </xdr:from>
    <xdr:to>
      <xdr:col>4</xdr:col>
      <xdr:colOff>349250</xdr:colOff>
      <xdr:row>66</xdr:row>
      <xdr:rowOff>56321</xdr:rowOff>
    </xdr:to>
    <xdr:sp macro="" textlink="">
      <xdr:nvSpPr>
        <xdr:cNvPr id="2" name="CuadroTexto 1">
          <a:extLst>
            <a:ext uri="{FF2B5EF4-FFF2-40B4-BE49-F238E27FC236}">
              <a16:creationId xmlns:a16="http://schemas.microsoft.com/office/drawing/2014/main" id="{00000000-0008-0000-0D00-000002000000}"/>
            </a:ext>
          </a:extLst>
        </xdr:cNvPr>
        <xdr:cNvSpPr txBox="1"/>
      </xdr:nvSpPr>
      <xdr:spPr>
        <a:xfrm>
          <a:off x="1142999" y="19957309"/>
          <a:ext cx="3122931" cy="6196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t>C. Héctor</a:t>
          </a:r>
          <a:r>
            <a:rPr lang="es-MX" sz="1100" baseline="0"/>
            <a:t> Hernández Armas</a:t>
          </a:r>
        </a:p>
        <a:p>
          <a:pPr algn="ctr"/>
          <a:r>
            <a:rPr lang="es-MX" sz="1100" baseline="0"/>
            <a:t>Director del Sistema de Evaluación al Desempeño</a:t>
          </a:r>
          <a:endParaRPr lang="es-MX" sz="1100"/>
        </a:p>
        <a:p>
          <a:pPr algn="ctr"/>
          <a:r>
            <a:rPr lang="es-MX" sz="1100"/>
            <a:t>Elaboró</a:t>
          </a:r>
        </a:p>
      </xdr:txBody>
    </xdr:sp>
    <xdr:clientData/>
  </xdr:twoCellAnchor>
  <xdr:twoCellAnchor>
    <xdr:from>
      <xdr:col>5</xdr:col>
      <xdr:colOff>760206</xdr:colOff>
      <xdr:row>62</xdr:row>
      <xdr:rowOff>220326</xdr:rowOff>
    </xdr:from>
    <xdr:to>
      <xdr:col>8</xdr:col>
      <xdr:colOff>762870</xdr:colOff>
      <xdr:row>66</xdr:row>
      <xdr:rowOff>20501</xdr:rowOff>
    </xdr:to>
    <xdr:sp macro="" textlink="">
      <xdr:nvSpPr>
        <xdr:cNvPr id="3" name="CuadroTexto 2">
          <a:extLst>
            <a:ext uri="{FF2B5EF4-FFF2-40B4-BE49-F238E27FC236}">
              <a16:creationId xmlns:a16="http://schemas.microsoft.com/office/drawing/2014/main" id="{00000000-0008-0000-0D00-000003000000}"/>
            </a:ext>
          </a:extLst>
        </xdr:cNvPr>
        <xdr:cNvSpPr txBox="1"/>
      </xdr:nvSpPr>
      <xdr:spPr>
        <a:xfrm>
          <a:off x="5682726" y="19925646"/>
          <a:ext cx="3020184" cy="6155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t>C. Eva</a:t>
          </a:r>
          <a:r>
            <a:rPr lang="es-MX" sz="1100" baseline="0"/>
            <a:t> Sánchez Mendieta</a:t>
          </a:r>
        </a:p>
        <a:p>
          <a:pPr algn="ctr"/>
          <a:r>
            <a:rPr lang="es-MX" sz="1100" baseline="0"/>
            <a:t>Contralora Municipal</a:t>
          </a:r>
          <a:endParaRPr lang="es-MX" sz="1100"/>
        </a:p>
        <a:p>
          <a:pPr algn="ctr"/>
          <a:r>
            <a:rPr lang="es-MX" sz="1100"/>
            <a:t>Revisó</a:t>
          </a:r>
        </a:p>
      </xdr:txBody>
    </xdr:sp>
    <xdr:clientData/>
  </xdr:twoCellAnchor>
  <xdr:twoCellAnchor>
    <xdr:from>
      <xdr:col>10</xdr:col>
      <xdr:colOff>595316</xdr:colOff>
      <xdr:row>62</xdr:row>
      <xdr:rowOff>199160</xdr:rowOff>
    </xdr:from>
    <xdr:to>
      <xdr:col>13</xdr:col>
      <xdr:colOff>0</xdr:colOff>
      <xdr:row>65</xdr:row>
      <xdr:rowOff>224472</xdr:rowOff>
    </xdr:to>
    <xdr:sp macro="" textlink="">
      <xdr:nvSpPr>
        <xdr:cNvPr id="4" name="CuadroTexto 3">
          <a:extLst>
            <a:ext uri="{FF2B5EF4-FFF2-40B4-BE49-F238E27FC236}">
              <a16:creationId xmlns:a16="http://schemas.microsoft.com/office/drawing/2014/main" id="{00000000-0008-0000-0D00-000004000000}"/>
            </a:ext>
          </a:extLst>
        </xdr:cNvPr>
        <xdr:cNvSpPr txBox="1"/>
      </xdr:nvSpPr>
      <xdr:spPr>
        <a:xfrm>
          <a:off x="10547036" y="19927340"/>
          <a:ext cx="2422204" cy="5968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MX" sz="1100">
              <a:solidFill>
                <a:schemeClr val="dk1"/>
              </a:solidFill>
              <a:effectLst/>
              <a:latin typeface="+mn-lt"/>
              <a:ea typeface="+mn-ea"/>
              <a:cs typeface="+mn-cs"/>
            </a:rPr>
            <a:t>C. Anastacio Dionicio Cosme Torres</a:t>
          </a:r>
          <a:endParaRPr lang="es-MX">
            <a:effectLst/>
          </a:endParaRPr>
        </a:p>
        <a:p>
          <a:r>
            <a:rPr lang="es-MX" sz="1100" baseline="0">
              <a:solidFill>
                <a:schemeClr val="dk1"/>
              </a:solidFill>
              <a:effectLst/>
              <a:latin typeface="+mn-lt"/>
              <a:ea typeface="+mn-ea"/>
              <a:cs typeface="+mn-cs"/>
            </a:rPr>
            <a:t>Presidente Municipal Suplente</a:t>
          </a:r>
          <a:endParaRPr lang="es-MX">
            <a:effectLs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Autorizó</a:t>
          </a:r>
        </a:p>
      </xdr:txBody>
    </xdr:sp>
    <xdr:clientData/>
  </xdr:twoCellAnchor>
  <xdr:twoCellAnchor editAs="oneCell">
    <xdr:from>
      <xdr:col>0</xdr:col>
      <xdr:colOff>695160</xdr:colOff>
      <xdr:row>0</xdr:row>
      <xdr:rowOff>19498</xdr:rowOff>
    </xdr:from>
    <xdr:to>
      <xdr:col>2</xdr:col>
      <xdr:colOff>404448</xdr:colOff>
      <xdr:row>4</xdr:row>
      <xdr:rowOff>345101</xdr:rowOff>
    </xdr:to>
    <xdr:pic>
      <xdr:nvPicPr>
        <xdr:cNvPr id="5" name="Imagen 4">
          <a:extLst>
            <a:ext uri="{FF2B5EF4-FFF2-40B4-BE49-F238E27FC236}">
              <a16:creationId xmlns:a16="http://schemas.microsoft.com/office/drawing/2014/main" id="{00000000-0008-0000-0D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5160" y="19498"/>
          <a:ext cx="2223888" cy="105712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itzelcruz/Desktop/C:/Users/david.hernandez/Desktop/Formato%20Ficha%20T&#233;cnica%20del%20Pp/FICHA%20T&#201;CNICA%20DEL%20PROGRAMA%20PRESUPUESTARIO_AEED_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5"/>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191546"/>
  </sheetPr>
  <dimension ref="B1:B8"/>
  <sheetViews>
    <sheetView view="pageBreakPreview" zoomScale="130" zoomScaleNormal="40" zoomScaleSheetLayoutView="130" workbookViewId="0">
      <selection activeCell="B3" sqref="B3"/>
    </sheetView>
  </sheetViews>
  <sheetFormatPr baseColWidth="10" defaultColWidth="11.42578125" defaultRowHeight="15"/>
  <cols>
    <col min="1" max="1" width="3.7109375" style="2" customWidth="1"/>
    <col min="2" max="2" width="200.7109375" style="8" customWidth="1"/>
    <col min="3" max="3" width="3.7109375" style="2" customWidth="1"/>
    <col min="4" max="16384" width="11.42578125" style="2"/>
  </cols>
  <sheetData>
    <row r="1" spans="2:2" ht="24.75" customHeight="1">
      <c r="B1" s="1" t="s">
        <v>0</v>
      </c>
    </row>
    <row r="2" spans="2:2" ht="42.95" customHeight="1">
      <c r="B2" s="3" t="s">
        <v>1</v>
      </c>
    </row>
    <row r="3" spans="2:2" ht="126.75" customHeight="1">
      <c r="B3" s="4" t="s">
        <v>169</v>
      </c>
    </row>
    <row r="4" spans="2:2" ht="293.25" customHeight="1">
      <c r="B4" s="5" t="s">
        <v>2</v>
      </c>
    </row>
    <row r="5" spans="2:2" ht="42.95" customHeight="1">
      <c r="B5" s="3" t="s">
        <v>3</v>
      </c>
    </row>
    <row r="6" spans="2:2" ht="123" customHeight="1">
      <c r="B6" s="6" t="s">
        <v>170</v>
      </c>
    </row>
    <row r="8" spans="2:2" ht="115.5">
      <c r="B8" s="7" t="s">
        <v>4</v>
      </c>
    </row>
  </sheetData>
  <pageMargins left="0.23622047244094491" right="0.23622047244094491" top="0.74803149606299213" bottom="0.74803149606299213" header="0.31496062992125984" footer="0.31496062992125984"/>
  <pageSetup scale="79" orientation="landscape" r:id="rId1"/>
  <colBreaks count="1" manualBreakCount="1">
    <brk id="1" min="1" max="4"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6A5089"/>
  </sheetPr>
  <dimension ref="A1:P32"/>
  <sheetViews>
    <sheetView showGridLines="0" view="pageBreakPreview" topLeftCell="A20" zoomScale="115" zoomScaleNormal="100" zoomScaleSheetLayoutView="115" workbookViewId="0">
      <selection activeCell="F31" activeCellId="1" sqref="F29:I29 F31:I31"/>
    </sheetView>
  </sheetViews>
  <sheetFormatPr baseColWidth="10" defaultColWidth="11.42578125" defaultRowHeight="12.75"/>
  <cols>
    <col min="1" max="1" width="25.42578125" style="24" customWidth="1"/>
    <col min="2" max="3" width="19.42578125" style="13" customWidth="1"/>
    <col min="4" max="4" width="16.42578125" style="13" customWidth="1"/>
    <col min="5" max="5" width="17.7109375" style="13" customWidth="1"/>
    <col min="6" max="6" width="17.85546875" style="13" customWidth="1"/>
    <col min="7" max="7" width="16.28515625" style="13" customWidth="1"/>
    <col min="8" max="8" width="5.140625" style="13" customWidth="1"/>
    <col min="9" max="9" width="16.7109375" style="13" customWidth="1"/>
    <col min="10" max="10" width="60.42578125" style="12" customWidth="1"/>
    <col min="11" max="16384" width="11.42578125" style="13"/>
  </cols>
  <sheetData>
    <row r="1" spans="1:16" s="11" customFormat="1" ht="80.099999999999994" customHeight="1">
      <c r="A1" s="164" t="s">
        <v>5</v>
      </c>
      <c r="B1" s="164"/>
      <c r="C1" s="164"/>
      <c r="D1" s="164"/>
      <c r="E1" s="164"/>
      <c r="F1" s="164"/>
      <c r="G1" s="164"/>
      <c r="H1" s="164"/>
      <c r="I1" s="164"/>
      <c r="J1" s="9"/>
      <c r="K1" s="10"/>
    </row>
    <row r="2" spans="1:16" ht="21">
      <c r="A2" s="165" t="s">
        <v>171</v>
      </c>
      <c r="B2" s="166"/>
      <c r="C2" s="166"/>
      <c r="D2" s="166"/>
      <c r="E2" s="166"/>
      <c r="F2" s="166"/>
      <c r="G2" s="166"/>
      <c r="H2" s="166"/>
      <c r="I2" s="166"/>
    </row>
    <row r="3" spans="1:16" ht="10.5" customHeight="1">
      <c r="A3" s="160"/>
      <c r="B3" s="160"/>
      <c r="C3" s="160"/>
      <c r="D3" s="160"/>
      <c r="E3" s="160"/>
      <c r="F3" s="160"/>
      <c r="G3" s="160"/>
      <c r="H3" s="160"/>
      <c r="I3" s="160"/>
    </row>
    <row r="4" spans="1:16" s="15" customFormat="1" ht="17.25" customHeight="1">
      <c r="A4" s="14" t="s">
        <v>6</v>
      </c>
      <c r="C4" s="16"/>
      <c r="D4" s="16"/>
      <c r="E4" s="16"/>
      <c r="F4" s="16"/>
      <c r="G4" s="16"/>
      <c r="H4" s="16"/>
      <c r="I4" s="16"/>
      <c r="J4" s="9"/>
      <c r="K4" s="16"/>
      <c r="L4" s="16"/>
      <c r="M4" s="16"/>
      <c r="N4" s="16"/>
      <c r="O4" s="16"/>
      <c r="P4" s="16"/>
    </row>
    <row r="5" spans="1:16" s="15" customFormat="1" ht="17.100000000000001" customHeight="1">
      <c r="A5" s="156" t="s">
        <v>7</v>
      </c>
      <c r="B5" s="156"/>
      <c r="C5" s="163" t="s">
        <v>206</v>
      </c>
      <c r="D5" s="163"/>
      <c r="E5" s="163"/>
      <c r="F5" s="163"/>
      <c r="G5" s="163"/>
      <c r="H5" s="163"/>
      <c r="I5" s="163"/>
      <c r="J5" s="9"/>
      <c r="K5" s="16"/>
      <c r="L5" s="16"/>
      <c r="M5" s="16"/>
      <c r="N5" s="16"/>
      <c r="O5" s="16"/>
      <c r="P5" s="16"/>
    </row>
    <row r="6" spans="1:16" s="15" customFormat="1" ht="17.100000000000001" customHeight="1">
      <c r="A6" s="156" t="s">
        <v>8</v>
      </c>
      <c r="B6" s="156"/>
      <c r="C6" s="163">
        <v>2024</v>
      </c>
      <c r="D6" s="163"/>
      <c r="E6" s="163"/>
      <c r="F6" s="163"/>
      <c r="G6" s="163"/>
      <c r="H6" s="163"/>
      <c r="I6" s="163"/>
      <c r="J6" s="9"/>
      <c r="K6" s="16"/>
      <c r="L6" s="16"/>
      <c r="M6" s="16"/>
      <c r="N6" s="16"/>
      <c r="O6" s="16"/>
      <c r="P6" s="16"/>
    </row>
    <row r="7" spans="1:16" s="15" customFormat="1" ht="15">
      <c r="A7" s="162" t="s">
        <v>9</v>
      </c>
      <c r="B7" s="162"/>
      <c r="C7" s="163" t="s">
        <v>406</v>
      </c>
      <c r="D7" s="163"/>
      <c r="E7" s="163"/>
      <c r="F7" s="163"/>
      <c r="G7" s="163"/>
      <c r="H7" s="163"/>
      <c r="I7" s="163"/>
      <c r="J7" s="9"/>
      <c r="K7" s="17"/>
      <c r="L7" s="17"/>
      <c r="M7" s="17"/>
      <c r="N7" s="16"/>
      <c r="O7" s="16"/>
      <c r="P7" s="16"/>
    </row>
    <row r="8" spans="1:16" s="15" customFormat="1" ht="17.100000000000001" customHeight="1">
      <c r="A8" s="156" t="s">
        <v>10</v>
      </c>
      <c r="B8" s="156"/>
      <c r="C8" s="157" t="s">
        <v>207</v>
      </c>
      <c r="D8" s="157"/>
      <c r="E8" s="157"/>
      <c r="F8" s="157"/>
      <c r="G8" s="157"/>
      <c r="H8" s="157"/>
      <c r="I8" s="157"/>
      <c r="J8" s="9"/>
      <c r="K8" s="17"/>
      <c r="L8" s="17"/>
      <c r="M8" s="17"/>
      <c r="N8" s="16"/>
      <c r="O8" s="16"/>
      <c r="P8" s="16"/>
    </row>
    <row r="9" spans="1:16" s="15" customFormat="1" ht="39" customHeight="1">
      <c r="A9" s="158" t="s">
        <v>11</v>
      </c>
      <c r="B9" s="158"/>
      <c r="C9" s="159" t="s">
        <v>231</v>
      </c>
      <c r="D9" s="159"/>
      <c r="E9" s="159"/>
      <c r="F9" s="159"/>
      <c r="G9" s="159"/>
      <c r="H9" s="159"/>
      <c r="I9" s="159"/>
      <c r="J9" s="9"/>
      <c r="K9" s="17"/>
      <c r="L9" s="17"/>
      <c r="M9" s="17"/>
    </row>
    <row r="10" spans="1:16" ht="10.5" customHeight="1">
      <c r="A10" s="160"/>
      <c r="B10" s="160"/>
      <c r="C10" s="160"/>
      <c r="D10" s="160"/>
      <c r="E10" s="160"/>
      <c r="F10" s="160"/>
      <c r="G10" s="160"/>
      <c r="H10" s="160"/>
      <c r="I10" s="160"/>
    </row>
    <row r="11" spans="1:16" ht="22.5" customHeight="1">
      <c r="A11" s="151" t="s">
        <v>12</v>
      </c>
      <c r="B11" s="152"/>
      <c r="C11" s="152"/>
      <c r="D11" s="152"/>
      <c r="E11" s="152"/>
      <c r="F11" s="152"/>
      <c r="G11" s="152"/>
      <c r="H11" s="152"/>
      <c r="I11" s="152"/>
      <c r="J11" s="18" t="s">
        <v>13</v>
      </c>
    </row>
    <row r="12" spans="1:16" ht="18" customHeight="1">
      <c r="A12" s="148" t="s">
        <v>14</v>
      </c>
      <c r="B12" s="148"/>
      <c r="C12" s="148"/>
      <c r="D12" s="148"/>
      <c r="E12" s="148"/>
      <c r="F12" s="148"/>
      <c r="G12" s="148"/>
      <c r="H12" s="148"/>
      <c r="I12" s="148"/>
      <c r="J12" s="19" t="s">
        <v>14</v>
      </c>
    </row>
    <row r="13" spans="1:16" ht="389.25" customHeight="1">
      <c r="A13" s="161" t="s">
        <v>421</v>
      </c>
      <c r="B13" s="155"/>
      <c r="C13" s="155"/>
      <c r="D13" s="155"/>
      <c r="E13" s="155"/>
      <c r="F13" s="155"/>
      <c r="G13" s="155"/>
      <c r="H13" s="155"/>
      <c r="I13" s="155"/>
      <c r="J13" s="20" t="s">
        <v>15</v>
      </c>
    </row>
    <row r="14" spans="1:16" ht="18" customHeight="1">
      <c r="A14" s="148" t="s">
        <v>16</v>
      </c>
      <c r="B14" s="148"/>
      <c r="C14" s="148"/>
      <c r="D14" s="148"/>
      <c r="E14" s="148"/>
      <c r="F14" s="148"/>
      <c r="G14" s="148"/>
      <c r="H14" s="148"/>
      <c r="I14" s="148"/>
      <c r="J14" s="21" t="s">
        <v>16</v>
      </c>
    </row>
    <row r="15" spans="1:16" ht="53.25" customHeight="1">
      <c r="A15" s="154" t="s">
        <v>422</v>
      </c>
      <c r="B15" s="155"/>
      <c r="C15" s="155"/>
      <c r="D15" s="155"/>
      <c r="E15" s="155"/>
      <c r="F15" s="155"/>
      <c r="G15" s="155"/>
      <c r="H15" s="155"/>
      <c r="I15" s="155"/>
      <c r="J15" s="20" t="s">
        <v>17</v>
      </c>
    </row>
    <row r="16" spans="1:16" ht="18" customHeight="1">
      <c r="A16" s="148" t="s">
        <v>18</v>
      </c>
      <c r="B16" s="148"/>
      <c r="C16" s="148"/>
      <c r="D16" s="148"/>
      <c r="E16" s="148"/>
      <c r="F16" s="148"/>
      <c r="G16" s="148"/>
      <c r="H16" s="148"/>
      <c r="I16" s="148"/>
      <c r="J16" s="21" t="s">
        <v>18</v>
      </c>
    </row>
    <row r="17" spans="1:10" ht="55.5" customHeight="1">
      <c r="A17" s="154" t="s">
        <v>423</v>
      </c>
      <c r="B17" s="155"/>
      <c r="C17" s="155"/>
      <c r="D17" s="155"/>
      <c r="E17" s="155"/>
      <c r="F17" s="155"/>
      <c r="G17" s="155"/>
      <c r="H17" s="155"/>
      <c r="I17" s="155"/>
      <c r="J17" s="20" t="s">
        <v>19</v>
      </c>
    </row>
    <row r="18" spans="1:10" s="22" customFormat="1" ht="18" customHeight="1">
      <c r="A18" s="148" t="s">
        <v>20</v>
      </c>
      <c r="B18" s="148"/>
      <c r="C18" s="148"/>
      <c r="D18" s="148"/>
      <c r="E18" s="148"/>
      <c r="F18" s="148"/>
      <c r="G18" s="148"/>
      <c r="H18" s="148"/>
      <c r="I18" s="148"/>
      <c r="J18" s="21" t="s">
        <v>20</v>
      </c>
    </row>
    <row r="19" spans="1:10" customFormat="1" ht="80.099999999999994" customHeight="1">
      <c r="A19" s="149" t="s">
        <v>424</v>
      </c>
      <c r="B19" s="150"/>
      <c r="C19" s="150"/>
      <c r="D19" s="150"/>
      <c r="E19" s="150"/>
      <c r="F19" s="150"/>
      <c r="G19" s="150"/>
      <c r="H19" s="150"/>
      <c r="I19" s="150"/>
      <c r="J19" s="20" t="s">
        <v>21</v>
      </c>
    </row>
    <row r="20" spans="1:10" customFormat="1" ht="18" customHeight="1">
      <c r="A20" s="148" t="s">
        <v>22</v>
      </c>
      <c r="B20" s="148"/>
      <c r="C20" s="148"/>
      <c r="D20" s="148"/>
      <c r="E20" s="148"/>
      <c r="F20" s="148"/>
      <c r="G20" s="148"/>
      <c r="H20" s="148"/>
      <c r="I20" s="148"/>
      <c r="J20" s="21" t="s">
        <v>23</v>
      </c>
    </row>
    <row r="21" spans="1:10" ht="50.25" customHeight="1">
      <c r="A21" s="154" t="s">
        <v>425</v>
      </c>
      <c r="B21" s="155"/>
      <c r="C21" s="155"/>
      <c r="D21" s="155"/>
      <c r="E21" s="155"/>
      <c r="F21" s="155"/>
      <c r="G21" s="155"/>
      <c r="H21" s="155"/>
      <c r="I21" s="155"/>
      <c r="J21" s="20" t="s">
        <v>24</v>
      </c>
    </row>
    <row r="22" spans="1:10" ht="18.75" customHeight="1">
      <c r="A22" s="151" t="s">
        <v>25</v>
      </c>
      <c r="B22" s="152"/>
      <c r="C22" s="152"/>
      <c r="D22" s="152"/>
      <c r="E22" s="152"/>
      <c r="F22" s="152"/>
      <c r="G22" s="152"/>
      <c r="H22" s="152"/>
      <c r="I22" s="152"/>
    </row>
    <row r="23" spans="1:10" customFormat="1" ht="30" customHeight="1">
      <c r="A23" s="153"/>
      <c r="B23" s="153"/>
      <c r="C23" s="153"/>
      <c r="D23" s="153"/>
      <c r="E23" s="153"/>
      <c r="F23" s="153"/>
      <c r="G23" s="153"/>
      <c r="H23" s="153"/>
      <c r="I23" s="153"/>
      <c r="J23" s="23" t="s">
        <v>26</v>
      </c>
    </row>
    <row r="24" spans="1:10" customFormat="1" ht="75.75" customHeight="1">
      <c r="A24" s="149" t="s">
        <v>426</v>
      </c>
      <c r="B24" s="150"/>
      <c r="C24" s="150"/>
      <c r="D24" s="150"/>
      <c r="E24" s="150"/>
      <c r="F24" s="150"/>
      <c r="G24" s="150"/>
      <c r="H24" s="150"/>
      <c r="I24" s="150"/>
      <c r="J24" s="138" t="s">
        <v>172</v>
      </c>
    </row>
    <row r="25" spans="1:10" ht="16.5" customHeight="1">
      <c r="A25" s="141" t="s">
        <v>173</v>
      </c>
      <c r="B25" s="141"/>
      <c r="C25" s="141"/>
      <c r="D25" s="141"/>
      <c r="E25" s="141"/>
      <c r="F25" s="141"/>
      <c r="G25" s="141"/>
      <c r="H25" s="141"/>
      <c r="I25" s="141"/>
      <c r="J25" s="139"/>
    </row>
    <row r="26" spans="1:10" ht="30" customHeight="1">
      <c r="A26" s="142" t="s">
        <v>27</v>
      </c>
      <c r="B26" s="143" t="s">
        <v>427</v>
      </c>
      <c r="C26" s="143"/>
      <c r="D26" s="143"/>
      <c r="E26" s="114" t="s">
        <v>28</v>
      </c>
      <c r="F26" s="144" t="s">
        <v>428</v>
      </c>
      <c r="G26" s="144"/>
      <c r="H26" s="144"/>
      <c r="I26" s="144"/>
      <c r="J26" s="139"/>
    </row>
    <row r="27" spans="1:10" ht="30" customHeight="1">
      <c r="A27" s="142"/>
      <c r="B27" s="143"/>
      <c r="C27" s="143"/>
      <c r="D27" s="143"/>
      <c r="E27" s="114" t="s">
        <v>29</v>
      </c>
      <c r="F27" s="145" t="s">
        <v>429</v>
      </c>
      <c r="G27" s="145"/>
      <c r="H27" s="145"/>
      <c r="I27" s="145"/>
      <c r="J27" s="139"/>
    </row>
    <row r="28" spans="1:10" ht="30" customHeight="1">
      <c r="A28" s="142" t="s">
        <v>30</v>
      </c>
      <c r="B28" s="143" t="s">
        <v>427</v>
      </c>
      <c r="C28" s="143"/>
      <c r="D28" s="143"/>
      <c r="E28" s="114" t="s">
        <v>28</v>
      </c>
      <c r="F28" s="144" t="s">
        <v>428</v>
      </c>
      <c r="G28" s="144"/>
      <c r="H28" s="144"/>
      <c r="I28" s="144"/>
      <c r="J28" s="139"/>
    </row>
    <row r="29" spans="1:10" ht="30" customHeight="1">
      <c r="A29" s="142"/>
      <c r="B29" s="143"/>
      <c r="C29" s="143"/>
      <c r="D29" s="143"/>
      <c r="E29" s="114" t="s">
        <v>29</v>
      </c>
      <c r="F29" s="145" t="s">
        <v>429</v>
      </c>
      <c r="G29" s="145"/>
      <c r="H29" s="145"/>
      <c r="I29" s="145"/>
      <c r="J29" s="139"/>
    </row>
    <row r="30" spans="1:10" ht="30" customHeight="1">
      <c r="A30" s="142" t="s">
        <v>31</v>
      </c>
      <c r="B30" s="143" t="s">
        <v>427</v>
      </c>
      <c r="C30" s="143"/>
      <c r="D30" s="143"/>
      <c r="E30" s="114" t="s">
        <v>28</v>
      </c>
      <c r="F30" s="144" t="s">
        <v>428</v>
      </c>
      <c r="G30" s="144"/>
      <c r="H30" s="144"/>
      <c r="I30" s="144"/>
      <c r="J30" s="139"/>
    </row>
    <row r="31" spans="1:10" ht="30" customHeight="1">
      <c r="A31" s="142"/>
      <c r="B31" s="143"/>
      <c r="C31" s="143"/>
      <c r="D31" s="143"/>
      <c r="E31" s="114" t="s">
        <v>29</v>
      </c>
      <c r="F31" s="145" t="s">
        <v>429</v>
      </c>
      <c r="G31" s="145"/>
      <c r="H31" s="145"/>
      <c r="I31" s="145"/>
      <c r="J31" s="139"/>
    </row>
    <row r="32" spans="1:10" ht="84.95" customHeight="1">
      <c r="A32" s="146"/>
      <c r="B32" s="147"/>
      <c r="C32" s="147"/>
      <c r="D32" s="147"/>
      <c r="E32" s="147"/>
      <c r="F32" s="147"/>
      <c r="G32" s="147"/>
      <c r="H32" s="147"/>
      <c r="I32" s="147"/>
      <c r="J32" s="140"/>
    </row>
  </sheetData>
  <mergeCells count="43">
    <mergeCell ref="A7:B7"/>
    <mergeCell ref="C7:I7"/>
    <mergeCell ref="A6:B6"/>
    <mergeCell ref="C6:I6"/>
    <mergeCell ref="A1:I1"/>
    <mergeCell ref="A2:I2"/>
    <mergeCell ref="A3:I3"/>
    <mergeCell ref="A5:B5"/>
    <mergeCell ref="C5:I5"/>
    <mergeCell ref="A8:B8"/>
    <mergeCell ref="C8:I8"/>
    <mergeCell ref="A9:B9"/>
    <mergeCell ref="C9:I9"/>
    <mergeCell ref="A17:I17"/>
    <mergeCell ref="A15:I15"/>
    <mergeCell ref="A16:I16"/>
    <mergeCell ref="A10:I10"/>
    <mergeCell ref="A11:I11"/>
    <mergeCell ref="A12:I12"/>
    <mergeCell ref="A13:I13"/>
    <mergeCell ref="A14:I14"/>
    <mergeCell ref="A18:I18"/>
    <mergeCell ref="A19:I19"/>
    <mergeCell ref="A20:I20"/>
    <mergeCell ref="A24:I24"/>
    <mergeCell ref="A22:I22"/>
    <mergeCell ref="A23:I23"/>
    <mergeCell ref="A21:I21"/>
    <mergeCell ref="J24:J32"/>
    <mergeCell ref="A25:I25"/>
    <mergeCell ref="A26:A27"/>
    <mergeCell ref="B26:D27"/>
    <mergeCell ref="F26:I26"/>
    <mergeCell ref="F27:I27"/>
    <mergeCell ref="A28:A29"/>
    <mergeCell ref="A32:I32"/>
    <mergeCell ref="B28:D29"/>
    <mergeCell ref="F28:I28"/>
    <mergeCell ref="F29:I29"/>
    <mergeCell ref="A30:A31"/>
    <mergeCell ref="B30:D31"/>
    <mergeCell ref="F30:I30"/>
    <mergeCell ref="F31:I31"/>
  </mergeCells>
  <dataValidations count="3">
    <dataValidation allowBlank="1" showInputMessage="1" showErrorMessage="1" promptTitle="Clave del Pp" prompt="Se sugiere en la clave utilizar la letra de la Clasificación Programática + números consecutivos los cuales pueden asociarse las dependencias y entidades de la Administración Pública Municipal" sqref="C8:I8" xr:uid="{00000000-0002-0000-0100-000000000000}"/>
    <dataValidation allowBlank="1" showInputMessage="1" showErrorMessage="1" promptTitle="Población potencial" prompt=" Población total que presenta la necesidad o problema que justifica la existencia de un programa y que, por lo tanto, pudiera ser elegible para su atención." sqref="B26:D31" xr:uid="{00000000-0002-0000-0100-000003000000}"/>
    <dataValidation allowBlank="1" showInputMessage="1" showErrorMessage="1" promptTitle="Instrucción:" prompt="En este apartado, la institución deberá describir la información que dé respuesta a las siguientes preguntas:_x000a_• ¿El PP atiende el problema que le dio origen?_x000a_• ¿Se identifica la población objetivo?_x000a_• ¿Por qué y para qué se creó el PP? " sqref="A15:I15" xr:uid="{00000000-0002-0000-0100-000004000000}"/>
  </dataValidations>
  <printOptions horizontalCentered="1"/>
  <pageMargins left="0.70866141732283472" right="0.70866141732283472" top="0.74803149606299213" bottom="0.74803149606299213" header="0.31496062992125984" footer="0.31496062992125984"/>
  <pageSetup scale="74" orientation="landscape" r:id="rId1"/>
  <rowBreaks count="1" manualBreakCount="1">
    <brk id="13" max="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6A5089"/>
    <outlinePr summaryBelow="0" summaryRight="0"/>
    <pageSetUpPr autoPageBreaks="0"/>
  </sheetPr>
  <dimension ref="A1:AN122"/>
  <sheetViews>
    <sheetView showGridLines="0" view="pageBreakPreview" zoomScale="64" zoomScaleNormal="90" zoomScaleSheetLayoutView="93" workbookViewId="0">
      <selection activeCell="I9" sqref="I9:AJ9"/>
    </sheetView>
  </sheetViews>
  <sheetFormatPr baseColWidth="10" defaultColWidth="9.140625" defaultRowHeight="21.75"/>
  <cols>
    <col min="1" max="1" width="3.42578125" style="25" customWidth="1"/>
    <col min="2" max="2" width="25.42578125" style="25" customWidth="1"/>
    <col min="3" max="3" width="3.7109375" style="25" customWidth="1"/>
    <col min="4" max="16" width="11.140625" style="25" customWidth="1"/>
    <col min="17" max="17" width="28.28515625" style="25" customWidth="1"/>
    <col min="18" max="33" width="11.140625" style="25" customWidth="1"/>
    <col min="34" max="36" width="9.140625" style="29"/>
    <col min="37" max="37" width="78.42578125" style="30" customWidth="1"/>
    <col min="38" max="38" width="9.140625" style="29"/>
    <col min="39" max="39" width="12.85546875" style="29" customWidth="1"/>
    <col min="40" max="16384" width="9.140625" style="29"/>
  </cols>
  <sheetData>
    <row r="1" spans="1:39" ht="13.5" customHeight="1">
      <c r="B1" s="26"/>
      <c r="C1" s="27"/>
      <c r="D1" s="28"/>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row>
    <row r="2" spans="1:39" s="25" customFormat="1" ht="99" customHeight="1">
      <c r="A2" s="212" t="s">
        <v>209</v>
      </c>
      <c r="B2" s="212"/>
      <c r="C2" s="212"/>
      <c r="D2" s="212"/>
      <c r="E2" s="212"/>
      <c r="F2" s="212"/>
      <c r="G2" s="212"/>
      <c r="H2" s="212"/>
      <c r="I2" s="212"/>
      <c r="J2" s="212"/>
      <c r="K2" s="212"/>
      <c r="L2" s="212"/>
      <c r="M2" s="212"/>
      <c r="N2" s="212"/>
      <c r="O2" s="212"/>
      <c r="P2" s="212"/>
      <c r="Q2" s="212"/>
      <c r="R2" s="212"/>
      <c r="S2" s="212"/>
      <c r="T2" s="212"/>
      <c r="U2" s="212"/>
      <c r="V2" s="212"/>
      <c r="W2" s="212"/>
      <c r="X2" s="212"/>
      <c r="Y2" s="212"/>
      <c r="Z2" s="212"/>
      <c r="AA2" s="212"/>
      <c r="AB2" s="212"/>
      <c r="AC2" s="212"/>
      <c r="AD2" s="212"/>
      <c r="AE2" s="212"/>
      <c r="AF2" s="212"/>
      <c r="AG2" s="212"/>
      <c r="AH2" s="212"/>
      <c r="AI2" s="212"/>
      <c r="AJ2" s="212"/>
      <c r="AK2" s="31"/>
    </row>
    <row r="3" spans="1:39" ht="13.5" customHeight="1">
      <c r="B3" s="27"/>
      <c r="C3" s="27"/>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row>
    <row r="4" spans="1:39" ht="36.75" customHeight="1">
      <c r="B4" s="213" t="s">
        <v>174</v>
      </c>
      <c r="C4" s="214"/>
      <c r="D4" s="214"/>
      <c r="E4" s="214"/>
      <c r="F4" s="214"/>
      <c r="G4" s="214"/>
      <c r="H4" s="214"/>
      <c r="I4" s="214"/>
      <c r="J4" s="214"/>
      <c r="K4" s="214"/>
      <c r="L4" s="214"/>
      <c r="M4" s="214"/>
      <c r="N4" s="214"/>
      <c r="O4" s="214"/>
      <c r="P4" s="214"/>
      <c r="Q4" s="214"/>
      <c r="R4" s="214"/>
      <c r="S4" s="214"/>
      <c r="T4" s="214"/>
      <c r="U4" s="214"/>
      <c r="V4" s="214"/>
      <c r="W4" s="214"/>
      <c r="X4" s="214"/>
      <c r="Y4" s="214"/>
      <c r="Z4" s="214"/>
      <c r="AA4" s="214"/>
      <c r="AB4" s="214"/>
      <c r="AC4" s="214"/>
      <c r="AD4" s="214"/>
      <c r="AE4" s="214"/>
      <c r="AF4" s="214"/>
      <c r="AG4" s="214"/>
      <c r="AH4" s="214"/>
      <c r="AI4" s="214"/>
      <c r="AJ4" s="214"/>
    </row>
    <row r="5" spans="1:39" ht="13.5" customHeight="1">
      <c r="B5" s="27"/>
      <c r="C5" s="27"/>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row>
    <row r="6" spans="1:39" ht="30" customHeight="1">
      <c r="B6" s="215" t="s">
        <v>6</v>
      </c>
      <c r="C6" s="215"/>
      <c r="D6" s="215"/>
      <c r="E6" s="215"/>
      <c r="F6" s="215"/>
      <c r="G6" s="215"/>
      <c r="H6" s="215"/>
      <c r="I6" s="215"/>
      <c r="J6" s="215"/>
      <c r="K6" s="215"/>
      <c r="L6" s="215"/>
      <c r="M6" s="215"/>
      <c r="N6" s="215"/>
      <c r="O6" s="215"/>
      <c r="P6" s="215"/>
      <c r="Q6" s="215"/>
      <c r="R6" s="215"/>
      <c r="S6" s="215"/>
      <c r="T6" s="215"/>
      <c r="U6" s="215"/>
      <c r="V6" s="215"/>
      <c r="W6" s="215"/>
      <c r="X6" s="215"/>
      <c r="Y6" s="215"/>
      <c r="Z6" s="215"/>
      <c r="AA6" s="215"/>
      <c r="AB6" s="215"/>
      <c r="AC6" s="215"/>
      <c r="AD6" s="215"/>
      <c r="AE6" s="215"/>
      <c r="AF6" s="215"/>
      <c r="AG6" s="215"/>
      <c r="AH6" s="215"/>
      <c r="AI6" s="215"/>
      <c r="AJ6" s="215"/>
    </row>
    <row r="7" spans="1:39" ht="30" customHeight="1">
      <c r="B7" s="205" t="s">
        <v>7</v>
      </c>
      <c r="C7" s="205"/>
      <c r="D7" s="205"/>
      <c r="E7" s="205"/>
      <c r="F7" s="205"/>
      <c r="G7" s="205"/>
      <c r="H7" s="205"/>
      <c r="I7" s="206" t="s">
        <v>206</v>
      </c>
      <c r="J7" s="206"/>
      <c r="K7" s="206"/>
      <c r="L7" s="206"/>
      <c r="M7" s="206"/>
      <c r="N7" s="206"/>
      <c r="O7" s="206"/>
      <c r="P7" s="206" t="s">
        <v>206</v>
      </c>
      <c r="Q7" s="206"/>
      <c r="R7" s="206"/>
      <c r="S7" s="206"/>
      <c r="T7" s="206"/>
      <c r="U7" s="206"/>
      <c r="V7" s="206"/>
      <c r="W7" s="206" t="s">
        <v>206</v>
      </c>
      <c r="X7" s="206"/>
      <c r="Y7" s="206"/>
      <c r="Z7" s="206"/>
      <c r="AA7" s="206"/>
      <c r="AB7" s="206"/>
      <c r="AC7" s="206"/>
      <c r="AD7" s="206" t="s">
        <v>206</v>
      </c>
      <c r="AE7" s="206"/>
      <c r="AF7" s="206"/>
      <c r="AG7" s="206"/>
      <c r="AH7" s="206"/>
      <c r="AI7" s="206"/>
      <c r="AJ7" s="206"/>
    </row>
    <row r="8" spans="1:39" ht="30" customHeight="1">
      <c r="B8" s="205" t="s">
        <v>8</v>
      </c>
      <c r="C8" s="205"/>
      <c r="D8" s="205"/>
      <c r="E8" s="205"/>
      <c r="F8" s="205"/>
      <c r="G8" s="205"/>
      <c r="H8" s="205"/>
      <c r="I8" s="206">
        <v>2024</v>
      </c>
      <c r="J8" s="206"/>
      <c r="K8" s="206"/>
      <c r="L8" s="206"/>
      <c r="M8" s="206"/>
      <c r="N8" s="206"/>
      <c r="O8" s="206"/>
      <c r="P8" s="206">
        <v>2024</v>
      </c>
      <c r="Q8" s="206"/>
      <c r="R8" s="206"/>
      <c r="S8" s="206"/>
      <c r="T8" s="206"/>
      <c r="U8" s="206"/>
      <c r="V8" s="206"/>
      <c r="W8" s="206">
        <v>2024</v>
      </c>
      <c r="X8" s="206"/>
      <c r="Y8" s="206"/>
      <c r="Z8" s="206"/>
      <c r="AA8" s="206"/>
      <c r="AB8" s="206"/>
      <c r="AC8" s="206"/>
      <c r="AD8" s="206">
        <v>2024</v>
      </c>
      <c r="AE8" s="206"/>
      <c r="AF8" s="206"/>
      <c r="AG8" s="206"/>
      <c r="AH8" s="206"/>
      <c r="AI8" s="206"/>
      <c r="AJ8" s="206"/>
    </row>
    <row r="9" spans="1:39" ht="30" customHeight="1">
      <c r="B9" s="205" t="s">
        <v>9</v>
      </c>
      <c r="C9" s="205"/>
      <c r="D9" s="205"/>
      <c r="E9" s="205"/>
      <c r="F9" s="205"/>
      <c r="G9" s="205"/>
      <c r="H9" s="205"/>
      <c r="I9" s="206" t="s">
        <v>406</v>
      </c>
      <c r="J9" s="206"/>
      <c r="K9" s="206"/>
      <c r="L9" s="206"/>
      <c r="M9" s="206"/>
      <c r="N9" s="206"/>
      <c r="O9" s="206"/>
      <c r="P9" s="206"/>
      <c r="Q9" s="206"/>
      <c r="R9" s="206"/>
      <c r="S9" s="206"/>
      <c r="T9" s="206"/>
      <c r="U9" s="206"/>
      <c r="V9" s="206"/>
      <c r="W9" s="206"/>
      <c r="X9" s="206"/>
      <c r="Y9" s="206"/>
      <c r="Z9" s="206"/>
      <c r="AA9" s="206"/>
      <c r="AB9" s="206"/>
      <c r="AC9" s="206"/>
      <c r="AD9" s="206"/>
      <c r="AE9" s="206"/>
      <c r="AF9" s="206"/>
      <c r="AG9" s="206"/>
      <c r="AH9" s="206"/>
      <c r="AI9" s="206"/>
      <c r="AJ9" s="206"/>
    </row>
    <row r="10" spans="1:39" ht="30" customHeight="1">
      <c r="B10" s="205" t="s">
        <v>10</v>
      </c>
      <c r="C10" s="205"/>
      <c r="D10" s="205"/>
      <c r="E10" s="205"/>
      <c r="F10" s="205"/>
      <c r="G10" s="205"/>
      <c r="H10" s="205"/>
      <c r="I10" s="206" t="s">
        <v>207</v>
      </c>
      <c r="J10" s="206"/>
      <c r="K10" s="206"/>
      <c r="L10" s="206"/>
      <c r="M10" s="206"/>
      <c r="N10" s="206"/>
      <c r="O10" s="206"/>
      <c r="P10" s="206" t="s">
        <v>207</v>
      </c>
      <c r="Q10" s="206"/>
      <c r="R10" s="206"/>
      <c r="S10" s="206"/>
      <c r="T10" s="206"/>
      <c r="U10" s="206"/>
      <c r="V10" s="206"/>
      <c r="W10" s="206" t="s">
        <v>207</v>
      </c>
      <c r="X10" s="206"/>
      <c r="Y10" s="206"/>
      <c r="Z10" s="206"/>
      <c r="AA10" s="206"/>
      <c r="AB10" s="206"/>
      <c r="AC10" s="206"/>
      <c r="AD10" s="206" t="s">
        <v>207</v>
      </c>
      <c r="AE10" s="206"/>
      <c r="AF10" s="206"/>
      <c r="AG10" s="206"/>
      <c r="AH10" s="206"/>
      <c r="AI10" s="206"/>
      <c r="AJ10" s="206"/>
    </row>
    <row r="11" spans="1:39" ht="30" customHeight="1">
      <c r="B11" s="205" t="s">
        <v>11</v>
      </c>
      <c r="C11" s="205"/>
      <c r="D11" s="205"/>
      <c r="E11" s="205"/>
      <c r="F11" s="205"/>
      <c r="G11" s="205"/>
      <c r="H11" s="205"/>
      <c r="I11" s="206" t="s">
        <v>231</v>
      </c>
      <c r="J11" s="206"/>
      <c r="K11" s="206"/>
      <c r="L11" s="206"/>
      <c r="M11" s="206"/>
      <c r="N11" s="206"/>
      <c r="O11" s="206"/>
      <c r="P11" s="206"/>
      <c r="Q11" s="206"/>
      <c r="R11" s="206"/>
      <c r="S11" s="206"/>
      <c r="T11" s="206"/>
      <c r="U11" s="206"/>
      <c r="V11" s="206"/>
      <c r="W11" s="206"/>
      <c r="X11" s="206"/>
      <c r="Y11" s="206"/>
      <c r="Z11" s="206"/>
      <c r="AA11" s="206"/>
      <c r="AB11" s="206"/>
      <c r="AC11" s="206"/>
      <c r="AD11" s="206"/>
      <c r="AE11" s="206"/>
      <c r="AF11" s="206"/>
      <c r="AG11" s="206"/>
      <c r="AH11" s="206"/>
      <c r="AI11" s="206"/>
      <c r="AJ11" s="206"/>
    </row>
    <row r="12" spans="1:39" ht="24.95" customHeight="1">
      <c r="B12" s="27"/>
      <c r="C12" s="27"/>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row>
    <row r="13" spans="1:39" s="34" customFormat="1" ht="33" customHeight="1">
      <c r="A13" s="32"/>
      <c r="B13" s="169" t="s">
        <v>32</v>
      </c>
      <c r="C13" s="170"/>
      <c r="D13" s="170"/>
      <c r="E13" s="170"/>
      <c r="F13" s="170"/>
      <c r="G13" s="170"/>
      <c r="H13" s="170"/>
      <c r="I13" s="170"/>
      <c r="J13" s="170"/>
      <c r="K13" s="170"/>
      <c r="L13" s="170"/>
      <c r="M13" s="170"/>
      <c r="N13" s="170"/>
      <c r="O13" s="170"/>
      <c r="P13" s="170"/>
      <c r="Q13" s="170"/>
      <c r="R13" s="170"/>
      <c r="S13" s="170"/>
      <c r="T13" s="170"/>
      <c r="U13" s="170"/>
      <c r="V13" s="170"/>
      <c r="W13" s="170"/>
      <c r="X13" s="170"/>
      <c r="Y13" s="170"/>
      <c r="Z13" s="170"/>
      <c r="AA13" s="170"/>
      <c r="AB13" s="170"/>
      <c r="AC13" s="170"/>
      <c r="AD13" s="170"/>
      <c r="AE13" s="170"/>
      <c r="AF13" s="170"/>
      <c r="AG13" s="170"/>
      <c r="AH13" s="170"/>
      <c r="AI13" s="170"/>
      <c r="AJ13" s="170"/>
      <c r="AK13" s="202" t="s">
        <v>33</v>
      </c>
      <c r="AL13" s="33"/>
      <c r="AM13" s="33"/>
    </row>
    <row r="14" spans="1:39" s="37" customFormat="1" ht="33" customHeight="1">
      <c r="A14" s="35"/>
      <c r="B14" s="36"/>
      <c r="C14" s="36"/>
      <c r="D14" s="36"/>
      <c r="E14" s="36"/>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K14" s="203"/>
      <c r="AL14" s="38"/>
    </row>
    <row r="15" spans="1:39" s="37" customFormat="1" ht="33" customHeight="1">
      <c r="A15" s="35"/>
      <c r="B15" s="36"/>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K15" s="203"/>
      <c r="AL15" s="38"/>
    </row>
    <row r="16" spans="1:39" ht="13.5" customHeight="1">
      <c r="AK16" s="203"/>
      <c r="AL16" s="38"/>
    </row>
    <row r="17" spans="2:39" ht="13.5" customHeight="1">
      <c r="B17" s="183" t="s">
        <v>34</v>
      </c>
      <c r="D17" s="39"/>
      <c r="E17" s="40"/>
      <c r="G17" s="39"/>
      <c r="H17" s="40"/>
      <c r="J17" s="39"/>
      <c r="K17" s="40"/>
      <c r="M17" s="39"/>
      <c r="N17" s="40"/>
      <c r="AK17" s="203"/>
      <c r="AL17" s="38"/>
    </row>
    <row r="18" spans="2:39" ht="13.5" customHeight="1">
      <c r="B18" s="188"/>
      <c r="D18" s="40"/>
      <c r="E18" s="40"/>
      <c r="G18" s="40"/>
      <c r="H18" s="40"/>
      <c r="J18" s="40"/>
      <c r="K18" s="40"/>
      <c r="M18" s="40"/>
      <c r="N18" s="40"/>
      <c r="AK18" s="203"/>
      <c r="AL18" s="38"/>
    </row>
    <row r="19" spans="2:39" ht="13.5" customHeight="1">
      <c r="B19" s="188"/>
      <c r="D19" s="40"/>
      <c r="E19" s="40"/>
      <c r="G19" s="40"/>
      <c r="H19" s="40"/>
      <c r="J19" s="40"/>
      <c r="K19" s="40"/>
      <c r="M19" s="40"/>
      <c r="N19" s="40"/>
      <c r="AK19" s="203"/>
      <c r="AL19" s="38"/>
    </row>
    <row r="20" spans="2:39" ht="13.5" customHeight="1">
      <c r="B20" s="188"/>
      <c r="D20" s="40"/>
      <c r="E20" s="40"/>
      <c r="G20" s="40"/>
      <c r="H20" s="40"/>
      <c r="J20" s="40"/>
      <c r="K20" s="40"/>
      <c r="M20" s="40"/>
      <c r="N20" s="40"/>
      <c r="AK20" s="203"/>
      <c r="AL20" s="38"/>
    </row>
    <row r="21" spans="2:39" ht="13.5" customHeight="1">
      <c r="B21" s="188"/>
      <c r="D21" s="40"/>
      <c r="E21" s="40"/>
      <c r="G21" s="40"/>
      <c r="H21" s="40"/>
      <c r="J21" s="40"/>
      <c r="K21" s="40"/>
      <c r="M21" s="40"/>
      <c r="N21" s="40"/>
      <c r="AK21" s="203"/>
      <c r="AL21" s="38"/>
    </row>
    <row r="22" spans="2:39" ht="13.5" customHeight="1">
      <c r="B22" s="188"/>
      <c r="AK22" s="203"/>
      <c r="AL22" s="38"/>
    </row>
    <row r="23" spans="2:39" ht="13.5" customHeight="1">
      <c r="B23" s="188"/>
      <c r="D23" s="39"/>
      <c r="E23" s="40"/>
      <c r="G23" s="39"/>
      <c r="H23" s="40"/>
      <c r="J23" s="39"/>
      <c r="K23" s="40"/>
      <c r="M23" s="39"/>
      <c r="N23" s="40"/>
      <c r="AK23" s="203"/>
      <c r="AL23" s="38"/>
    </row>
    <row r="24" spans="2:39" ht="13.5" customHeight="1">
      <c r="B24" s="188"/>
      <c r="D24" s="40"/>
      <c r="E24" s="40"/>
      <c r="G24" s="40"/>
      <c r="H24" s="40"/>
      <c r="J24" s="40"/>
      <c r="K24" s="40"/>
      <c r="M24" s="40"/>
      <c r="N24" s="40"/>
      <c r="AK24" s="203"/>
      <c r="AL24" s="38"/>
      <c r="AM24" s="38"/>
    </row>
    <row r="25" spans="2:39" ht="13.5" customHeight="1">
      <c r="B25" s="188"/>
      <c r="D25" s="40"/>
      <c r="E25" s="40"/>
      <c r="G25" s="40"/>
      <c r="H25" s="40"/>
      <c r="J25" s="40"/>
      <c r="K25" s="40"/>
      <c r="M25" s="40"/>
      <c r="N25" s="40"/>
      <c r="AK25" s="203"/>
    </row>
    <row r="26" spans="2:39" ht="13.5" customHeight="1">
      <c r="B26" s="188"/>
      <c r="D26" s="40"/>
      <c r="E26" s="40"/>
      <c r="G26" s="40"/>
      <c r="H26" s="40"/>
      <c r="J26" s="40"/>
      <c r="K26" s="40"/>
      <c r="M26" s="40"/>
      <c r="N26" s="40"/>
      <c r="AK26" s="203"/>
      <c r="AL26" s="38"/>
      <c r="AM26" s="38"/>
    </row>
    <row r="27" spans="2:39" ht="13.5" customHeight="1">
      <c r="B27" s="189"/>
      <c r="D27" s="40"/>
      <c r="E27" s="40"/>
      <c r="G27" s="40"/>
      <c r="H27" s="40"/>
      <c r="J27" s="40"/>
      <c r="K27" s="40"/>
      <c r="M27" s="40"/>
      <c r="N27" s="40"/>
      <c r="AK27" s="203"/>
      <c r="AL27" s="38"/>
      <c r="AM27" s="38"/>
    </row>
    <row r="28" spans="2:39" ht="13.5" customHeight="1">
      <c r="B28" s="41"/>
      <c r="AK28" s="203"/>
      <c r="AL28" s="38"/>
      <c r="AM28" s="38"/>
    </row>
    <row r="29" spans="2:39" ht="13.5" customHeight="1">
      <c r="B29" s="190" t="s">
        <v>35</v>
      </c>
      <c r="D29" s="193" t="s">
        <v>418</v>
      </c>
      <c r="E29" s="194"/>
      <c r="F29" s="194"/>
      <c r="G29" s="194"/>
      <c r="H29" s="194"/>
      <c r="I29" s="194"/>
      <c r="J29" s="194"/>
      <c r="K29" s="194"/>
      <c r="L29" s="194"/>
      <c r="M29" s="194"/>
      <c r="N29" s="194"/>
      <c r="O29" s="194"/>
      <c r="P29" s="194"/>
      <c r="Q29" s="194"/>
      <c r="R29" s="194"/>
      <c r="S29" s="194"/>
      <c r="T29" s="194"/>
      <c r="U29" s="194"/>
      <c r="V29" s="194"/>
      <c r="W29" s="194"/>
      <c r="X29" s="194"/>
      <c r="Y29" s="194"/>
      <c r="Z29" s="194"/>
      <c r="AA29" s="194"/>
      <c r="AB29" s="194"/>
      <c r="AC29" s="194"/>
      <c r="AD29" s="194"/>
      <c r="AE29" s="194"/>
      <c r="AF29" s="194"/>
      <c r="AG29" s="195"/>
      <c r="AK29" s="203"/>
      <c r="AL29" s="38"/>
      <c r="AM29" s="38"/>
    </row>
    <row r="30" spans="2:39" ht="13.5" customHeight="1">
      <c r="B30" s="191"/>
      <c r="D30" s="196"/>
      <c r="E30" s="197"/>
      <c r="F30" s="197"/>
      <c r="G30" s="197"/>
      <c r="H30" s="197"/>
      <c r="I30" s="197"/>
      <c r="J30" s="197"/>
      <c r="K30" s="197"/>
      <c r="L30" s="197"/>
      <c r="M30" s="197"/>
      <c r="N30" s="197"/>
      <c r="O30" s="197"/>
      <c r="P30" s="197"/>
      <c r="Q30" s="197"/>
      <c r="R30" s="197"/>
      <c r="S30" s="197"/>
      <c r="T30" s="197"/>
      <c r="U30" s="197"/>
      <c r="V30" s="197"/>
      <c r="W30" s="197"/>
      <c r="X30" s="197"/>
      <c r="Y30" s="197"/>
      <c r="Z30" s="197"/>
      <c r="AA30" s="197"/>
      <c r="AB30" s="197"/>
      <c r="AC30" s="197"/>
      <c r="AD30" s="197"/>
      <c r="AE30" s="197"/>
      <c r="AF30" s="197"/>
      <c r="AG30" s="198"/>
      <c r="AK30" s="203"/>
      <c r="AL30" s="38"/>
      <c r="AM30" s="38"/>
    </row>
    <row r="31" spans="2:39" ht="13.5" customHeight="1">
      <c r="B31" s="191"/>
      <c r="D31" s="196"/>
      <c r="E31" s="197"/>
      <c r="F31" s="197"/>
      <c r="G31" s="197"/>
      <c r="H31" s="197"/>
      <c r="I31" s="197"/>
      <c r="J31" s="197"/>
      <c r="K31" s="197"/>
      <c r="L31" s="197"/>
      <c r="M31" s="197"/>
      <c r="N31" s="197"/>
      <c r="O31" s="197"/>
      <c r="P31" s="197"/>
      <c r="Q31" s="197"/>
      <c r="R31" s="197"/>
      <c r="S31" s="197"/>
      <c r="T31" s="197"/>
      <c r="U31" s="197"/>
      <c r="V31" s="197"/>
      <c r="W31" s="197"/>
      <c r="X31" s="197"/>
      <c r="Y31" s="197"/>
      <c r="Z31" s="197"/>
      <c r="AA31" s="197"/>
      <c r="AB31" s="197"/>
      <c r="AC31" s="197"/>
      <c r="AD31" s="197"/>
      <c r="AE31" s="197"/>
      <c r="AF31" s="197"/>
      <c r="AG31" s="198"/>
      <c r="AK31" s="203"/>
      <c r="AL31" s="38"/>
      <c r="AM31" s="38"/>
    </row>
    <row r="32" spans="2:39" ht="13.5" customHeight="1">
      <c r="B32" s="191"/>
      <c r="D32" s="196"/>
      <c r="E32" s="197"/>
      <c r="F32" s="197"/>
      <c r="G32" s="197"/>
      <c r="H32" s="197"/>
      <c r="I32" s="197"/>
      <c r="J32" s="197"/>
      <c r="K32" s="197"/>
      <c r="L32" s="197"/>
      <c r="M32" s="197"/>
      <c r="N32" s="197"/>
      <c r="O32" s="197"/>
      <c r="P32" s="197"/>
      <c r="Q32" s="197"/>
      <c r="R32" s="197"/>
      <c r="S32" s="197"/>
      <c r="T32" s="197"/>
      <c r="U32" s="197"/>
      <c r="V32" s="197"/>
      <c r="W32" s="197"/>
      <c r="X32" s="197"/>
      <c r="Y32" s="197"/>
      <c r="Z32" s="197"/>
      <c r="AA32" s="197"/>
      <c r="AB32" s="197"/>
      <c r="AC32" s="197"/>
      <c r="AD32" s="197"/>
      <c r="AE32" s="197"/>
      <c r="AF32" s="197"/>
      <c r="AG32" s="198"/>
      <c r="AK32" s="204"/>
      <c r="AL32" s="38"/>
      <c r="AM32" s="38"/>
    </row>
    <row r="33" spans="2:40" ht="43.5" customHeight="1">
      <c r="B33" s="192"/>
      <c r="D33" s="199"/>
      <c r="E33" s="200"/>
      <c r="F33" s="200"/>
      <c r="G33" s="200"/>
      <c r="H33" s="200"/>
      <c r="I33" s="200"/>
      <c r="J33" s="200"/>
      <c r="K33" s="200"/>
      <c r="L33" s="200"/>
      <c r="M33" s="200"/>
      <c r="N33" s="200"/>
      <c r="O33" s="200"/>
      <c r="P33" s="200"/>
      <c r="Q33" s="200"/>
      <c r="R33" s="200"/>
      <c r="S33" s="200"/>
      <c r="T33" s="200"/>
      <c r="U33" s="200"/>
      <c r="V33" s="200"/>
      <c r="W33" s="200"/>
      <c r="X33" s="200"/>
      <c r="Y33" s="200"/>
      <c r="Z33" s="200"/>
      <c r="AA33" s="200"/>
      <c r="AB33" s="200"/>
      <c r="AC33" s="200"/>
      <c r="AD33" s="200"/>
      <c r="AE33" s="200"/>
      <c r="AF33" s="200"/>
      <c r="AG33" s="201"/>
      <c r="AK33" s="207" t="s">
        <v>175</v>
      </c>
      <c r="AL33" s="38"/>
      <c r="AM33" s="38"/>
    </row>
    <row r="34" spans="2:40" ht="21.75" customHeight="1">
      <c r="B34" s="41"/>
      <c r="AK34" s="208"/>
    </row>
    <row r="35" spans="2:40" ht="13.5" customHeight="1">
      <c r="B35" s="183" t="s">
        <v>36</v>
      </c>
      <c r="D35" s="42"/>
      <c r="E35" s="42"/>
      <c r="F35" s="42"/>
      <c r="G35" s="42"/>
      <c r="H35" s="42"/>
      <c r="M35" s="42"/>
      <c r="N35" s="42"/>
      <c r="O35" s="42"/>
      <c r="P35" s="42"/>
      <c r="Q35" s="42"/>
      <c r="R35" s="42"/>
      <c r="S35" s="42"/>
      <c r="T35" s="42"/>
      <c r="U35" s="42"/>
      <c r="W35" s="186"/>
      <c r="X35" s="186"/>
      <c r="Y35" s="42"/>
      <c r="Z35" s="42"/>
      <c r="AA35" s="42"/>
      <c r="AB35" s="42"/>
      <c r="AC35" s="42"/>
      <c r="AD35" s="39"/>
      <c r="AE35" s="39"/>
      <c r="AK35" s="208"/>
    </row>
    <row r="36" spans="2:40" ht="13.5" customHeight="1">
      <c r="B36" s="184"/>
      <c r="D36" s="42"/>
      <c r="E36" s="42"/>
      <c r="F36" s="42"/>
      <c r="G36" s="42"/>
      <c r="H36" s="42"/>
      <c r="M36" s="42"/>
      <c r="N36" s="42"/>
      <c r="O36" s="42"/>
      <c r="P36" s="42"/>
      <c r="Q36" s="42"/>
      <c r="R36" s="42"/>
      <c r="S36" s="42"/>
      <c r="T36" s="42"/>
      <c r="U36" s="42"/>
      <c r="W36" s="186"/>
      <c r="X36" s="186"/>
      <c r="Y36" s="42"/>
      <c r="Z36" s="42"/>
      <c r="AA36" s="42"/>
      <c r="AB36" s="42"/>
      <c r="AC36" s="42"/>
      <c r="AD36" s="39"/>
      <c r="AE36" s="39"/>
      <c r="AK36" s="208"/>
    </row>
    <row r="37" spans="2:40" ht="13.5" customHeight="1">
      <c r="B37" s="184"/>
      <c r="D37" s="42"/>
      <c r="E37" s="42"/>
      <c r="F37" s="42"/>
      <c r="G37" s="42"/>
      <c r="H37" s="42"/>
      <c r="M37" s="42"/>
      <c r="N37" s="42"/>
      <c r="O37" s="42"/>
      <c r="P37" s="42"/>
      <c r="Q37" s="42"/>
      <c r="R37" s="42"/>
      <c r="S37" s="42"/>
      <c r="T37" s="42"/>
      <c r="U37" s="42"/>
      <c r="W37" s="186"/>
      <c r="X37" s="186"/>
      <c r="Y37" s="42"/>
      <c r="Z37" s="42"/>
      <c r="AA37" s="42"/>
      <c r="AB37" s="42"/>
      <c r="AC37" s="42"/>
      <c r="AD37" s="39"/>
      <c r="AE37" s="39"/>
      <c r="AK37" s="208"/>
    </row>
    <row r="38" spans="2:40" ht="13.5" customHeight="1">
      <c r="B38" s="184"/>
      <c r="D38" s="42"/>
      <c r="E38" s="42"/>
      <c r="F38" s="42"/>
      <c r="G38" s="42"/>
      <c r="H38" s="42"/>
      <c r="M38" s="42"/>
      <c r="N38" s="42"/>
      <c r="O38" s="42"/>
      <c r="P38" s="42"/>
      <c r="Q38" s="42"/>
      <c r="R38" s="42"/>
      <c r="S38" s="42"/>
      <c r="T38" s="42"/>
      <c r="U38" s="42"/>
      <c r="W38" s="186"/>
      <c r="X38" s="186"/>
      <c r="Y38" s="42"/>
      <c r="Z38" s="42"/>
      <c r="AA38" s="42"/>
      <c r="AB38" s="42"/>
      <c r="AC38" s="42"/>
      <c r="AD38" s="39"/>
      <c r="AE38" s="39"/>
      <c r="AK38" s="208"/>
    </row>
    <row r="39" spans="2:40" ht="13.5" customHeight="1">
      <c r="B39" s="184"/>
      <c r="D39" s="42"/>
      <c r="E39" s="42"/>
      <c r="F39" s="42"/>
      <c r="G39" s="42"/>
      <c r="H39" s="42"/>
      <c r="M39" s="42"/>
      <c r="N39" s="42"/>
      <c r="O39" s="42"/>
      <c r="P39" s="42"/>
      <c r="Q39" s="42"/>
      <c r="R39" s="42"/>
      <c r="S39" s="42"/>
      <c r="T39" s="42"/>
      <c r="U39" s="42"/>
      <c r="W39" s="186"/>
      <c r="X39" s="186"/>
      <c r="Y39" s="42"/>
      <c r="Z39" s="42"/>
      <c r="AA39" s="42"/>
      <c r="AB39" s="42"/>
      <c r="AC39" s="42"/>
      <c r="AD39" s="39"/>
      <c r="AE39" s="39"/>
      <c r="AK39" s="208"/>
    </row>
    <row r="40" spans="2:40" ht="13.5" customHeight="1">
      <c r="B40" s="184"/>
      <c r="D40" s="42"/>
      <c r="E40" s="42"/>
      <c r="F40" s="42"/>
      <c r="G40" s="42"/>
      <c r="H40" s="42"/>
      <c r="AK40" s="208"/>
    </row>
    <row r="41" spans="2:40" s="25" customFormat="1" ht="13.5" customHeight="1">
      <c r="B41" s="184"/>
      <c r="D41" s="42"/>
      <c r="E41" s="42"/>
      <c r="F41" s="42"/>
      <c r="G41" s="42"/>
      <c r="H41" s="42"/>
      <c r="J41" s="167"/>
      <c r="K41" s="168"/>
      <c r="M41" s="167"/>
      <c r="N41" s="168"/>
      <c r="AH41" s="29"/>
      <c r="AI41" s="29"/>
      <c r="AJ41" s="29"/>
      <c r="AK41" s="208"/>
      <c r="AL41" s="29"/>
      <c r="AM41" s="29"/>
      <c r="AN41" s="29"/>
    </row>
    <row r="42" spans="2:40" s="25" customFormat="1" ht="13.5" customHeight="1">
      <c r="B42" s="184"/>
      <c r="D42" s="42"/>
      <c r="E42" s="42"/>
      <c r="F42" s="42"/>
      <c r="G42" s="42"/>
      <c r="H42" s="42"/>
      <c r="J42" s="168"/>
      <c r="K42" s="168"/>
      <c r="M42" s="168"/>
      <c r="N42" s="168"/>
      <c r="AH42" s="29"/>
      <c r="AI42" s="29"/>
      <c r="AJ42" s="29"/>
      <c r="AK42" s="208"/>
      <c r="AL42" s="29"/>
      <c r="AM42" s="29"/>
      <c r="AN42" s="29"/>
    </row>
    <row r="43" spans="2:40" s="25" customFormat="1" ht="13.5" customHeight="1">
      <c r="B43" s="184"/>
      <c r="D43" s="42"/>
      <c r="E43" s="42"/>
      <c r="F43" s="42"/>
      <c r="G43" s="42"/>
      <c r="H43" s="42"/>
      <c r="J43" s="168"/>
      <c r="K43" s="168"/>
      <c r="M43" s="168"/>
      <c r="N43" s="168"/>
      <c r="AH43" s="29"/>
      <c r="AI43" s="29"/>
      <c r="AJ43" s="29"/>
      <c r="AK43" s="208"/>
      <c r="AL43" s="29"/>
      <c r="AM43" s="29"/>
    </row>
    <row r="44" spans="2:40" s="25" customFormat="1" ht="13.5" customHeight="1">
      <c r="B44" s="184"/>
      <c r="D44" s="42"/>
      <c r="E44" s="42"/>
      <c r="F44" s="42"/>
      <c r="G44" s="42"/>
      <c r="H44" s="42"/>
      <c r="J44" s="168"/>
      <c r="K44" s="168"/>
      <c r="M44" s="168"/>
      <c r="N44" s="168"/>
      <c r="AH44" s="29"/>
      <c r="AI44" s="29"/>
      <c r="AJ44" s="29"/>
      <c r="AK44" s="208"/>
      <c r="AL44" s="29"/>
      <c r="AM44" s="29"/>
    </row>
    <row r="45" spans="2:40" s="25" customFormat="1" ht="13.5" customHeight="1">
      <c r="B45" s="184"/>
      <c r="D45" s="42"/>
      <c r="E45" s="42"/>
      <c r="F45" s="42"/>
      <c r="G45" s="42"/>
      <c r="H45" s="42"/>
      <c r="J45" s="168"/>
      <c r="K45" s="168"/>
      <c r="M45" s="168"/>
      <c r="N45" s="168"/>
      <c r="AH45" s="29"/>
      <c r="AI45" s="29"/>
      <c r="AJ45" s="29"/>
      <c r="AK45" s="208"/>
      <c r="AL45" s="29"/>
      <c r="AM45" s="29"/>
    </row>
    <row r="46" spans="2:40" s="25" customFormat="1" ht="13.5" customHeight="1">
      <c r="B46" s="184"/>
      <c r="AH46" s="29"/>
      <c r="AI46" s="29"/>
      <c r="AJ46" s="29"/>
      <c r="AK46" s="208"/>
    </row>
    <row r="47" spans="2:40" s="25" customFormat="1" ht="13.5" customHeight="1">
      <c r="B47" s="184"/>
      <c r="D47" s="167"/>
      <c r="E47" s="168"/>
      <c r="G47" s="167"/>
      <c r="H47" s="168"/>
      <c r="J47" s="167"/>
      <c r="K47" s="168"/>
      <c r="M47" s="167"/>
      <c r="N47" s="168"/>
      <c r="AH47" s="29"/>
      <c r="AI47" s="29"/>
      <c r="AJ47" s="29"/>
      <c r="AK47" s="208"/>
    </row>
    <row r="48" spans="2:40" s="25" customFormat="1" ht="13.5" customHeight="1">
      <c r="B48" s="184"/>
      <c r="D48" s="168"/>
      <c r="E48" s="168"/>
      <c r="G48" s="168"/>
      <c r="H48" s="168"/>
      <c r="J48" s="168"/>
      <c r="K48" s="168"/>
      <c r="M48" s="168"/>
      <c r="N48" s="168"/>
      <c r="AH48" s="29"/>
      <c r="AI48" s="29"/>
      <c r="AJ48" s="29"/>
      <c r="AK48" s="208"/>
    </row>
    <row r="49" spans="2:40" s="25" customFormat="1" ht="13.5" customHeight="1">
      <c r="B49" s="184"/>
      <c r="D49" s="168"/>
      <c r="E49" s="168"/>
      <c r="G49" s="168"/>
      <c r="H49" s="168"/>
      <c r="J49" s="168"/>
      <c r="K49" s="168"/>
      <c r="M49" s="168"/>
      <c r="N49" s="168"/>
      <c r="AH49" s="29"/>
      <c r="AI49" s="29"/>
      <c r="AJ49" s="29"/>
      <c r="AK49" s="208"/>
    </row>
    <row r="50" spans="2:40" s="25" customFormat="1" ht="13.5" customHeight="1">
      <c r="B50" s="184"/>
      <c r="D50" s="168"/>
      <c r="E50" s="168"/>
      <c r="G50" s="168"/>
      <c r="H50" s="168"/>
      <c r="J50" s="168"/>
      <c r="K50" s="168"/>
      <c r="M50" s="168"/>
      <c r="N50" s="168"/>
      <c r="AH50" s="29"/>
      <c r="AI50" s="29"/>
      <c r="AJ50" s="29"/>
      <c r="AK50" s="208"/>
    </row>
    <row r="51" spans="2:40" s="25" customFormat="1" ht="13.5" customHeight="1">
      <c r="B51" s="184"/>
      <c r="D51" s="168"/>
      <c r="E51" s="168"/>
      <c r="G51" s="168"/>
      <c r="H51" s="168"/>
      <c r="J51" s="168"/>
      <c r="K51" s="168"/>
      <c r="M51" s="168"/>
      <c r="N51" s="168"/>
      <c r="AH51" s="29"/>
      <c r="AI51" s="29"/>
      <c r="AJ51" s="29"/>
      <c r="AK51" s="208"/>
    </row>
    <row r="52" spans="2:40" s="25" customFormat="1" ht="13.5" customHeight="1">
      <c r="B52" s="184"/>
      <c r="AH52" s="29"/>
      <c r="AI52" s="29"/>
      <c r="AJ52" s="29"/>
      <c r="AK52" s="208"/>
    </row>
    <row r="53" spans="2:40" s="25" customFormat="1" ht="13.5" customHeight="1">
      <c r="B53" s="184"/>
      <c r="D53" s="167"/>
      <c r="E53" s="168"/>
      <c r="G53" s="167"/>
      <c r="H53" s="168"/>
      <c r="J53" s="167"/>
      <c r="K53" s="168"/>
      <c r="M53" s="167"/>
      <c r="N53" s="168"/>
      <c r="AH53" s="29"/>
      <c r="AI53" s="29"/>
      <c r="AJ53" s="29"/>
      <c r="AK53" s="208"/>
    </row>
    <row r="54" spans="2:40" s="25" customFormat="1" ht="13.5" customHeight="1">
      <c r="B54" s="184"/>
      <c r="D54" s="168"/>
      <c r="E54" s="168"/>
      <c r="G54" s="168"/>
      <c r="H54" s="168"/>
      <c r="J54" s="168"/>
      <c r="K54" s="168"/>
      <c r="M54" s="168"/>
      <c r="N54" s="168"/>
      <c r="AH54" s="29"/>
      <c r="AI54" s="29"/>
      <c r="AJ54" s="29"/>
      <c r="AK54" s="208"/>
    </row>
    <row r="55" spans="2:40" s="25" customFormat="1" ht="13.5" customHeight="1">
      <c r="B55" s="184"/>
      <c r="D55" s="168"/>
      <c r="E55" s="168"/>
      <c r="G55" s="168"/>
      <c r="H55" s="168"/>
      <c r="J55" s="168"/>
      <c r="K55" s="168"/>
      <c r="M55" s="168"/>
      <c r="N55" s="168"/>
      <c r="AH55" s="29"/>
      <c r="AI55" s="29"/>
      <c r="AJ55" s="29"/>
      <c r="AK55" s="208"/>
    </row>
    <row r="56" spans="2:40" s="25" customFormat="1" ht="13.5" customHeight="1">
      <c r="B56" s="184"/>
      <c r="D56" s="168"/>
      <c r="E56" s="168"/>
      <c r="G56" s="168"/>
      <c r="H56" s="168"/>
      <c r="J56" s="168"/>
      <c r="K56" s="168"/>
      <c r="M56" s="168"/>
      <c r="N56" s="168"/>
      <c r="AH56" s="29"/>
      <c r="AI56" s="29"/>
      <c r="AJ56" s="29"/>
      <c r="AK56" s="208"/>
    </row>
    <row r="57" spans="2:40" ht="13.5" customHeight="1">
      <c r="B57" s="185"/>
      <c r="D57" s="168"/>
      <c r="E57" s="168"/>
      <c r="G57" s="168"/>
      <c r="H57" s="168"/>
      <c r="J57" s="168"/>
      <c r="K57" s="168"/>
      <c r="M57" s="168"/>
      <c r="N57" s="168"/>
      <c r="AK57" s="208"/>
      <c r="AL57" s="25"/>
      <c r="AM57" s="25"/>
      <c r="AN57" s="25"/>
    </row>
    <row r="58" spans="2:40" ht="13.5" customHeight="1">
      <c r="AK58" s="208"/>
      <c r="AL58" s="25"/>
      <c r="AM58" s="25"/>
      <c r="AN58" s="25"/>
    </row>
    <row r="59" spans="2:40" ht="13.5" customHeight="1">
      <c r="AK59" s="208"/>
      <c r="AL59" s="25"/>
      <c r="AM59" s="25"/>
    </row>
    <row r="60" spans="2:40" ht="13.5" customHeight="1">
      <c r="AK60" s="208"/>
      <c r="AL60" s="25"/>
      <c r="AM60" s="25"/>
    </row>
    <row r="61" spans="2:40" ht="13.5" customHeight="1">
      <c r="AK61" s="208"/>
      <c r="AL61" s="25"/>
      <c r="AM61" s="25"/>
    </row>
    <row r="62" spans="2:40" ht="13.5" customHeight="1">
      <c r="AK62" s="208"/>
    </row>
    <row r="63" spans="2:40" ht="13.5" customHeight="1">
      <c r="AK63" s="208"/>
    </row>
    <row r="64" spans="2:40" ht="13.5" customHeight="1">
      <c r="AK64" s="208"/>
    </row>
    <row r="65" spans="1:40" ht="13.5" customHeight="1">
      <c r="AK65" s="208"/>
    </row>
    <row r="66" spans="1:40" ht="47.25" customHeight="1">
      <c r="B66" s="27"/>
      <c r="C66" s="27"/>
      <c r="D66" s="187"/>
      <c r="E66" s="187"/>
      <c r="F66" s="187"/>
      <c r="G66" s="187"/>
      <c r="H66" s="187"/>
      <c r="I66" s="187"/>
      <c r="J66" s="187"/>
      <c r="K66" s="187"/>
      <c r="L66" s="187"/>
      <c r="M66" s="187"/>
      <c r="N66" s="187"/>
      <c r="O66" s="187"/>
      <c r="P66" s="187"/>
      <c r="Q66" s="187"/>
      <c r="R66" s="187"/>
      <c r="S66" s="187"/>
      <c r="T66" s="187"/>
      <c r="U66" s="187"/>
      <c r="V66" s="187"/>
      <c r="W66" s="187"/>
      <c r="X66" s="187"/>
      <c r="Y66" s="187"/>
      <c r="Z66" s="187"/>
      <c r="AA66" s="187"/>
      <c r="AB66" s="187"/>
      <c r="AC66" s="187"/>
      <c r="AD66" s="187"/>
      <c r="AE66" s="187"/>
      <c r="AF66" s="187"/>
      <c r="AG66" s="187"/>
      <c r="AK66" s="43"/>
    </row>
    <row r="67" spans="1:40" s="34" customFormat="1" ht="33" customHeight="1">
      <c r="A67" s="32"/>
      <c r="B67" s="169" t="s">
        <v>37</v>
      </c>
      <c r="C67" s="170"/>
      <c r="D67" s="170"/>
      <c r="E67" s="170"/>
      <c r="F67" s="170"/>
      <c r="G67" s="170"/>
      <c r="H67" s="170"/>
      <c r="I67" s="170"/>
      <c r="J67" s="170"/>
      <c r="K67" s="170"/>
      <c r="L67" s="170"/>
      <c r="M67" s="170"/>
      <c r="N67" s="170"/>
      <c r="O67" s="170"/>
      <c r="P67" s="170"/>
      <c r="Q67" s="170"/>
      <c r="R67" s="170"/>
      <c r="S67" s="170"/>
      <c r="T67" s="170"/>
      <c r="U67" s="170"/>
      <c r="V67" s="170"/>
      <c r="W67" s="170"/>
      <c r="X67" s="170"/>
      <c r="Y67" s="170"/>
      <c r="Z67" s="170"/>
      <c r="AA67" s="170"/>
      <c r="AB67" s="170"/>
      <c r="AC67" s="170"/>
      <c r="AD67" s="170"/>
      <c r="AE67" s="170"/>
      <c r="AF67" s="170"/>
      <c r="AG67" s="170"/>
      <c r="AH67" s="170"/>
      <c r="AI67" s="170"/>
      <c r="AJ67" s="170"/>
      <c r="AK67" s="209" t="s">
        <v>176</v>
      </c>
      <c r="AL67" s="29"/>
      <c r="AM67" s="29"/>
      <c r="AN67" s="29"/>
    </row>
    <row r="68" spans="1:40" s="37" customFormat="1" ht="33" customHeight="1">
      <c r="A68" s="35"/>
      <c r="B68" s="36"/>
      <c r="C68" s="36"/>
      <c r="D68" s="36"/>
      <c r="E68" s="36"/>
      <c r="F68" s="36"/>
      <c r="G68" s="36"/>
      <c r="H68" s="36"/>
      <c r="I68" s="36"/>
      <c r="J68" s="36"/>
      <c r="K68" s="36"/>
      <c r="L68" s="36"/>
      <c r="M68" s="36"/>
      <c r="N68" s="36"/>
      <c r="O68" s="36"/>
      <c r="P68" s="36"/>
      <c r="Q68" s="36"/>
      <c r="R68" s="36"/>
      <c r="S68" s="36"/>
      <c r="T68" s="36"/>
      <c r="U68" s="36"/>
      <c r="V68" s="36"/>
      <c r="W68" s="36"/>
      <c r="X68" s="36"/>
      <c r="Y68" s="36"/>
      <c r="Z68" s="36"/>
      <c r="AA68" s="36"/>
      <c r="AB68" s="36"/>
      <c r="AC68" s="36"/>
      <c r="AD68" s="36"/>
      <c r="AE68" s="36"/>
      <c r="AF68" s="36"/>
      <c r="AG68" s="36"/>
      <c r="AK68" s="210"/>
      <c r="AL68" s="29"/>
      <c r="AM68" s="29"/>
      <c r="AN68" s="29"/>
    </row>
    <row r="69" spans="1:40" s="37" customFormat="1" ht="33" customHeight="1">
      <c r="A69" s="35"/>
      <c r="B69" s="36"/>
      <c r="C69" s="36"/>
      <c r="D69" s="36"/>
      <c r="E69" s="36"/>
      <c r="F69" s="36"/>
      <c r="G69" s="36"/>
      <c r="H69" s="36"/>
      <c r="I69" s="36"/>
      <c r="J69" s="36"/>
      <c r="K69" s="36"/>
      <c r="L69" s="36"/>
      <c r="M69" s="36"/>
      <c r="N69" s="36"/>
      <c r="O69" s="36"/>
      <c r="P69" s="36"/>
      <c r="Q69" s="36"/>
      <c r="R69" s="36"/>
      <c r="S69" s="36"/>
      <c r="T69" s="36"/>
      <c r="U69" s="36"/>
      <c r="V69" s="36"/>
      <c r="W69" s="36"/>
      <c r="X69" s="36"/>
      <c r="Y69" s="36"/>
      <c r="Z69" s="36"/>
      <c r="AA69" s="36"/>
      <c r="AB69" s="36"/>
      <c r="AC69" s="36"/>
      <c r="AD69" s="36"/>
      <c r="AE69" s="36"/>
      <c r="AF69" s="36"/>
      <c r="AG69" s="36"/>
      <c r="AK69" s="210"/>
      <c r="AL69" s="29"/>
      <c r="AM69" s="29"/>
      <c r="AN69" s="34"/>
    </row>
    <row r="70" spans="1:40" ht="24">
      <c r="AK70" s="210"/>
      <c r="AN70" s="37"/>
    </row>
    <row r="71" spans="1:40" ht="13.5" customHeight="1">
      <c r="B71" s="183" t="s">
        <v>38</v>
      </c>
      <c r="D71" s="39"/>
      <c r="E71" s="40"/>
      <c r="G71" s="39"/>
      <c r="H71" s="40"/>
      <c r="J71" s="39"/>
      <c r="K71" s="40"/>
      <c r="M71" s="39"/>
      <c r="N71" s="40"/>
      <c r="AK71" s="210"/>
      <c r="AN71" s="37"/>
    </row>
    <row r="72" spans="1:40" ht="24">
      <c r="B72" s="188"/>
      <c r="D72" s="40"/>
      <c r="E72" s="40"/>
      <c r="G72" s="40"/>
      <c r="H72" s="40"/>
      <c r="J72" s="40"/>
      <c r="K72" s="40"/>
      <c r="M72" s="40"/>
      <c r="N72" s="40"/>
      <c r="AK72" s="210"/>
      <c r="AL72" s="34"/>
      <c r="AM72" s="34"/>
    </row>
    <row r="73" spans="1:40" ht="24">
      <c r="B73" s="188"/>
      <c r="D73" s="40"/>
      <c r="E73" s="40"/>
      <c r="G73" s="40"/>
      <c r="H73" s="40"/>
      <c r="J73" s="40"/>
      <c r="K73" s="40"/>
      <c r="M73" s="40"/>
      <c r="N73" s="40"/>
      <c r="AK73" s="210"/>
      <c r="AL73" s="37"/>
      <c r="AM73" s="37"/>
    </row>
    <row r="74" spans="1:40" ht="24">
      <c r="B74" s="188"/>
      <c r="D74" s="40"/>
      <c r="E74" s="40"/>
      <c r="G74" s="40"/>
      <c r="H74" s="40"/>
      <c r="J74" s="40"/>
      <c r="K74" s="40"/>
      <c r="M74" s="40"/>
      <c r="N74" s="40"/>
      <c r="AK74" s="210"/>
      <c r="AL74" s="37"/>
      <c r="AM74" s="37"/>
    </row>
    <row r="75" spans="1:40" ht="15.75" customHeight="1">
      <c r="B75" s="188"/>
      <c r="D75" s="40"/>
      <c r="E75" s="40"/>
      <c r="G75" s="40"/>
      <c r="H75" s="40"/>
      <c r="J75" s="40"/>
      <c r="K75" s="40"/>
      <c r="M75" s="40"/>
      <c r="N75" s="40"/>
      <c r="AK75" s="210"/>
    </row>
    <row r="76" spans="1:40" ht="15.75" customHeight="1">
      <c r="B76" s="188"/>
      <c r="AK76" s="210"/>
    </row>
    <row r="77" spans="1:40" ht="15.75" customHeight="1">
      <c r="B77" s="188"/>
      <c r="D77" s="39"/>
      <c r="E77" s="40"/>
      <c r="G77" s="39"/>
      <c r="H77" s="40"/>
      <c r="J77" s="39"/>
      <c r="K77" s="40"/>
      <c r="M77" s="39"/>
      <c r="N77" s="40"/>
      <c r="AK77" s="210"/>
    </row>
    <row r="78" spans="1:40" ht="15.75" customHeight="1">
      <c r="B78" s="188"/>
      <c r="D78" s="40"/>
      <c r="E78" s="40"/>
      <c r="G78" s="40"/>
      <c r="H78" s="40"/>
      <c r="J78" s="40"/>
      <c r="K78" s="40"/>
      <c r="M78" s="40"/>
      <c r="N78" s="40"/>
      <c r="AK78" s="210"/>
    </row>
    <row r="79" spans="1:40" ht="15.75" customHeight="1">
      <c r="B79" s="188"/>
      <c r="D79" s="40"/>
      <c r="E79" s="40"/>
      <c r="G79" s="40"/>
      <c r="H79" s="40"/>
      <c r="J79" s="40"/>
      <c r="K79" s="40"/>
      <c r="M79" s="40"/>
      <c r="N79" s="40"/>
      <c r="AK79" s="210"/>
    </row>
    <row r="80" spans="1:40" ht="18.75" customHeight="1">
      <c r="B80" s="188"/>
      <c r="D80" s="40"/>
      <c r="E80" s="40"/>
      <c r="G80" s="40"/>
      <c r="H80" s="40"/>
      <c r="J80" s="40"/>
      <c r="K80" s="40"/>
      <c r="M80" s="40"/>
      <c r="N80" s="40"/>
      <c r="AK80" s="210"/>
    </row>
    <row r="81" spans="2:37" ht="18.75" customHeight="1">
      <c r="B81" s="189"/>
      <c r="D81" s="40"/>
      <c r="E81" s="40"/>
      <c r="G81" s="40"/>
      <c r="H81" s="40"/>
      <c r="J81" s="40"/>
      <c r="K81" s="40"/>
      <c r="M81" s="40"/>
      <c r="N81" s="40"/>
      <c r="AK81" s="210"/>
    </row>
    <row r="82" spans="2:37" ht="21">
      <c r="B82" s="41"/>
      <c r="AK82" s="210"/>
    </row>
    <row r="83" spans="2:37" ht="13.5" customHeight="1">
      <c r="B83" s="190" t="s">
        <v>39</v>
      </c>
      <c r="D83" s="193" t="s">
        <v>419</v>
      </c>
      <c r="E83" s="194"/>
      <c r="F83" s="194"/>
      <c r="G83" s="194"/>
      <c r="H83" s="194"/>
      <c r="I83" s="194"/>
      <c r="J83" s="194"/>
      <c r="K83" s="194"/>
      <c r="L83" s="194"/>
      <c r="M83" s="194"/>
      <c r="N83" s="194"/>
      <c r="O83" s="194"/>
      <c r="P83" s="194"/>
      <c r="Q83" s="194"/>
      <c r="R83" s="194"/>
      <c r="S83" s="194"/>
      <c r="T83" s="194"/>
      <c r="U83" s="194"/>
      <c r="V83" s="194"/>
      <c r="W83" s="194"/>
      <c r="X83" s="194"/>
      <c r="Y83" s="194"/>
      <c r="Z83" s="194"/>
      <c r="AA83" s="194"/>
      <c r="AB83" s="194"/>
      <c r="AC83" s="194"/>
      <c r="AD83" s="194"/>
      <c r="AE83" s="194"/>
      <c r="AF83" s="194"/>
      <c r="AG83" s="195"/>
      <c r="AK83" s="211"/>
    </row>
    <row r="84" spans="2:37" ht="18.75">
      <c r="B84" s="191"/>
      <c r="D84" s="196"/>
      <c r="E84" s="197"/>
      <c r="F84" s="197"/>
      <c r="G84" s="197"/>
      <c r="H84" s="197"/>
      <c r="I84" s="197"/>
      <c r="J84" s="197"/>
      <c r="K84" s="197"/>
      <c r="L84" s="197"/>
      <c r="M84" s="197"/>
      <c r="N84" s="197"/>
      <c r="O84" s="197"/>
      <c r="P84" s="197"/>
      <c r="Q84" s="197"/>
      <c r="R84" s="197"/>
      <c r="S84" s="197"/>
      <c r="T84" s="197"/>
      <c r="U84" s="197"/>
      <c r="V84" s="197"/>
      <c r="W84" s="197"/>
      <c r="X84" s="197"/>
      <c r="Y84" s="197"/>
      <c r="Z84" s="197"/>
      <c r="AA84" s="197"/>
      <c r="AB84" s="197"/>
      <c r="AC84" s="197"/>
      <c r="AD84" s="197"/>
      <c r="AE84" s="197"/>
      <c r="AF84" s="197"/>
      <c r="AG84" s="198"/>
      <c r="AK84" s="44"/>
    </row>
    <row r="85" spans="2:37" ht="18.75">
      <c r="B85" s="191"/>
      <c r="D85" s="196"/>
      <c r="E85" s="197"/>
      <c r="F85" s="197"/>
      <c r="G85" s="197"/>
      <c r="H85" s="197"/>
      <c r="I85" s="197"/>
      <c r="J85" s="197"/>
      <c r="K85" s="197"/>
      <c r="L85" s="197"/>
      <c r="M85" s="197"/>
      <c r="N85" s="197"/>
      <c r="O85" s="197"/>
      <c r="P85" s="197"/>
      <c r="Q85" s="197"/>
      <c r="R85" s="197"/>
      <c r="S85" s="197"/>
      <c r="T85" s="197"/>
      <c r="U85" s="197"/>
      <c r="V85" s="197"/>
      <c r="W85" s="197"/>
      <c r="X85" s="197"/>
      <c r="Y85" s="197"/>
      <c r="Z85" s="197"/>
      <c r="AA85" s="197"/>
      <c r="AB85" s="197"/>
      <c r="AC85" s="197"/>
      <c r="AD85" s="197"/>
      <c r="AE85" s="197"/>
      <c r="AF85" s="197"/>
      <c r="AG85" s="198"/>
      <c r="AK85" s="44"/>
    </row>
    <row r="86" spans="2:37">
      <c r="B86" s="191"/>
      <c r="D86" s="196"/>
      <c r="E86" s="197"/>
      <c r="F86" s="197"/>
      <c r="G86" s="197"/>
      <c r="H86" s="197"/>
      <c r="I86" s="197"/>
      <c r="J86" s="197"/>
      <c r="K86" s="197"/>
      <c r="L86" s="197"/>
      <c r="M86" s="197"/>
      <c r="N86" s="197"/>
      <c r="O86" s="197"/>
      <c r="P86" s="197"/>
      <c r="Q86" s="197"/>
      <c r="R86" s="197"/>
      <c r="S86" s="197"/>
      <c r="T86" s="197"/>
      <c r="U86" s="197"/>
      <c r="V86" s="197"/>
      <c r="W86" s="197"/>
      <c r="X86" s="197"/>
      <c r="Y86" s="197"/>
      <c r="Z86" s="197"/>
      <c r="AA86" s="197"/>
      <c r="AB86" s="197"/>
      <c r="AC86" s="197"/>
      <c r="AD86" s="197"/>
      <c r="AE86" s="197"/>
      <c r="AF86" s="197"/>
      <c r="AG86" s="198"/>
    </row>
    <row r="87" spans="2:37">
      <c r="B87" s="192"/>
      <c r="D87" s="199"/>
      <c r="E87" s="200"/>
      <c r="F87" s="200"/>
      <c r="G87" s="200"/>
      <c r="H87" s="200"/>
      <c r="I87" s="200"/>
      <c r="J87" s="200"/>
      <c r="K87" s="200"/>
      <c r="L87" s="200"/>
      <c r="M87" s="200"/>
      <c r="N87" s="200"/>
      <c r="O87" s="200"/>
      <c r="P87" s="200"/>
      <c r="Q87" s="200"/>
      <c r="R87" s="200"/>
      <c r="S87" s="200"/>
      <c r="T87" s="200"/>
      <c r="U87" s="200"/>
      <c r="V87" s="200"/>
      <c r="W87" s="200"/>
      <c r="X87" s="200"/>
      <c r="Y87" s="200"/>
      <c r="Z87" s="200"/>
      <c r="AA87" s="200"/>
      <c r="AB87" s="200"/>
      <c r="AC87" s="200"/>
      <c r="AD87" s="200"/>
      <c r="AE87" s="200"/>
      <c r="AF87" s="200"/>
      <c r="AG87" s="201"/>
    </row>
    <row r="88" spans="2:37" ht="21.75" customHeight="1">
      <c r="B88" s="41"/>
    </row>
    <row r="89" spans="2:37" ht="13.5" customHeight="1">
      <c r="B89" s="183" t="s">
        <v>40</v>
      </c>
      <c r="D89" s="42"/>
      <c r="E89" s="42"/>
      <c r="F89" s="42"/>
      <c r="G89" s="42"/>
      <c r="H89" s="42"/>
      <c r="M89" s="42"/>
      <c r="N89" s="42"/>
      <c r="O89" s="42"/>
      <c r="P89" s="42"/>
      <c r="Q89" s="42"/>
      <c r="R89" s="42"/>
      <c r="S89" s="42"/>
      <c r="T89" s="42"/>
      <c r="U89" s="42"/>
      <c r="W89" s="186"/>
      <c r="X89" s="186"/>
      <c r="Y89" s="42"/>
      <c r="Z89" s="42"/>
      <c r="AA89" s="42"/>
      <c r="AB89" s="42"/>
      <c r="AC89" s="42"/>
      <c r="AD89" s="39"/>
      <c r="AE89" s="39"/>
    </row>
    <row r="90" spans="2:37">
      <c r="B90" s="184"/>
      <c r="D90" s="42"/>
      <c r="E90" s="42"/>
      <c r="F90" s="42"/>
      <c r="G90" s="42"/>
      <c r="H90" s="42"/>
      <c r="M90" s="42"/>
      <c r="N90" s="42"/>
      <c r="O90" s="42"/>
      <c r="P90" s="42"/>
      <c r="Q90" s="42"/>
      <c r="R90" s="42"/>
      <c r="S90" s="42"/>
      <c r="T90" s="42"/>
      <c r="U90" s="42"/>
      <c r="W90" s="186"/>
      <c r="X90" s="186"/>
      <c r="Y90" s="42"/>
      <c r="Z90" s="42"/>
      <c r="AA90" s="42"/>
      <c r="AB90" s="42"/>
      <c r="AC90" s="42"/>
      <c r="AD90" s="39"/>
      <c r="AE90" s="39"/>
    </row>
    <row r="91" spans="2:37">
      <c r="B91" s="184"/>
      <c r="D91" s="42"/>
      <c r="E91" s="42"/>
      <c r="F91" s="42"/>
      <c r="G91" s="42"/>
      <c r="H91" s="42"/>
      <c r="M91" s="42"/>
      <c r="N91" s="42"/>
      <c r="O91" s="42"/>
      <c r="P91" s="42"/>
      <c r="Q91" s="42"/>
      <c r="R91" s="42"/>
      <c r="S91" s="42"/>
      <c r="T91" s="42"/>
      <c r="U91" s="42"/>
      <c r="W91" s="186"/>
      <c r="X91" s="186"/>
      <c r="Y91" s="42"/>
      <c r="Z91" s="42"/>
      <c r="AA91" s="42"/>
      <c r="AB91" s="42"/>
      <c r="AC91" s="42"/>
      <c r="AD91" s="39"/>
      <c r="AE91" s="39"/>
    </row>
    <row r="92" spans="2:37">
      <c r="B92" s="184"/>
      <c r="D92" s="42"/>
      <c r="E92" s="42"/>
      <c r="F92" s="42"/>
      <c r="G92" s="42"/>
      <c r="H92" s="42"/>
      <c r="M92" s="42"/>
      <c r="N92" s="42"/>
      <c r="O92" s="42"/>
      <c r="P92" s="42"/>
      <c r="Q92" s="42"/>
      <c r="R92" s="42"/>
      <c r="S92" s="42"/>
      <c r="T92" s="42"/>
      <c r="U92" s="42"/>
      <c r="W92" s="186"/>
      <c r="X92" s="186"/>
      <c r="Y92" s="42"/>
      <c r="Z92" s="42"/>
      <c r="AA92" s="42"/>
      <c r="AB92" s="42"/>
      <c r="AC92" s="42"/>
      <c r="AD92" s="39"/>
      <c r="AE92" s="39"/>
    </row>
    <row r="93" spans="2:37">
      <c r="B93" s="184"/>
      <c r="D93" s="42"/>
      <c r="E93" s="42"/>
      <c r="F93" s="42"/>
      <c r="G93" s="42"/>
      <c r="H93" s="42"/>
      <c r="M93" s="42"/>
      <c r="N93" s="42"/>
      <c r="O93" s="42"/>
      <c r="P93" s="42"/>
      <c r="Q93" s="42"/>
      <c r="R93" s="42"/>
      <c r="S93" s="42"/>
      <c r="T93" s="42"/>
      <c r="U93" s="42"/>
      <c r="W93" s="186"/>
      <c r="X93" s="186"/>
      <c r="Y93" s="42"/>
      <c r="Z93" s="42"/>
      <c r="AA93" s="42"/>
      <c r="AB93" s="42"/>
      <c r="AC93" s="42"/>
      <c r="AD93" s="39"/>
      <c r="AE93" s="39"/>
    </row>
    <row r="94" spans="2:37">
      <c r="B94" s="184"/>
      <c r="D94" s="42"/>
      <c r="E94" s="42"/>
      <c r="F94" s="42"/>
      <c r="G94" s="42"/>
      <c r="H94" s="42"/>
    </row>
    <row r="95" spans="2:37">
      <c r="B95" s="184"/>
      <c r="D95" s="42"/>
      <c r="E95" s="42"/>
      <c r="F95" s="42"/>
      <c r="G95" s="42"/>
      <c r="H95" s="42"/>
      <c r="J95" s="167"/>
      <c r="K95" s="168"/>
      <c r="M95" s="167"/>
      <c r="N95" s="168"/>
    </row>
    <row r="96" spans="2:37">
      <c r="B96" s="184"/>
      <c r="D96" s="42"/>
      <c r="E96" s="42"/>
      <c r="F96" s="42"/>
      <c r="G96" s="42"/>
      <c r="H96" s="42"/>
      <c r="J96" s="168"/>
      <c r="K96" s="168"/>
      <c r="M96" s="168"/>
      <c r="N96" s="168"/>
    </row>
    <row r="97" spans="2:40">
      <c r="B97" s="184"/>
      <c r="D97" s="42"/>
      <c r="E97" s="42"/>
      <c r="F97" s="42"/>
      <c r="G97" s="42"/>
      <c r="H97" s="42"/>
      <c r="J97" s="168"/>
      <c r="K97" s="168"/>
      <c r="M97" s="168"/>
      <c r="N97" s="168"/>
    </row>
    <row r="98" spans="2:40" s="25" customFormat="1">
      <c r="B98" s="184"/>
      <c r="D98" s="42"/>
      <c r="E98" s="42"/>
      <c r="F98" s="42"/>
      <c r="G98" s="42"/>
      <c r="H98" s="42"/>
      <c r="J98" s="168"/>
      <c r="K98" s="168"/>
      <c r="M98" s="168"/>
      <c r="N98" s="168"/>
      <c r="AH98" s="29"/>
      <c r="AI98" s="29"/>
      <c r="AJ98" s="29"/>
      <c r="AK98" s="30"/>
      <c r="AL98" s="29"/>
      <c r="AM98" s="29"/>
      <c r="AN98" s="29"/>
    </row>
    <row r="99" spans="2:40" s="25" customFormat="1">
      <c r="B99" s="184"/>
      <c r="D99" s="42"/>
      <c r="E99" s="42"/>
      <c r="F99" s="42"/>
      <c r="G99" s="42"/>
      <c r="H99" s="42"/>
      <c r="J99" s="168"/>
      <c r="K99" s="168"/>
      <c r="M99" s="168"/>
      <c r="N99" s="168"/>
      <c r="AH99" s="29"/>
      <c r="AI99" s="29"/>
      <c r="AJ99" s="29"/>
      <c r="AK99" s="30"/>
      <c r="AL99" s="29"/>
      <c r="AM99" s="29"/>
      <c r="AN99" s="29"/>
    </row>
    <row r="100" spans="2:40" s="25" customFormat="1">
      <c r="B100" s="184"/>
      <c r="AH100" s="29"/>
      <c r="AI100" s="29"/>
      <c r="AJ100" s="29"/>
      <c r="AK100" s="30"/>
      <c r="AL100" s="29"/>
      <c r="AM100" s="29"/>
    </row>
    <row r="101" spans="2:40" s="25" customFormat="1">
      <c r="B101" s="184"/>
      <c r="D101" s="167"/>
      <c r="E101" s="168"/>
      <c r="G101" s="167"/>
      <c r="H101" s="168"/>
      <c r="J101" s="167"/>
      <c r="K101" s="168"/>
      <c r="M101" s="167"/>
      <c r="N101" s="168"/>
      <c r="AH101" s="29"/>
      <c r="AI101" s="29"/>
      <c r="AJ101" s="29"/>
      <c r="AK101" s="30"/>
      <c r="AL101" s="29"/>
      <c r="AM101" s="29"/>
    </row>
    <row r="102" spans="2:40" s="25" customFormat="1">
      <c r="B102" s="184"/>
      <c r="D102" s="168"/>
      <c r="E102" s="168"/>
      <c r="G102" s="168"/>
      <c r="H102" s="168"/>
      <c r="J102" s="168"/>
      <c r="K102" s="168"/>
      <c r="M102" s="168"/>
      <c r="N102" s="168"/>
      <c r="AH102" s="29"/>
      <c r="AI102" s="29"/>
      <c r="AJ102" s="29"/>
      <c r="AK102" s="30"/>
      <c r="AL102" s="29"/>
      <c r="AM102" s="29"/>
    </row>
    <row r="103" spans="2:40" s="25" customFormat="1" ht="18.75">
      <c r="B103" s="184"/>
      <c r="D103" s="168"/>
      <c r="E103" s="168"/>
      <c r="G103" s="168"/>
      <c r="H103" s="168"/>
      <c r="J103" s="168"/>
      <c r="K103" s="168"/>
      <c r="M103" s="168"/>
      <c r="N103" s="168"/>
      <c r="AH103" s="29"/>
      <c r="AI103" s="29"/>
      <c r="AJ103" s="29"/>
      <c r="AK103" s="31"/>
    </row>
    <row r="104" spans="2:40" s="25" customFormat="1" ht="18.75">
      <c r="B104" s="184"/>
      <c r="D104" s="168"/>
      <c r="E104" s="168"/>
      <c r="G104" s="168"/>
      <c r="H104" s="168"/>
      <c r="J104" s="168"/>
      <c r="K104" s="168"/>
      <c r="M104" s="168"/>
      <c r="N104" s="168"/>
      <c r="AH104" s="29"/>
      <c r="AI104" s="29"/>
      <c r="AJ104" s="29"/>
      <c r="AK104" s="31"/>
    </row>
    <row r="105" spans="2:40" s="25" customFormat="1" ht="18.75">
      <c r="B105" s="184"/>
      <c r="D105" s="168"/>
      <c r="E105" s="168"/>
      <c r="G105" s="168"/>
      <c r="H105" s="168"/>
      <c r="J105" s="168"/>
      <c r="K105" s="168"/>
      <c r="M105" s="168"/>
      <c r="N105" s="168"/>
      <c r="AH105" s="29"/>
      <c r="AI105" s="29"/>
      <c r="AJ105" s="29"/>
      <c r="AK105" s="31"/>
    </row>
    <row r="106" spans="2:40" s="25" customFormat="1" ht="18.75">
      <c r="B106" s="184"/>
      <c r="AH106" s="29"/>
      <c r="AI106" s="29"/>
      <c r="AJ106" s="29"/>
      <c r="AK106" s="31"/>
    </row>
    <row r="107" spans="2:40" s="25" customFormat="1" ht="18.75">
      <c r="B107" s="184"/>
      <c r="D107" s="167"/>
      <c r="E107" s="168"/>
      <c r="G107" s="167"/>
      <c r="H107" s="168"/>
      <c r="J107" s="167"/>
      <c r="K107" s="168"/>
      <c r="M107" s="167"/>
      <c r="N107" s="168"/>
      <c r="AH107" s="29"/>
      <c r="AI107" s="29"/>
      <c r="AJ107" s="29"/>
      <c r="AK107" s="31"/>
    </row>
    <row r="108" spans="2:40" s="25" customFormat="1" ht="18.75">
      <c r="B108" s="184"/>
      <c r="D108" s="168"/>
      <c r="E108" s="168"/>
      <c r="G108" s="168"/>
      <c r="H108" s="168"/>
      <c r="J108" s="168"/>
      <c r="K108" s="168"/>
      <c r="M108" s="168"/>
      <c r="N108" s="168"/>
      <c r="AH108" s="29"/>
      <c r="AI108" s="29"/>
      <c r="AJ108" s="29"/>
      <c r="AK108" s="31"/>
    </row>
    <row r="109" spans="2:40" s="25" customFormat="1" ht="18.75">
      <c r="B109" s="184"/>
      <c r="D109" s="168"/>
      <c r="E109" s="168"/>
      <c r="G109" s="168"/>
      <c r="H109" s="168"/>
      <c r="J109" s="168"/>
      <c r="K109" s="168"/>
      <c r="M109" s="168"/>
      <c r="N109" s="168"/>
      <c r="AH109" s="29"/>
      <c r="AI109" s="29"/>
      <c r="AJ109" s="29"/>
      <c r="AK109" s="31"/>
    </row>
    <row r="110" spans="2:40" s="25" customFormat="1" ht="18.75">
      <c r="B110" s="184"/>
      <c r="D110" s="168"/>
      <c r="E110" s="168"/>
      <c r="G110" s="168"/>
      <c r="H110" s="168"/>
      <c r="J110" s="168"/>
      <c r="K110" s="168"/>
      <c r="M110" s="168"/>
      <c r="N110" s="168"/>
      <c r="AH110" s="29"/>
      <c r="AI110" s="29"/>
      <c r="AJ110" s="29"/>
      <c r="AK110" s="31"/>
    </row>
    <row r="111" spans="2:40" s="25" customFormat="1" ht="18.75">
      <c r="B111" s="185"/>
      <c r="D111" s="168"/>
      <c r="E111" s="168"/>
      <c r="G111" s="168"/>
      <c r="H111" s="168"/>
      <c r="J111" s="168"/>
      <c r="K111" s="168"/>
      <c r="M111" s="168"/>
      <c r="N111" s="168"/>
      <c r="AH111" s="29"/>
      <c r="AI111" s="29"/>
      <c r="AJ111" s="29"/>
      <c r="AK111" s="31"/>
    </row>
    <row r="112" spans="2:40" ht="18.75">
      <c r="AK112" s="31"/>
      <c r="AL112" s="25"/>
      <c r="AM112" s="25"/>
      <c r="AN112" s="25"/>
    </row>
    <row r="113" spans="2:40" ht="18.75">
      <c r="AK113" s="31"/>
      <c r="AL113" s="25"/>
      <c r="AM113" s="25"/>
      <c r="AN113" s="25"/>
    </row>
    <row r="115" spans="2:40" ht="49.5" customHeight="1">
      <c r="B115" s="169" t="s">
        <v>41</v>
      </c>
      <c r="C115" s="170"/>
      <c r="D115" s="170"/>
      <c r="E115" s="170"/>
      <c r="F115" s="170"/>
      <c r="G115" s="170"/>
      <c r="H115" s="170"/>
      <c r="I115" s="170"/>
      <c r="J115" s="170"/>
      <c r="K115" s="170"/>
      <c r="L115" s="170"/>
      <c r="M115" s="170"/>
      <c r="N115" s="170"/>
      <c r="O115" s="170"/>
      <c r="P115" s="170"/>
      <c r="Q115" s="170"/>
      <c r="R115" s="170"/>
      <c r="S115" s="170"/>
      <c r="T115" s="170"/>
      <c r="U115" s="170"/>
      <c r="V115" s="170"/>
      <c r="W115" s="170"/>
      <c r="X115" s="170"/>
      <c r="Y115" s="170"/>
      <c r="Z115" s="170"/>
      <c r="AA115" s="170"/>
      <c r="AB115" s="170"/>
      <c r="AC115" s="170"/>
      <c r="AD115" s="170"/>
      <c r="AE115" s="170"/>
      <c r="AF115" s="170"/>
      <c r="AG115" s="170"/>
      <c r="AH115" s="170"/>
      <c r="AI115" s="170"/>
      <c r="AJ115" s="170"/>
    </row>
    <row r="116" spans="2:40" ht="30.75" customHeight="1">
      <c r="B116" s="171" t="s">
        <v>42</v>
      </c>
      <c r="C116" s="172"/>
      <c r="D116" s="172"/>
      <c r="E116" s="172"/>
      <c r="F116" s="172"/>
      <c r="G116" s="172"/>
      <c r="H116" s="172"/>
      <c r="I116" s="172"/>
      <c r="J116" s="172"/>
      <c r="K116" s="172"/>
      <c r="L116" s="172"/>
      <c r="M116" s="172"/>
      <c r="N116" s="172"/>
      <c r="O116" s="172"/>
      <c r="P116" s="172"/>
      <c r="Q116" s="172"/>
      <c r="R116" s="172"/>
      <c r="S116" s="172"/>
      <c r="T116" s="172"/>
      <c r="U116" s="172"/>
      <c r="V116" s="172"/>
      <c r="W116" s="172"/>
      <c r="X116" s="172"/>
      <c r="Y116" s="172"/>
      <c r="Z116" s="172"/>
      <c r="AA116" s="172"/>
      <c r="AB116" s="172"/>
      <c r="AC116" s="172"/>
      <c r="AD116" s="172"/>
      <c r="AE116" s="172"/>
      <c r="AF116" s="172"/>
      <c r="AG116" s="172"/>
      <c r="AH116" s="172"/>
      <c r="AI116" s="172"/>
      <c r="AJ116" s="173"/>
    </row>
    <row r="117" spans="2:40">
      <c r="B117" s="174" t="s">
        <v>420</v>
      </c>
      <c r="C117" s="175"/>
      <c r="D117" s="175"/>
      <c r="E117" s="175"/>
      <c r="F117" s="175"/>
      <c r="G117" s="175"/>
      <c r="H117" s="175"/>
      <c r="I117" s="175"/>
      <c r="J117" s="175"/>
      <c r="K117" s="175"/>
      <c r="L117" s="175"/>
      <c r="M117" s="175"/>
      <c r="N117" s="175"/>
      <c r="O117" s="175"/>
      <c r="P117" s="175"/>
      <c r="Q117" s="175"/>
      <c r="R117" s="175"/>
      <c r="S117" s="175"/>
      <c r="T117" s="175"/>
      <c r="U117" s="175"/>
      <c r="V117" s="175"/>
      <c r="W117" s="175"/>
      <c r="X117" s="175"/>
      <c r="Y117" s="175"/>
      <c r="Z117" s="175"/>
      <c r="AA117" s="175"/>
      <c r="AB117" s="175"/>
      <c r="AC117" s="175"/>
      <c r="AD117" s="175"/>
      <c r="AE117" s="175"/>
      <c r="AF117" s="175"/>
      <c r="AG117" s="175"/>
      <c r="AH117" s="175"/>
      <c r="AI117" s="175"/>
      <c r="AJ117" s="176"/>
    </row>
    <row r="118" spans="2:40">
      <c r="B118" s="177"/>
      <c r="C118" s="178"/>
      <c r="D118" s="178"/>
      <c r="E118" s="178"/>
      <c r="F118" s="178"/>
      <c r="G118" s="178"/>
      <c r="H118" s="178"/>
      <c r="I118" s="178"/>
      <c r="J118" s="178"/>
      <c r="K118" s="178"/>
      <c r="L118" s="178"/>
      <c r="M118" s="178"/>
      <c r="N118" s="178"/>
      <c r="O118" s="178"/>
      <c r="P118" s="178"/>
      <c r="Q118" s="178"/>
      <c r="R118" s="178"/>
      <c r="S118" s="178"/>
      <c r="T118" s="178"/>
      <c r="U118" s="178"/>
      <c r="V118" s="178"/>
      <c r="W118" s="178"/>
      <c r="X118" s="178"/>
      <c r="Y118" s="178"/>
      <c r="Z118" s="178"/>
      <c r="AA118" s="178"/>
      <c r="AB118" s="178"/>
      <c r="AC118" s="178"/>
      <c r="AD118" s="178"/>
      <c r="AE118" s="178"/>
      <c r="AF118" s="178"/>
      <c r="AG118" s="178"/>
      <c r="AH118" s="178"/>
      <c r="AI118" s="178"/>
      <c r="AJ118" s="179"/>
    </row>
    <row r="119" spans="2:40">
      <c r="B119" s="177"/>
      <c r="C119" s="178"/>
      <c r="D119" s="178"/>
      <c r="E119" s="178"/>
      <c r="F119" s="178"/>
      <c r="G119" s="178"/>
      <c r="H119" s="178"/>
      <c r="I119" s="178"/>
      <c r="J119" s="178"/>
      <c r="K119" s="178"/>
      <c r="L119" s="178"/>
      <c r="M119" s="178"/>
      <c r="N119" s="178"/>
      <c r="O119" s="178"/>
      <c r="P119" s="178"/>
      <c r="Q119" s="178"/>
      <c r="R119" s="178"/>
      <c r="S119" s="178"/>
      <c r="T119" s="178"/>
      <c r="U119" s="178"/>
      <c r="V119" s="178"/>
      <c r="W119" s="178"/>
      <c r="X119" s="178"/>
      <c r="Y119" s="178"/>
      <c r="Z119" s="178"/>
      <c r="AA119" s="178"/>
      <c r="AB119" s="178"/>
      <c r="AC119" s="178"/>
      <c r="AD119" s="178"/>
      <c r="AE119" s="178"/>
      <c r="AF119" s="178"/>
      <c r="AG119" s="178"/>
      <c r="AH119" s="178"/>
      <c r="AI119" s="178"/>
      <c r="AJ119" s="179"/>
    </row>
    <row r="120" spans="2:40">
      <c r="B120" s="177"/>
      <c r="C120" s="178"/>
      <c r="D120" s="178"/>
      <c r="E120" s="178"/>
      <c r="F120" s="178"/>
      <c r="G120" s="178"/>
      <c r="H120" s="178"/>
      <c r="I120" s="178"/>
      <c r="J120" s="178"/>
      <c r="K120" s="178"/>
      <c r="L120" s="178"/>
      <c r="M120" s="178"/>
      <c r="N120" s="178"/>
      <c r="O120" s="178"/>
      <c r="P120" s="178"/>
      <c r="Q120" s="178"/>
      <c r="R120" s="178"/>
      <c r="S120" s="178"/>
      <c r="T120" s="178"/>
      <c r="U120" s="178"/>
      <c r="V120" s="178"/>
      <c r="W120" s="178"/>
      <c r="X120" s="178"/>
      <c r="Y120" s="178"/>
      <c r="Z120" s="178"/>
      <c r="AA120" s="178"/>
      <c r="AB120" s="178"/>
      <c r="AC120" s="178"/>
      <c r="AD120" s="178"/>
      <c r="AE120" s="178"/>
      <c r="AF120" s="178"/>
      <c r="AG120" s="178"/>
      <c r="AH120" s="178"/>
      <c r="AI120" s="178"/>
      <c r="AJ120" s="179"/>
    </row>
    <row r="121" spans="2:40">
      <c r="B121" s="177"/>
      <c r="C121" s="178"/>
      <c r="D121" s="178"/>
      <c r="E121" s="178"/>
      <c r="F121" s="178"/>
      <c r="G121" s="178"/>
      <c r="H121" s="178"/>
      <c r="I121" s="178"/>
      <c r="J121" s="178"/>
      <c r="K121" s="178"/>
      <c r="L121" s="178"/>
      <c r="M121" s="178"/>
      <c r="N121" s="178"/>
      <c r="O121" s="178"/>
      <c r="P121" s="178"/>
      <c r="Q121" s="178"/>
      <c r="R121" s="178"/>
      <c r="S121" s="178"/>
      <c r="T121" s="178"/>
      <c r="U121" s="178"/>
      <c r="V121" s="178"/>
      <c r="W121" s="178"/>
      <c r="X121" s="178"/>
      <c r="Y121" s="178"/>
      <c r="Z121" s="178"/>
      <c r="AA121" s="178"/>
      <c r="AB121" s="178"/>
      <c r="AC121" s="178"/>
      <c r="AD121" s="178"/>
      <c r="AE121" s="178"/>
      <c r="AF121" s="178"/>
      <c r="AG121" s="178"/>
      <c r="AH121" s="178"/>
      <c r="AI121" s="178"/>
      <c r="AJ121" s="179"/>
    </row>
    <row r="122" spans="2:40">
      <c r="B122" s="180"/>
      <c r="C122" s="181"/>
      <c r="D122" s="181"/>
      <c r="E122" s="181"/>
      <c r="F122" s="181"/>
      <c r="G122" s="181"/>
      <c r="H122" s="181"/>
      <c r="I122" s="181"/>
      <c r="J122" s="181"/>
      <c r="K122" s="181"/>
      <c r="L122" s="181"/>
      <c r="M122" s="181"/>
      <c r="N122" s="181"/>
      <c r="O122" s="181"/>
      <c r="P122" s="181"/>
      <c r="Q122" s="181"/>
      <c r="R122" s="181"/>
      <c r="S122" s="181"/>
      <c r="T122" s="181"/>
      <c r="U122" s="181"/>
      <c r="V122" s="181"/>
      <c r="W122" s="181"/>
      <c r="X122" s="181"/>
      <c r="Y122" s="181"/>
      <c r="Z122" s="181"/>
      <c r="AA122" s="181"/>
      <c r="AB122" s="181"/>
      <c r="AC122" s="181"/>
      <c r="AD122" s="181"/>
      <c r="AE122" s="181"/>
      <c r="AF122" s="181"/>
      <c r="AG122" s="181"/>
      <c r="AH122" s="181"/>
      <c r="AI122" s="181"/>
      <c r="AJ122" s="182"/>
    </row>
  </sheetData>
  <mergeCells count="52">
    <mergeCell ref="B8:H8"/>
    <mergeCell ref="I8:AJ8"/>
    <mergeCell ref="AK33:AK65"/>
    <mergeCell ref="AK67:AK83"/>
    <mergeCell ref="A2:AJ2"/>
    <mergeCell ref="B4:AJ4"/>
    <mergeCell ref="B6:AJ6"/>
    <mergeCell ref="B7:H7"/>
    <mergeCell ref="I7:AJ7"/>
    <mergeCell ref="B9:H9"/>
    <mergeCell ref="I9:AJ9"/>
    <mergeCell ref="B10:H10"/>
    <mergeCell ref="I10:AJ10"/>
    <mergeCell ref="B11:H11"/>
    <mergeCell ref="I11:AJ11"/>
    <mergeCell ref="B13:AJ13"/>
    <mergeCell ref="AK13:AK32"/>
    <mergeCell ref="B17:B27"/>
    <mergeCell ref="B29:B33"/>
    <mergeCell ref="D29:AG33"/>
    <mergeCell ref="B35:B57"/>
    <mergeCell ref="W35:X39"/>
    <mergeCell ref="J41:K45"/>
    <mergeCell ref="M41:N45"/>
    <mergeCell ref="D47:E51"/>
    <mergeCell ref="G47:H51"/>
    <mergeCell ref="J47:K51"/>
    <mergeCell ref="M47:N51"/>
    <mergeCell ref="D53:E57"/>
    <mergeCell ref="G53:H57"/>
    <mergeCell ref="J53:K57"/>
    <mergeCell ref="M53:N57"/>
    <mergeCell ref="D66:AG66"/>
    <mergeCell ref="B67:AJ67"/>
    <mergeCell ref="B71:B81"/>
    <mergeCell ref="B83:B87"/>
    <mergeCell ref="D83:AG87"/>
    <mergeCell ref="J107:K111"/>
    <mergeCell ref="M107:N111"/>
    <mergeCell ref="B115:AJ115"/>
    <mergeCell ref="B116:AJ116"/>
    <mergeCell ref="B117:AJ122"/>
    <mergeCell ref="B89:B111"/>
    <mergeCell ref="W89:X93"/>
    <mergeCell ref="J95:K99"/>
    <mergeCell ref="M95:N99"/>
    <mergeCell ref="D101:E105"/>
    <mergeCell ref="G101:H105"/>
    <mergeCell ref="J101:K105"/>
    <mergeCell ref="M101:N105"/>
    <mergeCell ref="D107:E111"/>
    <mergeCell ref="G107:H111"/>
  </mergeCells>
  <pageMargins left="0.75" right="0.75" top="1" bottom="1" header="0.5" footer="0.5"/>
  <pageSetup scale="29" fitToWidth="0" fitToHeight="2" orientation="landscape" r:id="rId1"/>
  <headerFooter alignWithMargins="0"/>
  <rowBreaks count="1" manualBreakCount="1">
    <brk id="66" max="3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6A5089"/>
    <outlinePr summaryBelow="0" summaryRight="0"/>
    <pageSetUpPr autoPageBreaks="0" fitToPage="1"/>
  </sheetPr>
  <dimension ref="A1:L28"/>
  <sheetViews>
    <sheetView showGridLines="0" view="pageBreakPreview" zoomScale="90" zoomScaleNormal="85" zoomScaleSheetLayoutView="90" workbookViewId="0">
      <selection activeCell="C7" sqref="C7:I7"/>
    </sheetView>
  </sheetViews>
  <sheetFormatPr baseColWidth="10" defaultColWidth="9.140625" defaultRowHeight="15"/>
  <cols>
    <col min="1" max="1" width="26.42578125" style="50" customWidth="1"/>
    <col min="2" max="2" width="33.28515625" style="50" customWidth="1"/>
    <col min="3" max="9" width="25.7109375" style="50" customWidth="1"/>
    <col min="10" max="16384" width="9.140625" style="47"/>
  </cols>
  <sheetData>
    <row r="1" spans="1:12" s="11" customFormat="1" ht="86.25" customHeight="1">
      <c r="A1" s="218" t="s">
        <v>5</v>
      </c>
      <c r="B1" s="218"/>
      <c r="C1" s="218"/>
      <c r="D1" s="218"/>
      <c r="E1" s="218"/>
      <c r="F1" s="218"/>
      <c r="G1" s="218"/>
      <c r="H1" s="218"/>
      <c r="I1" s="218"/>
    </row>
    <row r="2" spans="1:12" s="13" customFormat="1" ht="27.75" customHeight="1">
      <c r="A2" s="219" t="s">
        <v>177</v>
      </c>
      <c r="B2" s="220"/>
      <c r="C2" s="220"/>
      <c r="D2" s="220"/>
      <c r="E2" s="220"/>
      <c r="F2" s="220"/>
      <c r="G2" s="220"/>
      <c r="H2" s="220"/>
      <c r="I2" s="220"/>
    </row>
    <row r="3" spans="1:12" s="13" customFormat="1" ht="10.5" customHeight="1">
      <c r="A3" s="160"/>
      <c r="B3" s="160"/>
      <c r="C3" s="160"/>
      <c r="D3" s="160"/>
      <c r="E3" s="160"/>
      <c r="F3" s="160"/>
      <c r="G3" s="160"/>
      <c r="H3" s="160"/>
      <c r="I3" s="160"/>
    </row>
    <row r="4" spans="1:12" s="15" customFormat="1" ht="17.25" customHeight="1">
      <c r="A4" s="45" t="s">
        <v>6</v>
      </c>
      <c r="B4" s="46"/>
      <c r="C4" s="16"/>
      <c r="D4" s="16"/>
      <c r="E4" s="16"/>
      <c r="F4" s="16"/>
      <c r="G4" s="16"/>
      <c r="H4" s="16"/>
      <c r="I4" s="16"/>
      <c r="J4" s="16"/>
      <c r="K4" s="16"/>
      <c r="L4" s="16"/>
    </row>
    <row r="5" spans="1:12" s="15" customFormat="1" ht="17.100000000000001" customHeight="1">
      <c r="A5" s="221" t="s">
        <v>7</v>
      </c>
      <c r="B5" s="221"/>
      <c r="C5" s="163" t="s">
        <v>206</v>
      </c>
      <c r="D5" s="163"/>
      <c r="E5" s="163"/>
      <c r="F5" s="163"/>
      <c r="G5" s="163"/>
      <c r="H5" s="163"/>
      <c r="I5" s="163"/>
      <c r="J5" s="16"/>
      <c r="K5" s="16"/>
      <c r="L5" s="16"/>
    </row>
    <row r="6" spans="1:12" s="15" customFormat="1" ht="17.100000000000001" customHeight="1">
      <c r="A6" s="221" t="s">
        <v>8</v>
      </c>
      <c r="B6" s="221"/>
      <c r="C6" s="163">
        <v>2024</v>
      </c>
      <c r="D6" s="163"/>
      <c r="E6" s="163"/>
      <c r="F6" s="163"/>
      <c r="G6" s="163"/>
      <c r="H6" s="163"/>
      <c r="I6" s="163"/>
      <c r="J6" s="16"/>
      <c r="K6" s="16"/>
      <c r="L6" s="16"/>
    </row>
    <row r="7" spans="1:12" s="15" customFormat="1" ht="18.75">
      <c r="A7" s="230" t="s">
        <v>9</v>
      </c>
      <c r="B7" s="230"/>
      <c r="C7" s="231" t="s">
        <v>406</v>
      </c>
      <c r="D7" s="231"/>
      <c r="E7" s="231"/>
      <c r="F7" s="231"/>
      <c r="G7" s="231"/>
      <c r="H7" s="231"/>
      <c r="I7" s="231"/>
      <c r="J7" s="16"/>
      <c r="K7" s="16"/>
      <c r="L7" s="16"/>
    </row>
    <row r="8" spans="1:12" s="15" customFormat="1" ht="17.100000000000001" customHeight="1">
      <c r="A8" s="221" t="s">
        <v>10</v>
      </c>
      <c r="B8" s="221"/>
      <c r="C8" s="157" t="s">
        <v>207</v>
      </c>
      <c r="D8" s="157"/>
      <c r="E8" s="157"/>
      <c r="F8" s="157"/>
      <c r="G8" s="157"/>
      <c r="H8" s="157"/>
      <c r="I8" s="157"/>
      <c r="J8" s="16"/>
      <c r="K8" s="16"/>
      <c r="L8" s="16"/>
    </row>
    <row r="9" spans="1:12" s="15" customFormat="1" ht="17.100000000000001" customHeight="1">
      <c r="A9" s="232" t="s">
        <v>11</v>
      </c>
      <c r="B9" s="232"/>
      <c r="C9" s="233" t="s">
        <v>231</v>
      </c>
      <c r="D9" s="233"/>
      <c r="E9" s="233"/>
      <c r="F9" s="233"/>
      <c r="G9" s="233"/>
      <c r="H9" s="233"/>
      <c r="I9" s="233"/>
    </row>
    <row r="12" spans="1:12" ht="21" customHeight="1">
      <c r="A12" s="237" t="s">
        <v>178</v>
      </c>
      <c r="B12" s="237"/>
      <c r="C12" s="227"/>
      <c r="D12" s="234" t="s">
        <v>180</v>
      </c>
      <c r="E12" s="236"/>
      <c r="F12" s="236"/>
      <c r="G12" s="235"/>
      <c r="H12" s="226" t="s">
        <v>45</v>
      </c>
      <c r="I12" s="227"/>
    </row>
    <row r="13" spans="1:12" ht="40.5" customHeight="1">
      <c r="A13" s="238"/>
      <c r="B13" s="238"/>
      <c r="C13" s="229"/>
      <c r="D13" s="234" t="s">
        <v>179</v>
      </c>
      <c r="E13" s="235"/>
      <c r="F13" s="234" t="s">
        <v>128</v>
      </c>
      <c r="G13" s="235"/>
      <c r="H13" s="228"/>
      <c r="I13" s="229"/>
    </row>
    <row r="14" spans="1:12" ht="66.75" customHeight="1">
      <c r="A14" s="117" t="s">
        <v>43</v>
      </c>
      <c r="B14" s="222" t="s">
        <v>210</v>
      </c>
      <c r="C14" s="239"/>
      <c r="D14" s="224" t="s">
        <v>409</v>
      </c>
      <c r="E14" s="224"/>
      <c r="F14" s="224" t="s">
        <v>408</v>
      </c>
      <c r="G14" s="224"/>
      <c r="H14" s="225" t="s">
        <v>407</v>
      </c>
      <c r="I14" s="225"/>
    </row>
    <row r="15" spans="1:12" ht="61.5" customHeight="1">
      <c r="A15" s="117" t="s">
        <v>44</v>
      </c>
      <c r="B15" s="222" t="s">
        <v>213</v>
      </c>
      <c r="C15" s="223"/>
      <c r="D15" s="224" t="s">
        <v>409</v>
      </c>
      <c r="E15" s="224"/>
      <c r="F15" s="224" t="s">
        <v>408</v>
      </c>
      <c r="G15" s="224"/>
      <c r="H15" s="225" t="s">
        <v>407</v>
      </c>
      <c r="I15" s="225"/>
    </row>
    <row r="16" spans="1:12" ht="21">
      <c r="A16" s="115"/>
      <c r="B16" s="115"/>
      <c r="C16" s="115"/>
      <c r="D16" s="115"/>
      <c r="E16" s="116"/>
      <c r="F16" s="116"/>
      <c r="G16" s="116"/>
      <c r="H16" s="116"/>
      <c r="I16" s="116"/>
    </row>
    <row r="17" spans="1:9" ht="30" customHeight="1">
      <c r="A17" s="217" t="s">
        <v>181</v>
      </c>
      <c r="B17" s="217"/>
      <c r="C17" s="217"/>
      <c r="D17" s="217"/>
      <c r="E17" s="217"/>
      <c r="F17" s="217"/>
      <c r="G17" s="217"/>
      <c r="H17" s="217"/>
      <c r="I17" s="217"/>
    </row>
    <row r="18" spans="1:9" ht="60" customHeight="1">
      <c r="A18" s="48" t="s">
        <v>46</v>
      </c>
      <c r="B18" s="216" t="s">
        <v>416</v>
      </c>
      <c r="C18" s="216"/>
      <c r="D18" s="216"/>
      <c r="E18" s="216"/>
      <c r="F18" s="216"/>
      <c r="G18" s="216"/>
      <c r="H18" s="216"/>
      <c r="I18" s="216"/>
    </row>
    <row r="19" spans="1:9" ht="60" customHeight="1">
      <c r="A19" s="48" t="s">
        <v>47</v>
      </c>
      <c r="B19" s="216" t="s">
        <v>406</v>
      </c>
      <c r="C19" s="216"/>
      <c r="D19" s="216"/>
      <c r="E19" s="216"/>
      <c r="F19" s="216"/>
      <c r="G19" s="216"/>
      <c r="H19" s="216"/>
      <c r="I19" s="216"/>
    </row>
    <row r="20" spans="1:9" ht="60" customHeight="1">
      <c r="A20" s="48" t="s">
        <v>48</v>
      </c>
      <c r="B20" s="216" t="s">
        <v>406</v>
      </c>
      <c r="C20" s="216"/>
      <c r="D20" s="216"/>
      <c r="E20" s="216"/>
      <c r="F20" s="216"/>
      <c r="G20" s="216"/>
      <c r="H20" s="216"/>
      <c r="I20" s="216"/>
    </row>
    <row r="21" spans="1:9" ht="60" customHeight="1">
      <c r="A21" s="48" t="s">
        <v>49</v>
      </c>
      <c r="B21" s="216" t="s">
        <v>415</v>
      </c>
      <c r="C21" s="216"/>
      <c r="D21" s="216"/>
      <c r="E21" s="216"/>
      <c r="F21" s="216"/>
      <c r="G21" s="216"/>
      <c r="H21" s="216"/>
      <c r="I21" s="216"/>
    </row>
    <row r="22" spans="1:9" s="49" customFormat="1" ht="30" customHeight="1">
      <c r="A22" s="217" t="s">
        <v>182</v>
      </c>
      <c r="B22" s="217"/>
      <c r="C22" s="217"/>
      <c r="D22" s="217"/>
      <c r="E22" s="217"/>
      <c r="F22" s="217"/>
      <c r="G22" s="217"/>
      <c r="H22" s="217"/>
      <c r="I22" s="217"/>
    </row>
    <row r="23" spans="1:9" ht="60" customHeight="1">
      <c r="A23" s="48" t="s">
        <v>46</v>
      </c>
      <c r="B23" s="216" t="s">
        <v>410</v>
      </c>
      <c r="C23" s="216"/>
      <c r="D23" s="216"/>
      <c r="E23" s="216"/>
      <c r="F23" s="216"/>
      <c r="G23" s="216"/>
      <c r="H23" s="216"/>
      <c r="I23" s="216"/>
    </row>
    <row r="24" spans="1:9" ht="60" customHeight="1">
      <c r="A24" s="48" t="s">
        <v>50</v>
      </c>
      <c r="B24" s="216" t="s">
        <v>414</v>
      </c>
      <c r="C24" s="216"/>
      <c r="D24" s="216"/>
      <c r="E24" s="216"/>
      <c r="F24" s="216"/>
      <c r="G24" s="216"/>
      <c r="H24" s="216"/>
      <c r="I24" s="216"/>
    </row>
    <row r="25" spans="1:9" ht="60" customHeight="1">
      <c r="A25" s="48" t="s">
        <v>47</v>
      </c>
      <c r="B25" s="216" t="s">
        <v>411</v>
      </c>
      <c r="C25" s="216"/>
      <c r="D25" s="216"/>
      <c r="E25" s="216"/>
      <c r="F25" s="216"/>
      <c r="G25" s="216"/>
      <c r="H25" s="216"/>
      <c r="I25" s="216"/>
    </row>
    <row r="26" spans="1:9" ht="60" customHeight="1">
      <c r="A26" s="48" t="s">
        <v>48</v>
      </c>
      <c r="B26" s="216" t="s">
        <v>412</v>
      </c>
      <c r="C26" s="216"/>
      <c r="D26" s="216"/>
      <c r="E26" s="216"/>
      <c r="F26" s="216"/>
      <c r="G26" s="216"/>
      <c r="H26" s="216"/>
      <c r="I26" s="216"/>
    </row>
    <row r="27" spans="1:9" ht="60" customHeight="1">
      <c r="A27" s="48" t="s">
        <v>49</v>
      </c>
      <c r="B27" s="216" t="s">
        <v>413</v>
      </c>
      <c r="C27" s="216"/>
      <c r="D27" s="216"/>
      <c r="E27" s="216"/>
      <c r="F27" s="216"/>
      <c r="G27" s="216"/>
      <c r="H27" s="216"/>
      <c r="I27" s="216"/>
    </row>
    <row r="28" spans="1:9" ht="60" customHeight="1">
      <c r="A28" s="48" t="s">
        <v>51</v>
      </c>
      <c r="B28" s="216" t="s">
        <v>417</v>
      </c>
      <c r="C28" s="216"/>
      <c r="D28" s="216"/>
      <c r="E28" s="216"/>
      <c r="F28" s="216"/>
      <c r="G28" s="216"/>
      <c r="H28" s="216"/>
      <c r="I28" s="216"/>
    </row>
  </sheetData>
  <mergeCells count="38">
    <mergeCell ref="D13:E13"/>
    <mergeCell ref="F13:G13"/>
    <mergeCell ref="D12:G12"/>
    <mergeCell ref="A12:C13"/>
    <mergeCell ref="B14:C14"/>
    <mergeCell ref="B15:C15"/>
    <mergeCell ref="D14:E14"/>
    <mergeCell ref="D15:E15"/>
    <mergeCell ref="F14:G14"/>
    <mergeCell ref="A6:B6"/>
    <mergeCell ref="C6:I6"/>
    <mergeCell ref="F15:G15"/>
    <mergeCell ref="H15:I15"/>
    <mergeCell ref="H12:I13"/>
    <mergeCell ref="H14:I14"/>
    <mergeCell ref="A7:B7"/>
    <mergeCell ref="C7:I7"/>
    <mergeCell ref="A8:B8"/>
    <mergeCell ref="C8:I8"/>
    <mergeCell ref="A9:B9"/>
    <mergeCell ref="C9:I9"/>
    <mergeCell ref="A1:I1"/>
    <mergeCell ref="A2:I2"/>
    <mergeCell ref="A3:I3"/>
    <mergeCell ref="A5:B5"/>
    <mergeCell ref="C5:I5"/>
    <mergeCell ref="B28:I28"/>
    <mergeCell ref="A17:I17"/>
    <mergeCell ref="B18:I18"/>
    <mergeCell ref="B19:I19"/>
    <mergeCell ref="B20:I20"/>
    <mergeCell ref="B21:I21"/>
    <mergeCell ref="A22:I22"/>
    <mergeCell ref="B23:I23"/>
    <mergeCell ref="B24:I24"/>
    <mergeCell ref="B25:I25"/>
    <mergeCell ref="B26:I26"/>
    <mergeCell ref="B27:I27"/>
  </mergeCells>
  <dataValidations count="14">
    <dataValidation allowBlank="1" showInputMessage="1" showErrorMessage="1" promptTitle="Líneas de Acción" prompt="Escribir el (los) número (s) del (de los) indicador(es) del PED vigente, a la(s) cual(es) se alinea el Pp." sqref="B28:I28" xr:uid="{00000000-0002-0000-0300-000000000000}"/>
    <dataValidation allowBlank="1" showInputMessage="1" showErrorMessage="1" promptTitle="Objetivo" prompt="Escribir número y nombre de la Temática del PED vigente, al cual se alinea el Pp." sqref="B24:I24" xr:uid="{00000000-0002-0000-0300-000001000000}"/>
    <dataValidation allowBlank="1" showInputMessage="1" showErrorMessage="1" promptTitle="Líneas de Acción" prompt="Escribir el (los) número (s) de la (s) Línea(s) de Acción del PED vigente, a la(s) cual(es) se alinea el Pp." sqref="B27:I27" xr:uid="{00000000-0002-0000-0300-000002000000}"/>
    <dataValidation allowBlank="1" showInputMessage="1" showErrorMessage="1" promptTitle="Estrategia" prompt="Escribir número y nombre de la Estrategia del PED vigente, a la que se alinea el Pp." sqref="B26:I26" xr:uid="{00000000-0002-0000-0300-000003000000}"/>
    <dataValidation allowBlank="1" showInputMessage="1" showErrorMessage="1" promptTitle="Objetivo" prompt="Escribir número y nombre del Objetivo PED vigente, al cual se alinea el Pp." sqref="B25:I25" xr:uid="{00000000-0002-0000-0300-000004000000}"/>
    <dataValidation allowBlank="1" showInputMessage="1" showErrorMessage="1" promptTitle="Eje" prompt="Escribir número y nombre del Eje del PED vigente, al cual se alinea el Pp." sqref="B23:I23" xr:uid="{00000000-0002-0000-0300-000005000000}"/>
    <dataValidation allowBlank="1" showInputMessage="1" showErrorMessage="1" promptTitle="Líneas de Acción" prompt="Escribir el (los) número (s) de la Líneas de Acción del PMD, a la(s) cual(es) se alinea el Pp." sqref="B21:I21" xr:uid="{00000000-0002-0000-0300-000006000000}"/>
    <dataValidation allowBlank="1" showInputMessage="1" showErrorMessage="1" promptTitle="Estrategia" prompt="Escribir número y nombre de la Estrategia del PMD, a la que se alinea el Pp." sqref="B20:I20" xr:uid="{00000000-0002-0000-0300-000007000000}"/>
    <dataValidation allowBlank="1" showInputMessage="1" showErrorMessage="1" promptTitle="Objetivo" prompt="Escribir número y nombre del Objetivo del PMD, al cual se alinea el Pp." sqref="B19:I19" xr:uid="{00000000-0002-0000-0300-000008000000}"/>
    <dataValidation allowBlank="1" showInputMessage="1" showErrorMessage="1" promptTitle="Eje" prompt="Escribir número y nombre del Eje del PMD, al cual se alinea el Pp." sqref="B18:I18" xr:uid="{00000000-0002-0000-0300-000009000000}"/>
    <dataValidation allowBlank="1" showInputMessage="1" showErrorMessage="1" promptTitle="Resumen Narrativo de Fin" prompt="(Llenar antes pestaña 4. MIR)" sqref="B14" xr:uid="{00000000-0002-0000-0300-00000A000000}"/>
    <dataValidation allowBlank="1" showInputMessage="1" showErrorMessage="1" promptTitle="Resumen Narrativo de Propósito" prompt="(Llenar antes pestaña 4. MIR)" sqref="B15 A16" xr:uid="{00000000-0002-0000-0300-00000B000000}"/>
    <dataValidation allowBlank="1" showInputMessage="1" showErrorMessage="1" promptTitle="ODS" prompt="Escribir número y descripción corta del Objetivo de Desarrollo Sostenible (ODS), se sugiere consultar el sitio de Internet: https://agenda2030.puebla.gob.mx/" sqref="D14:E15" xr:uid="{00000000-0002-0000-0300-00000C000000}"/>
    <dataValidation allowBlank="1" showInputMessage="1" showErrorMessage="1" promptTitle="ODS" prompt="Escribir la meta del ODS seleccionado en la casilla anterior, se sugiere consultar el sitio de Internet: https://agenda2030.puebla.gob.mx/" sqref="F14:G15" xr:uid="{00000000-0002-0000-0300-00000D000000}"/>
  </dataValidations>
  <pageMargins left="0.75" right="0.75" top="1" bottom="1" header="0.5" footer="0.5"/>
  <pageSetup scale="51" fitToHeight="0" orientation="landscape" r:id="rId1"/>
  <headerFooter alignWithMargins="0"/>
  <rowBreaks count="1" manualBreakCount="1">
    <brk id="21" max="8"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6A5089"/>
    <outlinePr summaryBelow="0" summaryRight="0"/>
    <pageSetUpPr autoPageBreaks="0" fitToPage="1"/>
  </sheetPr>
  <dimension ref="A1:S67"/>
  <sheetViews>
    <sheetView showGridLines="0" tabSelected="1" view="pageBreakPreview" topLeftCell="A40" zoomScale="90" zoomScaleNormal="90" zoomScaleSheetLayoutView="90" workbookViewId="0">
      <selection activeCell="P52" sqref="P52"/>
    </sheetView>
  </sheetViews>
  <sheetFormatPr baseColWidth="10" defaultColWidth="9.140625" defaultRowHeight="18.75"/>
  <cols>
    <col min="1" max="1" width="1" style="11" customWidth="1"/>
    <col min="2" max="2" width="24.28515625" style="66" customWidth="1"/>
    <col min="3" max="3" width="6" style="66" customWidth="1"/>
    <col min="4" max="18" width="11.7109375" style="66" customWidth="1"/>
    <col min="19" max="19" width="68.85546875" style="11" customWidth="1"/>
    <col min="20" max="16384" width="9.140625" style="11"/>
  </cols>
  <sheetData>
    <row r="1" spans="1:19" ht="75" customHeight="1">
      <c r="A1" s="218" t="s">
        <v>5</v>
      </c>
      <c r="B1" s="218"/>
      <c r="C1" s="218"/>
      <c r="D1" s="218"/>
      <c r="E1" s="218"/>
      <c r="F1" s="218"/>
      <c r="G1" s="218"/>
      <c r="H1" s="218"/>
      <c r="I1" s="218"/>
      <c r="J1" s="218"/>
      <c r="K1" s="218"/>
      <c r="L1" s="218"/>
      <c r="M1" s="218"/>
      <c r="N1" s="218"/>
      <c r="O1" s="218"/>
      <c r="P1" s="218"/>
      <c r="Q1" s="218"/>
      <c r="R1" s="218"/>
    </row>
    <row r="2" spans="1:19" s="13" customFormat="1" ht="30" customHeight="1">
      <c r="A2" s="294" t="s">
        <v>183</v>
      </c>
      <c r="B2" s="295"/>
      <c r="C2" s="295"/>
      <c r="D2" s="295"/>
      <c r="E2" s="295"/>
      <c r="F2" s="295"/>
      <c r="G2" s="295"/>
      <c r="H2" s="295"/>
      <c r="I2" s="295"/>
      <c r="J2" s="295"/>
      <c r="K2" s="295"/>
      <c r="L2" s="295"/>
      <c r="M2" s="295"/>
      <c r="N2" s="295"/>
      <c r="O2" s="295"/>
      <c r="P2" s="295"/>
      <c r="Q2" s="295"/>
      <c r="R2" s="295"/>
    </row>
    <row r="3" spans="1:19" s="13" customFormat="1" ht="10.5" customHeight="1">
      <c r="A3" s="160"/>
      <c r="B3" s="160"/>
      <c r="C3" s="160"/>
      <c r="D3" s="160"/>
      <c r="E3" s="160"/>
      <c r="F3" s="160"/>
      <c r="G3" s="160"/>
      <c r="H3" s="160"/>
      <c r="I3" s="160"/>
      <c r="J3" s="160"/>
      <c r="K3" s="160"/>
      <c r="L3" s="160"/>
      <c r="M3" s="160"/>
      <c r="N3" s="160"/>
      <c r="O3" s="160"/>
      <c r="P3" s="160"/>
      <c r="Q3" s="160"/>
      <c r="R3" s="160"/>
    </row>
    <row r="4" spans="1:19" s="15" customFormat="1" ht="17.25" customHeight="1">
      <c r="A4" s="14" t="s">
        <v>6</v>
      </c>
    </row>
    <row r="5" spans="1:19" s="51" customFormat="1" ht="15">
      <c r="A5" s="283" t="s">
        <v>7</v>
      </c>
      <c r="B5" s="283"/>
      <c r="C5" s="283"/>
      <c r="D5" s="283"/>
      <c r="E5" s="283"/>
      <c r="F5" s="284" t="s">
        <v>206</v>
      </c>
      <c r="G5" s="284"/>
      <c r="H5" s="284"/>
      <c r="I5" s="284"/>
      <c r="J5" s="284"/>
      <c r="K5" s="284"/>
      <c r="L5" s="284"/>
      <c r="M5" s="284"/>
      <c r="N5" s="284"/>
      <c r="O5" s="284"/>
      <c r="P5" s="284"/>
      <c r="Q5" s="284"/>
      <c r="R5" s="285"/>
    </row>
    <row r="6" spans="1:19" s="51" customFormat="1" ht="15">
      <c r="A6" s="283" t="s">
        <v>8</v>
      </c>
      <c r="B6" s="283"/>
      <c r="C6" s="283"/>
      <c r="D6" s="283"/>
      <c r="E6" s="283"/>
      <c r="F6" s="284">
        <v>2024</v>
      </c>
      <c r="G6" s="284"/>
      <c r="H6" s="284"/>
      <c r="I6" s="284"/>
      <c r="J6" s="284"/>
      <c r="K6" s="284"/>
      <c r="L6" s="284"/>
      <c r="M6" s="284"/>
      <c r="N6" s="284"/>
      <c r="O6" s="284"/>
      <c r="P6" s="284"/>
      <c r="Q6" s="284"/>
      <c r="R6" s="285"/>
    </row>
    <row r="7" spans="1:19" s="51" customFormat="1" ht="15">
      <c r="A7" s="283" t="s">
        <v>9</v>
      </c>
      <c r="B7" s="283"/>
      <c r="C7" s="283"/>
      <c r="D7" s="283"/>
      <c r="E7" s="283"/>
      <c r="F7" s="284" t="s">
        <v>406</v>
      </c>
      <c r="G7" s="284"/>
      <c r="H7" s="284"/>
      <c r="I7" s="284"/>
      <c r="J7" s="284"/>
      <c r="K7" s="284"/>
      <c r="L7" s="284"/>
      <c r="M7" s="284"/>
      <c r="N7" s="284"/>
      <c r="O7" s="284"/>
      <c r="P7" s="284"/>
      <c r="Q7" s="284"/>
      <c r="R7" s="285"/>
    </row>
    <row r="8" spans="1:19" s="51" customFormat="1" ht="15">
      <c r="A8" s="283" t="s">
        <v>10</v>
      </c>
      <c r="B8" s="283"/>
      <c r="C8" s="283"/>
      <c r="D8" s="283"/>
      <c r="E8" s="283"/>
      <c r="F8" s="296" t="s">
        <v>207</v>
      </c>
      <c r="G8" s="296"/>
      <c r="H8" s="296"/>
      <c r="I8" s="296"/>
      <c r="J8" s="296"/>
      <c r="K8" s="296"/>
      <c r="L8" s="296"/>
      <c r="M8" s="296"/>
      <c r="N8" s="296"/>
      <c r="O8" s="296"/>
      <c r="P8" s="296"/>
      <c r="Q8" s="296"/>
      <c r="R8" s="297"/>
    </row>
    <row r="9" spans="1:19" s="51" customFormat="1" ht="15">
      <c r="A9" s="298" t="s">
        <v>11</v>
      </c>
      <c r="B9" s="298"/>
      <c r="C9" s="298"/>
      <c r="D9" s="298"/>
      <c r="E9" s="298"/>
      <c r="F9" s="284" t="s">
        <v>231</v>
      </c>
      <c r="G9" s="284"/>
      <c r="H9" s="284"/>
      <c r="I9" s="284"/>
      <c r="J9" s="284"/>
      <c r="K9" s="284"/>
      <c r="L9" s="284"/>
      <c r="M9" s="284"/>
      <c r="N9" s="284"/>
      <c r="O9" s="284"/>
      <c r="P9" s="284"/>
      <c r="Q9" s="284"/>
      <c r="R9" s="285"/>
    </row>
    <row r="10" spans="1:19" ht="13.5" customHeight="1">
      <c r="B10" s="52"/>
      <c r="C10" s="53"/>
      <c r="D10" s="53"/>
      <c r="E10" s="53"/>
      <c r="F10" s="53"/>
      <c r="G10" s="53"/>
      <c r="H10" s="53"/>
      <c r="I10" s="53"/>
      <c r="J10" s="53"/>
      <c r="K10" s="53"/>
      <c r="L10" s="53"/>
      <c r="M10" s="53"/>
      <c r="N10" s="53"/>
      <c r="O10" s="53"/>
      <c r="P10" s="53"/>
      <c r="Q10" s="53"/>
      <c r="R10" s="53"/>
      <c r="S10" s="53"/>
    </row>
    <row r="11" spans="1:19" s="54" customFormat="1" ht="65.25" customHeight="1">
      <c r="B11" s="286" t="s">
        <v>52</v>
      </c>
      <c r="C11" s="287"/>
      <c r="D11" s="288" t="s">
        <v>53</v>
      </c>
      <c r="E11" s="289"/>
      <c r="F11" s="289"/>
      <c r="G11" s="289"/>
      <c r="H11" s="290"/>
      <c r="I11" s="291" t="s">
        <v>54</v>
      </c>
      <c r="J11" s="292"/>
      <c r="K11" s="293"/>
      <c r="L11" s="291" t="s">
        <v>55</v>
      </c>
      <c r="M11" s="292"/>
      <c r="N11" s="293"/>
      <c r="O11" s="288" t="s">
        <v>56</v>
      </c>
      <c r="P11" s="289"/>
      <c r="Q11" s="289"/>
      <c r="R11" s="290"/>
      <c r="S11" s="55" t="s">
        <v>57</v>
      </c>
    </row>
    <row r="12" spans="1:19" ht="50.1" customHeight="1">
      <c r="B12" s="240" t="s">
        <v>58</v>
      </c>
      <c r="C12" s="240"/>
      <c r="D12" s="248" t="s">
        <v>210</v>
      </c>
      <c r="E12" s="248"/>
      <c r="F12" s="248"/>
      <c r="G12" s="248"/>
      <c r="H12" s="248"/>
      <c r="I12" s="248" t="s">
        <v>211</v>
      </c>
      <c r="J12" s="248"/>
      <c r="K12" s="248"/>
      <c r="L12" s="248" t="s">
        <v>211</v>
      </c>
      <c r="M12" s="248"/>
      <c r="N12" s="248"/>
      <c r="O12" s="252" t="s">
        <v>212</v>
      </c>
      <c r="P12" s="252"/>
      <c r="Q12" s="252"/>
      <c r="R12" s="248"/>
      <c r="S12" s="56" t="s">
        <v>59</v>
      </c>
    </row>
    <row r="13" spans="1:19" ht="50.1" customHeight="1">
      <c r="B13" s="240" t="s">
        <v>60</v>
      </c>
      <c r="C13" s="240"/>
      <c r="D13" s="244" t="s">
        <v>213</v>
      </c>
      <c r="E13" s="244"/>
      <c r="F13" s="244"/>
      <c r="G13" s="244"/>
      <c r="H13" s="244"/>
      <c r="I13" s="244" t="s">
        <v>214</v>
      </c>
      <c r="J13" s="244"/>
      <c r="K13" s="244"/>
      <c r="L13" s="244" t="s">
        <v>215</v>
      </c>
      <c r="M13" s="244"/>
      <c r="N13" s="244"/>
      <c r="O13" s="299" t="s">
        <v>212</v>
      </c>
      <c r="P13" s="299"/>
      <c r="Q13" s="299"/>
      <c r="R13" s="244"/>
      <c r="S13" s="56" t="s">
        <v>61</v>
      </c>
    </row>
    <row r="14" spans="1:19" ht="50.1" customHeight="1">
      <c r="B14" s="280" t="s">
        <v>62</v>
      </c>
      <c r="C14" s="118">
        <v>1</v>
      </c>
      <c r="D14" s="248" t="s">
        <v>216</v>
      </c>
      <c r="E14" s="248"/>
      <c r="F14" s="248"/>
      <c r="G14" s="248"/>
      <c r="H14" s="248"/>
      <c r="I14" s="248" t="s">
        <v>217</v>
      </c>
      <c r="J14" s="248"/>
      <c r="K14" s="248"/>
      <c r="L14" s="248" t="s">
        <v>218</v>
      </c>
      <c r="M14" s="248"/>
      <c r="N14" s="248"/>
      <c r="O14" s="252" t="s">
        <v>219</v>
      </c>
      <c r="P14" s="252"/>
      <c r="Q14" s="252"/>
      <c r="R14" s="248"/>
      <c r="S14" s="56" t="s">
        <v>63</v>
      </c>
    </row>
    <row r="15" spans="1:19" ht="50.1" customHeight="1">
      <c r="B15" s="281"/>
      <c r="C15" s="118">
        <v>2</v>
      </c>
      <c r="D15" s="248" t="s">
        <v>262</v>
      </c>
      <c r="E15" s="248"/>
      <c r="F15" s="248"/>
      <c r="G15" s="248"/>
      <c r="H15" s="248"/>
      <c r="I15" s="248" t="s">
        <v>263</v>
      </c>
      <c r="J15" s="248"/>
      <c r="K15" s="248"/>
      <c r="L15" s="248" t="s">
        <v>263</v>
      </c>
      <c r="M15" s="248"/>
      <c r="N15" s="248"/>
      <c r="O15" s="252" t="s">
        <v>264</v>
      </c>
      <c r="P15" s="252"/>
      <c r="Q15" s="252"/>
      <c r="R15" s="248"/>
      <c r="S15" s="134"/>
    </row>
    <row r="16" spans="1:19" ht="50.1" customHeight="1">
      <c r="B16" s="281"/>
      <c r="C16" s="118">
        <v>3</v>
      </c>
      <c r="D16" s="248" t="s">
        <v>280</v>
      </c>
      <c r="E16" s="248"/>
      <c r="F16" s="248"/>
      <c r="G16" s="248"/>
      <c r="H16" s="248"/>
      <c r="I16" s="248" t="s">
        <v>281</v>
      </c>
      <c r="J16" s="248"/>
      <c r="K16" s="248"/>
      <c r="L16" s="248" t="s">
        <v>282</v>
      </c>
      <c r="M16" s="248"/>
      <c r="N16" s="248"/>
      <c r="O16" s="252" t="s">
        <v>212</v>
      </c>
      <c r="P16" s="252"/>
      <c r="Q16" s="252"/>
      <c r="R16" s="248"/>
      <c r="S16" s="134"/>
    </row>
    <row r="17" spans="2:19" ht="50.1" customHeight="1">
      <c r="B17" s="281"/>
      <c r="C17" s="118">
        <v>4</v>
      </c>
      <c r="D17" s="248" t="s">
        <v>289</v>
      </c>
      <c r="E17" s="248"/>
      <c r="F17" s="248"/>
      <c r="G17" s="248"/>
      <c r="H17" s="248"/>
      <c r="I17" s="248" t="s">
        <v>290</v>
      </c>
      <c r="J17" s="248"/>
      <c r="K17" s="248"/>
      <c r="L17" s="248" t="s">
        <v>291</v>
      </c>
      <c r="M17" s="248"/>
      <c r="N17" s="248"/>
      <c r="O17" s="252" t="s">
        <v>292</v>
      </c>
      <c r="P17" s="252"/>
      <c r="Q17" s="252"/>
      <c r="R17" s="248"/>
      <c r="S17" s="134"/>
    </row>
    <row r="18" spans="2:19" ht="50.1" customHeight="1">
      <c r="B18" s="281"/>
      <c r="C18" s="118">
        <v>5</v>
      </c>
      <c r="D18" s="248" t="s">
        <v>305</v>
      </c>
      <c r="E18" s="248"/>
      <c r="F18" s="248"/>
      <c r="G18" s="248"/>
      <c r="H18" s="248"/>
      <c r="I18" s="248" t="s">
        <v>306</v>
      </c>
      <c r="J18" s="248"/>
      <c r="K18" s="248"/>
      <c r="L18" s="248" t="s">
        <v>307</v>
      </c>
      <c r="M18" s="248"/>
      <c r="N18" s="248"/>
      <c r="O18" s="252" t="s">
        <v>308</v>
      </c>
      <c r="P18" s="252"/>
      <c r="Q18" s="252"/>
      <c r="R18" s="248"/>
      <c r="S18" s="134"/>
    </row>
    <row r="19" spans="2:19" ht="50.1" customHeight="1">
      <c r="B19" s="281"/>
      <c r="C19" s="118">
        <v>6</v>
      </c>
      <c r="D19" s="248" t="s">
        <v>326</v>
      </c>
      <c r="E19" s="248"/>
      <c r="F19" s="248"/>
      <c r="G19" s="248"/>
      <c r="H19" s="248"/>
      <c r="I19" s="248" t="s">
        <v>327</v>
      </c>
      <c r="J19" s="248"/>
      <c r="K19" s="248"/>
      <c r="L19" s="248" t="s">
        <v>328</v>
      </c>
      <c r="M19" s="248"/>
      <c r="N19" s="248"/>
      <c r="O19" s="252" t="s">
        <v>329</v>
      </c>
      <c r="P19" s="252"/>
      <c r="Q19" s="252"/>
      <c r="R19" s="248"/>
      <c r="S19" s="134"/>
    </row>
    <row r="20" spans="2:19" ht="50.1" customHeight="1">
      <c r="B20" s="282"/>
      <c r="C20" s="118">
        <v>7</v>
      </c>
      <c r="D20" s="248" t="s">
        <v>343</v>
      </c>
      <c r="E20" s="248"/>
      <c r="F20" s="248"/>
      <c r="G20" s="248"/>
      <c r="H20" s="248"/>
      <c r="I20" s="248" t="s">
        <v>344</v>
      </c>
      <c r="J20" s="248"/>
      <c r="K20" s="248"/>
      <c r="L20" s="248" t="s">
        <v>345</v>
      </c>
      <c r="M20" s="248"/>
      <c r="N20" s="248"/>
      <c r="O20" s="252" t="s">
        <v>346</v>
      </c>
      <c r="P20" s="252"/>
      <c r="Q20" s="252"/>
      <c r="R20" s="248"/>
      <c r="S20" s="134"/>
    </row>
    <row r="21" spans="2:19" ht="15.75">
      <c r="B21" s="240" t="s">
        <v>64</v>
      </c>
      <c r="C21" s="118">
        <v>1.1000000000000001</v>
      </c>
      <c r="D21" s="241" t="s">
        <v>220</v>
      </c>
      <c r="E21" s="242" t="s">
        <v>220</v>
      </c>
      <c r="F21" s="242" t="s">
        <v>220</v>
      </c>
      <c r="G21" s="242" t="s">
        <v>220</v>
      </c>
      <c r="H21" s="243" t="s">
        <v>220</v>
      </c>
      <c r="I21" s="244" t="s">
        <v>225</v>
      </c>
      <c r="J21" s="244"/>
      <c r="K21" s="244"/>
      <c r="L21" s="244" t="s">
        <v>226</v>
      </c>
      <c r="M21" s="244"/>
      <c r="N21" s="244"/>
      <c r="O21" s="245" t="s">
        <v>219</v>
      </c>
      <c r="P21" s="246"/>
      <c r="Q21" s="246"/>
      <c r="R21" s="247"/>
    </row>
    <row r="22" spans="2:19" ht="15.75">
      <c r="B22" s="240"/>
      <c r="C22" s="118">
        <v>1.2</v>
      </c>
      <c r="D22" s="241" t="s">
        <v>221</v>
      </c>
      <c r="E22" s="242" t="s">
        <v>221</v>
      </c>
      <c r="F22" s="242" t="s">
        <v>221</v>
      </c>
      <c r="G22" s="242" t="s">
        <v>221</v>
      </c>
      <c r="H22" s="243" t="s">
        <v>221</v>
      </c>
      <c r="I22" s="244" t="s">
        <v>225</v>
      </c>
      <c r="J22" s="244"/>
      <c r="K22" s="244"/>
      <c r="L22" s="244" t="s">
        <v>226</v>
      </c>
      <c r="M22" s="244"/>
      <c r="N22" s="244"/>
      <c r="O22" s="245" t="s">
        <v>219</v>
      </c>
      <c r="P22" s="246"/>
      <c r="Q22" s="246"/>
      <c r="R22" s="247"/>
    </row>
    <row r="23" spans="2:19" ht="15.75">
      <c r="B23" s="240"/>
      <c r="C23" s="119">
        <v>1.3</v>
      </c>
      <c r="D23" s="241" t="s">
        <v>222</v>
      </c>
      <c r="E23" s="242" t="s">
        <v>222</v>
      </c>
      <c r="F23" s="242" t="s">
        <v>222</v>
      </c>
      <c r="G23" s="242" t="s">
        <v>222</v>
      </c>
      <c r="H23" s="243" t="s">
        <v>222</v>
      </c>
      <c r="I23" s="244" t="s">
        <v>225</v>
      </c>
      <c r="J23" s="244"/>
      <c r="K23" s="244"/>
      <c r="L23" s="244" t="s">
        <v>226</v>
      </c>
      <c r="M23" s="244"/>
      <c r="N23" s="244"/>
      <c r="O23" s="245" t="s">
        <v>219</v>
      </c>
      <c r="P23" s="246"/>
      <c r="Q23" s="246"/>
      <c r="R23" s="247"/>
    </row>
    <row r="24" spans="2:19" ht="39" customHeight="1">
      <c r="B24" s="240"/>
      <c r="C24" s="119">
        <v>1.4</v>
      </c>
      <c r="D24" s="241" t="s">
        <v>223</v>
      </c>
      <c r="E24" s="242" t="s">
        <v>223</v>
      </c>
      <c r="F24" s="242" t="s">
        <v>223</v>
      </c>
      <c r="G24" s="242" t="s">
        <v>223</v>
      </c>
      <c r="H24" s="243" t="s">
        <v>223</v>
      </c>
      <c r="I24" s="244" t="s">
        <v>225</v>
      </c>
      <c r="J24" s="244"/>
      <c r="K24" s="244"/>
      <c r="L24" s="244" t="s">
        <v>226</v>
      </c>
      <c r="M24" s="244"/>
      <c r="N24" s="244"/>
      <c r="O24" s="245" t="s">
        <v>227</v>
      </c>
      <c r="P24" s="246" t="s">
        <v>227</v>
      </c>
      <c r="Q24" s="246" t="s">
        <v>227</v>
      </c>
      <c r="R24" s="247" t="s">
        <v>227</v>
      </c>
    </row>
    <row r="25" spans="2:19" ht="33" customHeight="1">
      <c r="B25" s="240"/>
      <c r="C25" s="119">
        <v>1.5</v>
      </c>
      <c r="D25" s="241" t="s">
        <v>224</v>
      </c>
      <c r="E25" s="242" t="s">
        <v>224</v>
      </c>
      <c r="F25" s="242" t="s">
        <v>224</v>
      </c>
      <c r="G25" s="242" t="s">
        <v>224</v>
      </c>
      <c r="H25" s="243" t="s">
        <v>224</v>
      </c>
      <c r="I25" s="244" t="s">
        <v>225</v>
      </c>
      <c r="J25" s="244"/>
      <c r="K25" s="244"/>
      <c r="L25" s="244" t="s">
        <v>226</v>
      </c>
      <c r="M25" s="244"/>
      <c r="N25" s="244"/>
      <c r="O25" s="245" t="s">
        <v>228</v>
      </c>
      <c r="P25" s="246" t="s">
        <v>228</v>
      </c>
      <c r="Q25" s="246" t="s">
        <v>228</v>
      </c>
      <c r="R25" s="247" t="s">
        <v>228</v>
      </c>
    </row>
    <row r="26" spans="2:19" ht="33.75" customHeight="1">
      <c r="B26" s="240" t="s">
        <v>256</v>
      </c>
      <c r="C26" s="135">
        <v>2.1</v>
      </c>
      <c r="D26" s="222" t="s">
        <v>265</v>
      </c>
      <c r="E26" s="223" t="s">
        <v>265</v>
      </c>
      <c r="F26" s="223" t="s">
        <v>265</v>
      </c>
      <c r="G26" s="223" t="s">
        <v>265</v>
      </c>
      <c r="H26" s="239" t="s">
        <v>265</v>
      </c>
      <c r="I26" s="248" t="s">
        <v>225</v>
      </c>
      <c r="J26" s="248"/>
      <c r="K26" s="248"/>
      <c r="L26" s="248" t="s">
        <v>269</v>
      </c>
      <c r="M26" s="248" t="s">
        <v>269</v>
      </c>
      <c r="N26" s="248" t="s">
        <v>269</v>
      </c>
      <c r="O26" s="249" t="s">
        <v>273</v>
      </c>
      <c r="P26" s="250" t="s">
        <v>273</v>
      </c>
      <c r="Q26" s="250" t="s">
        <v>273</v>
      </c>
      <c r="R26" s="251" t="s">
        <v>273</v>
      </c>
    </row>
    <row r="27" spans="2:19" ht="15.75">
      <c r="B27" s="240"/>
      <c r="C27" s="135">
        <v>2.2000000000000002</v>
      </c>
      <c r="D27" s="222" t="s">
        <v>266</v>
      </c>
      <c r="E27" s="223" t="s">
        <v>266</v>
      </c>
      <c r="F27" s="223" t="s">
        <v>266</v>
      </c>
      <c r="G27" s="223" t="s">
        <v>266</v>
      </c>
      <c r="H27" s="239" t="s">
        <v>266</v>
      </c>
      <c r="I27" s="248" t="s">
        <v>225</v>
      </c>
      <c r="J27" s="248"/>
      <c r="K27" s="248"/>
      <c r="L27" s="248" t="s">
        <v>270</v>
      </c>
      <c r="M27" s="248" t="s">
        <v>270</v>
      </c>
      <c r="N27" s="248" t="s">
        <v>270</v>
      </c>
      <c r="O27" s="249" t="s">
        <v>274</v>
      </c>
      <c r="P27" s="250" t="s">
        <v>274</v>
      </c>
      <c r="Q27" s="250" t="s">
        <v>274</v>
      </c>
      <c r="R27" s="251" t="s">
        <v>274</v>
      </c>
    </row>
    <row r="28" spans="2:19" ht="31.5" customHeight="1">
      <c r="B28" s="240"/>
      <c r="C28" s="135">
        <v>2.2999999999999998</v>
      </c>
      <c r="D28" s="222" t="s">
        <v>267</v>
      </c>
      <c r="E28" s="223" t="s">
        <v>267</v>
      </c>
      <c r="F28" s="223" t="s">
        <v>267</v>
      </c>
      <c r="G28" s="223" t="s">
        <v>267</v>
      </c>
      <c r="H28" s="239" t="s">
        <v>267</v>
      </c>
      <c r="I28" s="248" t="s">
        <v>225</v>
      </c>
      <c r="J28" s="248"/>
      <c r="K28" s="248"/>
      <c r="L28" s="248" t="s">
        <v>271</v>
      </c>
      <c r="M28" s="248" t="s">
        <v>271</v>
      </c>
      <c r="N28" s="248" t="s">
        <v>271</v>
      </c>
      <c r="O28" s="249" t="s">
        <v>382</v>
      </c>
      <c r="P28" s="250"/>
      <c r="Q28" s="250"/>
      <c r="R28" s="251"/>
    </row>
    <row r="29" spans="2:19" ht="38.25" customHeight="1">
      <c r="B29" s="240"/>
      <c r="C29" s="135">
        <v>2.4</v>
      </c>
      <c r="D29" s="222" t="s">
        <v>268</v>
      </c>
      <c r="E29" s="223" t="s">
        <v>268</v>
      </c>
      <c r="F29" s="223" t="s">
        <v>268</v>
      </c>
      <c r="G29" s="223" t="s">
        <v>268</v>
      </c>
      <c r="H29" s="239" t="s">
        <v>268</v>
      </c>
      <c r="I29" s="248" t="s">
        <v>225</v>
      </c>
      <c r="J29" s="248"/>
      <c r="K29" s="248"/>
      <c r="L29" s="248" t="s">
        <v>272</v>
      </c>
      <c r="M29" s="248" t="s">
        <v>272</v>
      </c>
      <c r="N29" s="248" t="s">
        <v>272</v>
      </c>
      <c r="O29" s="249" t="s">
        <v>275</v>
      </c>
      <c r="P29" s="250" t="s">
        <v>275</v>
      </c>
      <c r="Q29" s="250" t="s">
        <v>275</v>
      </c>
      <c r="R29" s="251" t="s">
        <v>275</v>
      </c>
    </row>
    <row r="30" spans="2:19" ht="33" customHeight="1">
      <c r="B30" s="240" t="s">
        <v>257</v>
      </c>
      <c r="C30" s="118">
        <v>3.1</v>
      </c>
      <c r="D30" s="241" t="s">
        <v>283</v>
      </c>
      <c r="E30" s="242" t="s">
        <v>283</v>
      </c>
      <c r="F30" s="242" t="s">
        <v>283</v>
      </c>
      <c r="G30" s="242" t="s">
        <v>283</v>
      </c>
      <c r="H30" s="243" t="s">
        <v>283</v>
      </c>
      <c r="I30" s="244" t="s">
        <v>225</v>
      </c>
      <c r="J30" s="244"/>
      <c r="K30" s="244"/>
      <c r="L30" s="244" t="s">
        <v>286</v>
      </c>
      <c r="M30" s="244" t="s">
        <v>286</v>
      </c>
      <c r="N30" s="244" t="s">
        <v>286</v>
      </c>
      <c r="O30" s="245" t="s">
        <v>212</v>
      </c>
      <c r="P30" s="246" t="s">
        <v>212</v>
      </c>
      <c r="Q30" s="246" t="s">
        <v>212</v>
      </c>
      <c r="R30" s="247" t="s">
        <v>212</v>
      </c>
    </row>
    <row r="31" spans="2:19" ht="45" customHeight="1">
      <c r="B31" s="240"/>
      <c r="C31" s="118">
        <v>3.2</v>
      </c>
      <c r="D31" s="241" t="s">
        <v>284</v>
      </c>
      <c r="E31" s="242" t="s">
        <v>284</v>
      </c>
      <c r="F31" s="242" t="s">
        <v>284</v>
      </c>
      <c r="G31" s="242" t="s">
        <v>284</v>
      </c>
      <c r="H31" s="243" t="s">
        <v>284</v>
      </c>
      <c r="I31" s="244" t="s">
        <v>225</v>
      </c>
      <c r="J31" s="244"/>
      <c r="K31" s="244"/>
      <c r="L31" s="244" t="s">
        <v>286</v>
      </c>
      <c r="M31" s="244" t="s">
        <v>286</v>
      </c>
      <c r="N31" s="244" t="s">
        <v>286</v>
      </c>
      <c r="O31" s="245" t="s">
        <v>212</v>
      </c>
      <c r="P31" s="246" t="s">
        <v>212</v>
      </c>
      <c r="Q31" s="246" t="s">
        <v>212</v>
      </c>
      <c r="R31" s="247" t="s">
        <v>212</v>
      </c>
    </row>
    <row r="32" spans="2:19" ht="38.25" customHeight="1">
      <c r="B32" s="240"/>
      <c r="C32" s="118">
        <v>3.3</v>
      </c>
      <c r="D32" s="241" t="s">
        <v>285</v>
      </c>
      <c r="E32" s="242" t="s">
        <v>285</v>
      </c>
      <c r="F32" s="242" t="s">
        <v>285</v>
      </c>
      <c r="G32" s="242" t="s">
        <v>285</v>
      </c>
      <c r="H32" s="243" t="s">
        <v>285</v>
      </c>
      <c r="I32" s="244" t="s">
        <v>225</v>
      </c>
      <c r="J32" s="244"/>
      <c r="K32" s="244"/>
      <c r="L32" s="244" t="s">
        <v>286</v>
      </c>
      <c r="M32" s="244" t="s">
        <v>286</v>
      </c>
      <c r="N32" s="244" t="s">
        <v>286</v>
      </c>
      <c r="O32" s="245" t="s">
        <v>212</v>
      </c>
      <c r="P32" s="246" t="s">
        <v>212</v>
      </c>
      <c r="Q32" s="246" t="s">
        <v>212</v>
      </c>
      <c r="R32" s="247" t="s">
        <v>212</v>
      </c>
    </row>
    <row r="33" spans="2:18" ht="33.75" customHeight="1">
      <c r="B33" s="240" t="s">
        <v>258</v>
      </c>
      <c r="C33" s="135">
        <v>4.0999999999999996</v>
      </c>
      <c r="D33" s="222" t="s">
        <v>293</v>
      </c>
      <c r="E33" s="223" t="s">
        <v>293</v>
      </c>
      <c r="F33" s="223" t="s">
        <v>293</v>
      </c>
      <c r="G33" s="223" t="s">
        <v>293</v>
      </c>
      <c r="H33" s="239" t="s">
        <v>293</v>
      </c>
      <c r="I33" s="248" t="s">
        <v>225</v>
      </c>
      <c r="J33" s="248"/>
      <c r="K33" s="248"/>
      <c r="L33" s="248" t="s">
        <v>297</v>
      </c>
      <c r="M33" s="248" t="s">
        <v>297</v>
      </c>
      <c r="N33" s="248" t="s">
        <v>297</v>
      </c>
      <c r="O33" s="249" t="s">
        <v>301</v>
      </c>
      <c r="P33" s="250" t="s">
        <v>301</v>
      </c>
      <c r="Q33" s="250" t="s">
        <v>301</v>
      </c>
      <c r="R33" s="251" t="s">
        <v>301</v>
      </c>
    </row>
    <row r="34" spans="2:18" ht="33" customHeight="1">
      <c r="B34" s="240"/>
      <c r="C34" s="135">
        <v>4.2</v>
      </c>
      <c r="D34" s="222" t="s">
        <v>294</v>
      </c>
      <c r="E34" s="223" t="s">
        <v>294</v>
      </c>
      <c r="F34" s="223" t="s">
        <v>294</v>
      </c>
      <c r="G34" s="223" t="s">
        <v>294</v>
      </c>
      <c r="H34" s="239" t="s">
        <v>294</v>
      </c>
      <c r="I34" s="248" t="s">
        <v>225</v>
      </c>
      <c r="J34" s="248"/>
      <c r="K34" s="248"/>
      <c r="L34" s="248" t="s">
        <v>298</v>
      </c>
      <c r="M34" s="248" t="s">
        <v>298</v>
      </c>
      <c r="N34" s="248" t="s">
        <v>298</v>
      </c>
      <c r="O34" s="249" t="s">
        <v>302</v>
      </c>
      <c r="P34" s="250" t="s">
        <v>302</v>
      </c>
      <c r="Q34" s="250" t="s">
        <v>302</v>
      </c>
      <c r="R34" s="251" t="s">
        <v>302</v>
      </c>
    </row>
    <row r="35" spans="2:18" ht="33" customHeight="1">
      <c r="B35" s="240"/>
      <c r="C35" s="135">
        <v>4.3</v>
      </c>
      <c r="D35" s="222" t="s">
        <v>295</v>
      </c>
      <c r="E35" s="223" t="s">
        <v>295</v>
      </c>
      <c r="F35" s="223" t="s">
        <v>295</v>
      </c>
      <c r="G35" s="223" t="s">
        <v>295</v>
      </c>
      <c r="H35" s="239" t="s">
        <v>295</v>
      </c>
      <c r="I35" s="248" t="s">
        <v>225</v>
      </c>
      <c r="J35" s="248"/>
      <c r="K35" s="248"/>
      <c r="L35" s="248" t="s">
        <v>299</v>
      </c>
      <c r="M35" s="248" t="s">
        <v>299</v>
      </c>
      <c r="N35" s="248" t="s">
        <v>299</v>
      </c>
      <c r="O35" s="249" t="s">
        <v>303</v>
      </c>
      <c r="P35" s="250" t="s">
        <v>303</v>
      </c>
      <c r="Q35" s="250" t="s">
        <v>303</v>
      </c>
      <c r="R35" s="251" t="s">
        <v>303</v>
      </c>
    </row>
    <row r="36" spans="2:18" ht="39" customHeight="1">
      <c r="B36" s="240"/>
      <c r="C36" s="135">
        <v>4.4000000000000004</v>
      </c>
      <c r="D36" s="222" t="s">
        <v>296</v>
      </c>
      <c r="E36" s="223" t="s">
        <v>296</v>
      </c>
      <c r="F36" s="223" t="s">
        <v>296</v>
      </c>
      <c r="G36" s="223" t="s">
        <v>296</v>
      </c>
      <c r="H36" s="239" t="s">
        <v>296</v>
      </c>
      <c r="I36" s="248" t="s">
        <v>225</v>
      </c>
      <c r="J36" s="248"/>
      <c r="K36" s="248"/>
      <c r="L36" s="248" t="s">
        <v>300</v>
      </c>
      <c r="M36" s="248" t="s">
        <v>300</v>
      </c>
      <c r="N36" s="248" t="s">
        <v>300</v>
      </c>
      <c r="O36" s="249" t="s">
        <v>304</v>
      </c>
      <c r="P36" s="250" t="s">
        <v>304</v>
      </c>
      <c r="Q36" s="250" t="s">
        <v>304</v>
      </c>
      <c r="R36" s="251" t="s">
        <v>304</v>
      </c>
    </row>
    <row r="37" spans="2:18" ht="38.25" customHeight="1">
      <c r="B37" s="240" t="s">
        <v>259</v>
      </c>
      <c r="C37" s="118">
        <v>5.0999999999999996</v>
      </c>
      <c r="D37" s="241" t="s">
        <v>309</v>
      </c>
      <c r="E37" s="242" t="s">
        <v>309</v>
      </c>
      <c r="F37" s="242" t="s">
        <v>309</v>
      </c>
      <c r="G37" s="242" t="s">
        <v>309</v>
      </c>
      <c r="H37" s="243" t="s">
        <v>309</v>
      </c>
      <c r="I37" s="241" t="s">
        <v>225</v>
      </c>
      <c r="J37" s="242"/>
      <c r="K37" s="243"/>
      <c r="L37" s="244" t="s">
        <v>312</v>
      </c>
      <c r="M37" s="244" t="s">
        <v>312</v>
      </c>
      <c r="N37" s="244" t="s">
        <v>312</v>
      </c>
      <c r="O37" s="245" t="s">
        <v>314</v>
      </c>
      <c r="P37" s="246" t="s">
        <v>314</v>
      </c>
      <c r="Q37" s="246" t="s">
        <v>314</v>
      </c>
      <c r="R37" s="247" t="s">
        <v>314</v>
      </c>
    </row>
    <row r="38" spans="2:18" ht="21.75" customHeight="1">
      <c r="B38" s="240"/>
      <c r="C38" s="118">
        <v>5.2</v>
      </c>
      <c r="D38" s="241" t="s">
        <v>310</v>
      </c>
      <c r="E38" s="242" t="s">
        <v>310</v>
      </c>
      <c r="F38" s="242" t="s">
        <v>310</v>
      </c>
      <c r="G38" s="242" t="s">
        <v>310</v>
      </c>
      <c r="H38" s="243" t="s">
        <v>310</v>
      </c>
      <c r="I38" s="241" t="s">
        <v>225</v>
      </c>
      <c r="J38" s="242"/>
      <c r="K38" s="243"/>
      <c r="L38" s="244" t="s">
        <v>271</v>
      </c>
      <c r="M38" s="244" t="s">
        <v>271</v>
      </c>
      <c r="N38" s="244" t="s">
        <v>271</v>
      </c>
      <c r="O38" s="245" t="s">
        <v>315</v>
      </c>
      <c r="P38" s="246" t="s">
        <v>315</v>
      </c>
      <c r="Q38" s="246" t="s">
        <v>315</v>
      </c>
      <c r="R38" s="247" t="s">
        <v>315</v>
      </c>
    </row>
    <row r="39" spans="2:18" ht="35.25" customHeight="1">
      <c r="B39" s="240"/>
      <c r="C39" s="119">
        <v>5.3</v>
      </c>
      <c r="D39" s="241" t="s">
        <v>311</v>
      </c>
      <c r="E39" s="242" t="s">
        <v>311</v>
      </c>
      <c r="F39" s="242" t="s">
        <v>311</v>
      </c>
      <c r="G39" s="242" t="s">
        <v>311</v>
      </c>
      <c r="H39" s="243" t="s">
        <v>311</v>
      </c>
      <c r="I39" s="241" t="s">
        <v>225</v>
      </c>
      <c r="J39" s="242"/>
      <c r="K39" s="243"/>
      <c r="L39" s="244" t="s">
        <v>313</v>
      </c>
      <c r="M39" s="244" t="s">
        <v>313</v>
      </c>
      <c r="N39" s="244" t="s">
        <v>313</v>
      </c>
      <c r="O39" s="245" t="s">
        <v>316</v>
      </c>
      <c r="P39" s="246" t="s">
        <v>316</v>
      </c>
      <c r="Q39" s="246" t="s">
        <v>316</v>
      </c>
      <c r="R39" s="247" t="s">
        <v>316</v>
      </c>
    </row>
    <row r="40" spans="2:18" ht="15.6" customHeight="1">
      <c r="B40" s="240" t="s">
        <v>260</v>
      </c>
      <c r="C40" s="135">
        <v>6.1</v>
      </c>
      <c r="D40" s="222" t="s">
        <v>330</v>
      </c>
      <c r="E40" s="223" t="s">
        <v>330</v>
      </c>
      <c r="F40" s="223" t="s">
        <v>330</v>
      </c>
      <c r="G40" s="223" t="s">
        <v>330</v>
      </c>
      <c r="H40" s="239" t="s">
        <v>330</v>
      </c>
      <c r="I40" s="248" t="s">
        <v>225</v>
      </c>
      <c r="J40" s="248"/>
      <c r="K40" s="248"/>
      <c r="L40" s="248" t="s">
        <v>335</v>
      </c>
      <c r="M40" s="248" t="s">
        <v>335</v>
      </c>
      <c r="N40" s="248" t="s">
        <v>335</v>
      </c>
      <c r="O40" s="249" t="s">
        <v>329</v>
      </c>
      <c r="P40" s="250" t="s">
        <v>329</v>
      </c>
      <c r="Q40" s="250" t="s">
        <v>329</v>
      </c>
      <c r="R40" s="251" t="s">
        <v>329</v>
      </c>
    </row>
    <row r="41" spans="2:18" ht="15.6" customHeight="1">
      <c r="B41" s="240"/>
      <c r="C41" s="135">
        <v>6.2</v>
      </c>
      <c r="D41" s="222" t="s">
        <v>331</v>
      </c>
      <c r="E41" s="223" t="s">
        <v>331</v>
      </c>
      <c r="F41" s="223" t="s">
        <v>331</v>
      </c>
      <c r="G41" s="223" t="s">
        <v>331</v>
      </c>
      <c r="H41" s="239" t="s">
        <v>331</v>
      </c>
      <c r="I41" s="248" t="s">
        <v>225</v>
      </c>
      <c r="J41" s="248"/>
      <c r="K41" s="248"/>
      <c r="L41" s="248" t="s">
        <v>335</v>
      </c>
      <c r="M41" s="248" t="s">
        <v>335</v>
      </c>
      <c r="N41" s="248" t="s">
        <v>335</v>
      </c>
      <c r="O41" s="249" t="s">
        <v>329</v>
      </c>
      <c r="P41" s="250" t="s">
        <v>329</v>
      </c>
      <c r="Q41" s="250" t="s">
        <v>329</v>
      </c>
      <c r="R41" s="251" t="s">
        <v>329</v>
      </c>
    </row>
    <row r="42" spans="2:18" ht="15.6" customHeight="1">
      <c r="B42" s="240"/>
      <c r="C42" s="135">
        <v>6.3</v>
      </c>
      <c r="D42" s="222" t="s">
        <v>332</v>
      </c>
      <c r="E42" s="223" t="s">
        <v>332</v>
      </c>
      <c r="F42" s="223" t="s">
        <v>332</v>
      </c>
      <c r="G42" s="223" t="s">
        <v>332</v>
      </c>
      <c r="H42" s="239" t="s">
        <v>332</v>
      </c>
      <c r="I42" s="248" t="s">
        <v>225</v>
      </c>
      <c r="J42" s="248"/>
      <c r="K42" s="248"/>
      <c r="L42" s="248" t="s">
        <v>336</v>
      </c>
      <c r="M42" s="248" t="s">
        <v>336</v>
      </c>
      <c r="N42" s="248" t="s">
        <v>336</v>
      </c>
      <c r="O42" s="249" t="s">
        <v>329</v>
      </c>
      <c r="P42" s="250" t="s">
        <v>329</v>
      </c>
      <c r="Q42" s="250" t="s">
        <v>329</v>
      </c>
      <c r="R42" s="251" t="s">
        <v>329</v>
      </c>
    </row>
    <row r="43" spans="2:18" ht="15.6" customHeight="1">
      <c r="B43" s="240"/>
      <c r="C43" s="135">
        <v>6.4</v>
      </c>
      <c r="D43" s="222" t="s">
        <v>333</v>
      </c>
      <c r="E43" s="223" t="s">
        <v>333</v>
      </c>
      <c r="F43" s="223" t="s">
        <v>333</v>
      </c>
      <c r="G43" s="223" t="s">
        <v>333</v>
      </c>
      <c r="H43" s="239" t="s">
        <v>333</v>
      </c>
      <c r="I43" s="248" t="s">
        <v>225</v>
      </c>
      <c r="J43" s="248"/>
      <c r="K43" s="248"/>
      <c r="L43" s="248" t="s">
        <v>337</v>
      </c>
      <c r="M43" s="248" t="s">
        <v>337</v>
      </c>
      <c r="N43" s="248" t="s">
        <v>337</v>
      </c>
      <c r="O43" s="249" t="s">
        <v>329</v>
      </c>
      <c r="P43" s="250" t="s">
        <v>329</v>
      </c>
      <c r="Q43" s="250" t="s">
        <v>329</v>
      </c>
      <c r="R43" s="251" t="s">
        <v>329</v>
      </c>
    </row>
    <row r="44" spans="2:18" ht="15.6" customHeight="1">
      <c r="B44" s="240"/>
      <c r="C44" s="135">
        <v>6.5</v>
      </c>
      <c r="D44" s="222" t="s">
        <v>334</v>
      </c>
      <c r="E44" s="223" t="s">
        <v>334</v>
      </c>
      <c r="F44" s="223" t="s">
        <v>334</v>
      </c>
      <c r="G44" s="223" t="s">
        <v>334</v>
      </c>
      <c r="H44" s="239" t="s">
        <v>334</v>
      </c>
      <c r="I44" s="248" t="s">
        <v>225</v>
      </c>
      <c r="J44" s="248"/>
      <c r="K44" s="248"/>
      <c r="L44" s="248" t="s">
        <v>337</v>
      </c>
      <c r="M44" s="248" t="s">
        <v>337</v>
      </c>
      <c r="N44" s="248" t="s">
        <v>337</v>
      </c>
      <c r="O44" s="249" t="s">
        <v>329</v>
      </c>
      <c r="P44" s="250" t="s">
        <v>329</v>
      </c>
      <c r="Q44" s="250" t="s">
        <v>329</v>
      </c>
      <c r="R44" s="251" t="s">
        <v>329</v>
      </c>
    </row>
    <row r="45" spans="2:18" ht="42.75" customHeight="1">
      <c r="B45" s="240" t="s">
        <v>261</v>
      </c>
      <c r="C45" s="118">
        <v>7.1</v>
      </c>
      <c r="D45" s="241" t="s">
        <v>347</v>
      </c>
      <c r="E45" s="242" t="s">
        <v>347</v>
      </c>
      <c r="F45" s="242" t="s">
        <v>347</v>
      </c>
      <c r="G45" s="242" t="s">
        <v>347</v>
      </c>
      <c r="H45" s="243" t="s">
        <v>347</v>
      </c>
      <c r="I45" s="244" t="s">
        <v>225</v>
      </c>
      <c r="J45" s="244"/>
      <c r="K45" s="244"/>
      <c r="L45" s="244" t="s">
        <v>351</v>
      </c>
      <c r="M45" s="244" t="s">
        <v>351</v>
      </c>
      <c r="N45" s="244" t="s">
        <v>351</v>
      </c>
      <c r="O45" s="245" t="s">
        <v>355</v>
      </c>
      <c r="P45" s="246" t="s">
        <v>355</v>
      </c>
      <c r="Q45" s="246" t="s">
        <v>355</v>
      </c>
      <c r="R45" s="247" t="s">
        <v>355</v>
      </c>
    </row>
    <row r="46" spans="2:18" ht="42.75" customHeight="1">
      <c r="B46" s="240"/>
      <c r="C46" s="118">
        <v>7.2</v>
      </c>
      <c r="D46" s="241" t="s">
        <v>348</v>
      </c>
      <c r="E46" s="242" t="s">
        <v>348</v>
      </c>
      <c r="F46" s="242" t="s">
        <v>348</v>
      </c>
      <c r="G46" s="242" t="s">
        <v>348</v>
      </c>
      <c r="H46" s="243" t="s">
        <v>348</v>
      </c>
      <c r="I46" s="244" t="s">
        <v>225</v>
      </c>
      <c r="J46" s="244"/>
      <c r="K46" s="244"/>
      <c r="L46" s="244" t="s">
        <v>352</v>
      </c>
      <c r="M46" s="244" t="s">
        <v>352</v>
      </c>
      <c r="N46" s="244" t="s">
        <v>352</v>
      </c>
      <c r="O46" s="245" t="s">
        <v>356</v>
      </c>
      <c r="P46" s="246" t="s">
        <v>356</v>
      </c>
      <c r="Q46" s="246" t="s">
        <v>356</v>
      </c>
      <c r="R46" s="247" t="s">
        <v>356</v>
      </c>
    </row>
    <row r="47" spans="2:18" ht="42.75" customHeight="1">
      <c r="B47" s="240"/>
      <c r="C47" s="118">
        <v>7.3</v>
      </c>
      <c r="D47" s="241" t="s">
        <v>349</v>
      </c>
      <c r="E47" s="242" t="s">
        <v>349</v>
      </c>
      <c r="F47" s="242" t="s">
        <v>349</v>
      </c>
      <c r="G47" s="242" t="s">
        <v>349</v>
      </c>
      <c r="H47" s="243" t="s">
        <v>349</v>
      </c>
      <c r="I47" s="244" t="s">
        <v>225</v>
      </c>
      <c r="J47" s="244"/>
      <c r="K47" s="244"/>
      <c r="L47" s="244" t="s">
        <v>353</v>
      </c>
      <c r="M47" s="244" t="s">
        <v>353</v>
      </c>
      <c r="N47" s="244" t="s">
        <v>353</v>
      </c>
      <c r="O47" s="245" t="s">
        <v>357</v>
      </c>
      <c r="P47" s="246" t="s">
        <v>357</v>
      </c>
      <c r="Q47" s="246" t="s">
        <v>357</v>
      </c>
      <c r="R47" s="247" t="s">
        <v>357</v>
      </c>
    </row>
    <row r="48" spans="2:18" ht="42.75" customHeight="1">
      <c r="B48" s="240"/>
      <c r="C48" s="118">
        <v>7.4</v>
      </c>
      <c r="D48" s="241" t="s">
        <v>350</v>
      </c>
      <c r="E48" s="242" t="s">
        <v>350</v>
      </c>
      <c r="F48" s="242" t="s">
        <v>350</v>
      </c>
      <c r="G48" s="242" t="s">
        <v>350</v>
      </c>
      <c r="H48" s="243" t="s">
        <v>350</v>
      </c>
      <c r="I48" s="244" t="s">
        <v>225</v>
      </c>
      <c r="J48" s="244"/>
      <c r="K48" s="244"/>
      <c r="L48" s="244" t="s">
        <v>354</v>
      </c>
      <c r="M48" s="244" t="s">
        <v>354</v>
      </c>
      <c r="N48" s="244" t="s">
        <v>354</v>
      </c>
      <c r="O48" s="245" t="s">
        <v>358</v>
      </c>
      <c r="P48" s="246" t="s">
        <v>358</v>
      </c>
      <c r="Q48" s="246" t="s">
        <v>358</v>
      </c>
      <c r="R48" s="247" t="s">
        <v>358</v>
      </c>
    </row>
    <row r="49" spans="2:18">
      <c r="B49" s="57"/>
      <c r="C49" s="57"/>
      <c r="D49" s="57"/>
      <c r="E49" s="57"/>
      <c r="F49" s="57"/>
      <c r="G49" s="57"/>
      <c r="H49" s="57"/>
      <c r="I49" s="57"/>
      <c r="J49" s="57"/>
      <c r="K49" s="57"/>
      <c r="L49" s="57"/>
      <c r="M49" s="57"/>
      <c r="N49" s="57"/>
      <c r="O49" s="57"/>
      <c r="P49" s="57"/>
      <c r="Q49" s="57"/>
      <c r="R49" s="57"/>
    </row>
    <row r="50" spans="2:18" ht="12.75">
      <c r="B50" s="58"/>
      <c r="C50" s="277" t="s">
        <v>65</v>
      </c>
      <c r="D50" s="278"/>
      <c r="E50" s="278"/>
      <c r="F50" s="279"/>
      <c r="G50" s="277" t="s">
        <v>66</v>
      </c>
      <c r="H50" s="278"/>
      <c r="I50" s="278"/>
      <c r="J50" s="279"/>
      <c r="K50" s="277" t="s">
        <v>67</v>
      </c>
      <c r="L50" s="278"/>
      <c r="M50" s="278"/>
      <c r="N50" s="279"/>
      <c r="O50" s="277" t="s">
        <v>68</v>
      </c>
      <c r="P50" s="278"/>
      <c r="Q50" s="278"/>
      <c r="R50" s="279"/>
    </row>
    <row r="51" spans="2:18" ht="30">
      <c r="B51" s="59" t="s">
        <v>69</v>
      </c>
      <c r="C51" s="264">
        <v>38205250</v>
      </c>
      <c r="D51" s="265"/>
      <c r="E51" s="265"/>
      <c r="F51" s="266"/>
      <c r="G51" s="264">
        <v>36004793.630000003</v>
      </c>
      <c r="H51" s="265"/>
      <c r="I51" s="265"/>
      <c r="J51" s="266"/>
      <c r="K51" s="267">
        <v>5272790.7699999996</v>
      </c>
      <c r="L51" s="268"/>
      <c r="M51" s="268"/>
      <c r="N51" s="269"/>
      <c r="O51" s="267">
        <v>4686207.32</v>
      </c>
      <c r="P51" s="268"/>
      <c r="Q51" s="268"/>
      <c r="R51" s="269"/>
    </row>
    <row r="52" spans="2:18" ht="15">
      <c r="B52" s="60"/>
      <c r="C52" s="58"/>
      <c r="D52" s="58"/>
      <c r="E52" s="58"/>
      <c r="F52" s="58"/>
      <c r="G52" s="61"/>
      <c r="H52" s="61"/>
      <c r="I52" s="61"/>
      <c r="J52" s="61"/>
      <c r="K52" s="61"/>
      <c r="L52" s="61"/>
      <c r="M52" s="61"/>
      <c r="N52" s="61"/>
      <c r="O52" s="61"/>
      <c r="P52" s="61"/>
      <c r="Q52" s="61"/>
      <c r="R52" s="61"/>
    </row>
    <row r="53" spans="2:18" ht="15">
      <c r="B53" s="60"/>
      <c r="C53" s="270" t="s">
        <v>70</v>
      </c>
      <c r="D53" s="271"/>
      <c r="E53" s="271"/>
      <c r="F53" s="271"/>
      <c r="G53" s="271"/>
      <c r="H53" s="271"/>
      <c r="I53" s="271"/>
      <c r="J53" s="271"/>
      <c r="K53" s="271"/>
      <c r="L53" s="271"/>
      <c r="M53" s="271"/>
      <c r="N53" s="271"/>
      <c r="O53" s="271"/>
      <c r="P53" s="271"/>
      <c r="Q53" s="271"/>
      <c r="R53" s="272"/>
    </row>
    <row r="54" spans="2:18" ht="15">
      <c r="B54" s="62"/>
      <c r="C54" s="275" t="s">
        <v>185</v>
      </c>
      <c r="D54" s="273"/>
      <c r="E54" s="273"/>
      <c r="F54" s="63" t="s">
        <v>71</v>
      </c>
      <c r="G54" s="275"/>
      <c r="H54" s="273"/>
      <c r="I54" s="273"/>
      <c r="J54" s="63" t="s">
        <v>71</v>
      </c>
      <c r="K54" s="275"/>
      <c r="L54" s="273"/>
      <c r="M54" s="273"/>
      <c r="N54" s="63" t="s">
        <v>71</v>
      </c>
      <c r="O54" s="275"/>
      <c r="P54" s="273"/>
      <c r="Q54" s="273"/>
      <c r="R54" s="63" t="s">
        <v>71</v>
      </c>
    </row>
    <row r="55" spans="2:18" ht="15">
      <c r="B55" s="62"/>
      <c r="C55" s="276"/>
      <c r="D55" s="274"/>
      <c r="E55" s="274"/>
      <c r="F55" s="64"/>
      <c r="G55" s="276"/>
      <c r="H55" s="274"/>
      <c r="I55" s="274"/>
      <c r="J55" s="64"/>
      <c r="K55" s="276"/>
      <c r="L55" s="274"/>
      <c r="M55" s="274"/>
      <c r="N55" s="64"/>
      <c r="O55" s="276"/>
      <c r="P55" s="274"/>
      <c r="Q55" s="274"/>
      <c r="R55" s="64"/>
    </row>
    <row r="56" spans="2:18" ht="45">
      <c r="B56" s="59" t="s">
        <v>72</v>
      </c>
      <c r="C56" s="264">
        <v>38205250</v>
      </c>
      <c r="D56" s="265"/>
      <c r="E56" s="265"/>
      <c r="F56" s="266"/>
      <c r="G56" s="264">
        <v>0</v>
      </c>
      <c r="H56" s="265"/>
      <c r="I56" s="265"/>
      <c r="J56" s="266"/>
      <c r="K56" s="264">
        <v>0</v>
      </c>
      <c r="L56" s="265"/>
      <c r="M56" s="265"/>
      <c r="N56" s="266"/>
      <c r="O56" s="264">
        <v>0</v>
      </c>
      <c r="P56" s="265"/>
      <c r="Q56" s="265"/>
      <c r="R56" s="266"/>
    </row>
    <row r="57" spans="2:18">
      <c r="B57" s="65"/>
    </row>
    <row r="58" spans="2:18">
      <c r="B58" s="65"/>
    </row>
    <row r="59" spans="2:18" ht="12.75">
      <c r="B59" s="253" t="s">
        <v>73</v>
      </c>
      <c r="C59" s="253"/>
      <c r="D59" s="253"/>
      <c r="E59" s="253"/>
      <c r="F59" s="253"/>
      <c r="G59" s="253"/>
      <c r="H59" s="253"/>
      <c r="I59" s="253"/>
      <c r="J59" s="254" t="s">
        <v>74</v>
      </c>
      <c r="K59" s="255"/>
      <c r="L59" s="255"/>
      <c r="M59" s="255"/>
      <c r="N59" s="255"/>
      <c r="O59" s="255"/>
      <c r="P59" s="255"/>
      <c r="Q59" s="255"/>
      <c r="R59" s="256"/>
    </row>
    <row r="60" spans="2:18" ht="12.75">
      <c r="B60" s="253"/>
      <c r="C60" s="253"/>
      <c r="D60" s="253"/>
      <c r="E60" s="253"/>
      <c r="F60" s="253"/>
      <c r="G60" s="253"/>
      <c r="H60" s="253"/>
      <c r="I60" s="253"/>
      <c r="J60" s="253" t="s">
        <v>75</v>
      </c>
      <c r="K60" s="253"/>
      <c r="L60" s="253" t="s">
        <v>76</v>
      </c>
      <c r="M60" s="253"/>
      <c r="N60" s="253" t="s">
        <v>77</v>
      </c>
      <c r="O60" s="253"/>
      <c r="P60" s="254" t="s">
        <v>78</v>
      </c>
      <c r="Q60" s="255"/>
      <c r="R60" s="256"/>
    </row>
    <row r="61" spans="2:18" ht="73.349999999999994" customHeight="1">
      <c r="B61" s="257" t="s">
        <v>230</v>
      </c>
      <c r="C61" s="258"/>
      <c r="D61" s="258"/>
      <c r="E61" s="258"/>
      <c r="F61" s="258"/>
      <c r="G61" s="258"/>
      <c r="H61" s="258"/>
      <c r="I61" s="259"/>
      <c r="J61" s="260">
        <v>2</v>
      </c>
      <c r="K61" s="260"/>
      <c r="L61" s="260">
        <v>2.1</v>
      </c>
      <c r="M61" s="260"/>
      <c r="N61" s="260" t="s">
        <v>229</v>
      </c>
      <c r="O61" s="260"/>
      <c r="P61" s="261"/>
      <c r="Q61" s="262"/>
      <c r="R61" s="263"/>
    </row>
    <row r="62" spans="2:18" ht="15">
      <c r="B62" s="67"/>
      <c r="C62" s="67"/>
      <c r="D62" s="67"/>
      <c r="E62" s="67"/>
      <c r="F62" s="67"/>
      <c r="G62" s="67"/>
      <c r="H62" s="67"/>
      <c r="I62" s="67"/>
      <c r="J62" s="67"/>
      <c r="K62" s="67"/>
      <c r="L62" s="67"/>
      <c r="M62" s="67"/>
      <c r="N62" s="67"/>
      <c r="O62" s="67"/>
      <c r="P62" s="67"/>
      <c r="Q62" s="67"/>
      <c r="R62" s="67"/>
    </row>
    <row r="63" spans="2:18" ht="15">
      <c r="B63" s="67"/>
      <c r="C63" s="67"/>
      <c r="D63" s="67"/>
      <c r="E63" s="67"/>
      <c r="F63" s="67"/>
      <c r="G63" s="67"/>
      <c r="H63" s="67"/>
      <c r="I63" s="67"/>
      <c r="J63" s="67"/>
      <c r="K63" s="67"/>
      <c r="L63" s="67"/>
      <c r="M63" s="67"/>
      <c r="N63" s="67"/>
      <c r="O63" s="67"/>
      <c r="P63" s="67"/>
      <c r="Q63" s="67"/>
      <c r="R63" s="67"/>
    </row>
    <row r="67" ht="41.45" customHeight="1"/>
  </sheetData>
  <protectedRanges>
    <protectedRange sqref="C50:C51 C56 G52:R53 G50:G51 M50:R51 K50:K51 G56 K56 O56" name="FIN_1_1"/>
  </protectedRanges>
  <mergeCells count="208">
    <mergeCell ref="A6:E6"/>
    <mergeCell ref="F6:R6"/>
    <mergeCell ref="B11:C11"/>
    <mergeCell ref="D11:H11"/>
    <mergeCell ref="I11:K11"/>
    <mergeCell ref="L11:N11"/>
    <mergeCell ref="O11:R11"/>
    <mergeCell ref="A1:R1"/>
    <mergeCell ref="A2:R2"/>
    <mergeCell ref="A3:R3"/>
    <mergeCell ref="A5:E5"/>
    <mergeCell ref="F5:R5"/>
    <mergeCell ref="A7:E7"/>
    <mergeCell ref="F7:R7"/>
    <mergeCell ref="A8:E8"/>
    <mergeCell ref="F8:R8"/>
    <mergeCell ref="A9:E9"/>
    <mergeCell ref="F9:R9"/>
    <mergeCell ref="B12:C12"/>
    <mergeCell ref="D12:H12"/>
    <mergeCell ref="I12:K12"/>
    <mergeCell ref="L12:N12"/>
    <mergeCell ref="O12:R12"/>
    <mergeCell ref="D14:H14"/>
    <mergeCell ref="I14:K14"/>
    <mergeCell ref="L14:N14"/>
    <mergeCell ref="O14:R14"/>
    <mergeCell ref="B14:B20"/>
    <mergeCell ref="B13:C13"/>
    <mergeCell ref="D13:H13"/>
    <mergeCell ref="I13:K13"/>
    <mergeCell ref="L13:N13"/>
    <mergeCell ref="O13:R13"/>
    <mergeCell ref="I23:K23"/>
    <mergeCell ref="L23:N23"/>
    <mergeCell ref="O23:R23"/>
    <mergeCell ref="D15:H15"/>
    <mergeCell ref="I15:K15"/>
    <mergeCell ref="L15:N15"/>
    <mergeCell ref="O15:R15"/>
    <mergeCell ref="D16:H16"/>
    <mergeCell ref="I16:K16"/>
    <mergeCell ref="L16:N16"/>
    <mergeCell ref="O16:R16"/>
    <mergeCell ref="D17:H17"/>
    <mergeCell ref="D19:H19"/>
    <mergeCell ref="I19:K19"/>
    <mergeCell ref="L19:N19"/>
    <mergeCell ref="O19:R19"/>
    <mergeCell ref="D20:H20"/>
    <mergeCell ref="I20:K20"/>
    <mergeCell ref="L20:N20"/>
    <mergeCell ref="O20:R20"/>
    <mergeCell ref="D21:H21"/>
    <mergeCell ref="I21:K21"/>
    <mergeCell ref="L21:N21"/>
    <mergeCell ref="O21:R21"/>
    <mergeCell ref="D22:H22"/>
    <mergeCell ref="I22:K22"/>
    <mergeCell ref="L22:N22"/>
    <mergeCell ref="O22:R22"/>
    <mergeCell ref="D23:H23"/>
    <mergeCell ref="C50:F50"/>
    <mergeCell ref="G50:J50"/>
    <mergeCell ref="K50:N50"/>
    <mergeCell ref="O50:R50"/>
    <mergeCell ref="O29:R29"/>
    <mergeCell ref="D24:H24"/>
    <mergeCell ref="I24:K24"/>
    <mergeCell ref="L24:N24"/>
    <mergeCell ref="O24:R24"/>
    <mergeCell ref="O36:R36"/>
    <mergeCell ref="O43:R43"/>
    <mergeCell ref="D44:H44"/>
    <mergeCell ref="I44:K44"/>
    <mergeCell ref="L44:N44"/>
    <mergeCell ref="O44:R44"/>
    <mergeCell ref="D25:H25"/>
    <mergeCell ref="I25:K25"/>
    <mergeCell ref="L25:N25"/>
    <mergeCell ref="O25:R25"/>
    <mergeCell ref="C51:F51"/>
    <mergeCell ref="G51:J51"/>
    <mergeCell ref="K51:N51"/>
    <mergeCell ref="O51:R51"/>
    <mergeCell ref="C53:R53"/>
    <mergeCell ref="M54:M55"/>
    <mergeCell ref="O54:P55"/>
    <mergeCell ref="Q54:Q55"/>
    <mergeCell ref="C56:F56"/>
    <mergeCell ref="G56:J56"/>
    <mergeCell ref="K56:N56"/>
    <mergeCell ref="O56:R56"/>
    <mergeCell ref="C54:D55"/>
    <mergeCell ref="E54:E55"/>
    <mergeCell ref="G54:H55"/>
    <mergeCell ref="I54:I55"/>
    <mergeCell ref="K54:L55"/>
    <mergeCell ref="B59:I60"/>
    <mergeCell ref="J59:R59"/>
    <mergeCell ref="J60:K60"/>
    <mergeCell ref="L60:M60"/>
    <mergeCell ref="N60:O60"/>
    <mergeCell ref="P60:R60"/>
    <mergeCell ref="B61:I61"/>
    <mergeCell ref="J61:K61"/>
    <mergeCell ref="L61:M61"/>
    <mergeCell ref="N61:O61"/>
    <mergeCell ref="P61:R61"/>
    <mergeCell ref="I17:K17"/>
    <mergeCell ref="L17:N17"/>
    <mergeCell ref="O17:R17"/>
    <mergeCell ref="D18:H18"/>
    <mergeCell ref="I18:K18"/>
    <mergeCell ref="L18:N18"/>
    <mergeCell ref="O18:R18"/>
    <mergeCell ref="B26:B29"/>
    <mergeCell ref="D26:H26"/>
    <mergeCell ref="I26:K26"/>
    <mergeCell ref="L26:N26"/>
    <mergeCell ref="O26:R26"/>
    <mergeCell ref="D27:H27"/>
    <mergeCell ref="I27:K27"/>
    <mergeCell ref="L27:N27"/>
    <mergeCell ref="O27:R27"/>
    <mergeCell ref="D28:H28"/>
    <mergeCell ref="I28:K28"/>
    <mergeCell ref="L28:N28"/>
    <mergeCell ref="O28:R28"/>
    <mergeCell ref="D29:H29"/>
    <mergeCell ref="I29:K29"/>
    <mergeCell ref="L29:N29"/>
    <mergeCell ref="B21:B25"/>
    <mergeCell ref="B30:B32"/>
    <mergeCell ref="D30:H30"/>
    <mergeCell ref="I30:K30"/>
    <mergeCell ref="L30:N30"/>
    <mergeCell ref="O30:R30"/>
    <mergeCell ref="D31:H31"/>
    <mergeCell ref="I31:K31"/>
    <mergeCell ref="L31:N31"/>
    <mergeCell ref="O31:R31"/>
    <mergeCell ref="D32:H32"/>
    <mergeCell ref="I32:K32"/>
    <mergeCell ref="L32:N32"/>
    <mergeCell ref="O32:R32"/>
    <mergeCell ref="B33:B36"/>
    <mergeCell ref="D33:H33"/>
    <mergeCell ref="I33:K33"/>
    <mergeCell ref="L33:N33"/>
    <mergeCell ref="O33:R33"/>
    <mergeCell ref="D34:H34"/>
    <mergeCell ref="I34:K34"/>
    <mergeCell ref="L34:N34"/>
    <mergeCell ref="O34:R34"/>
    <mergeCell ref="D35:H35"/>
    <mergeCell ref="I35:K35"/>
    <mergeCell ref="L35:N35"/>
    <mergeCell ref="O35:R35"/>
    <mergeCell ref="D36:H36"/>
    <mergeCell ref="I36:K36"/>
    <mergeCell ref="L36:N36"/>
    <mergeCell ref="B37:B39"/>
    <mergeCell ref="D37:H37"/>
    <mergeCell ref="I37:K37"/>
    <mergeCell ref="O37:R37"/>
    <mergeCell ref="D38:H38"/>
    <mergeCell ref="I38:K38"/>
    <mergeCell ref="L38:N38"/>
    <mergeCell ref="O38:R38"/>
    <mergeCell ref="D39:H39"/>
    <mergeCell ref="I39:K39"/>
    <mergeCell ref="L39:N39"/>
    <mergeCell ref="O39:R39"/>
    <mergeCell ref="L37:N37"/>
    <mergeCell ref="B40:B44"/>
    <mergeCell ref="D40:H40"/>
    <mergeCell ref="I40:K40"/>
    <mergeCell ref="L40:N40"/>
    <mergeCell ref="O40:R40"/>
    <mergeCell ref="D41:H41"/>
    <mergeCell ref="I41:K41"/>
    <mergeCell ref="L41:N41"/>
    <mergeCell ref="O41:R41"/>
    <mergeCell ref="D42:H42"/>
    <mergeCell ref="I42:K42"/>
    <mergeCell ref="L42:N42"/>
    <mergeCell ref="O42:R42"/>
    <mergeCell ref="D43:H43"/>
    <mergeCell ref="I43:K43"/>
    <mergeCell ref="L43:N43"/>
    <mergeCell ref="B45:B48"/>
    <mergeCell ref="D46:H46"/>
    <mergeCell ref="I46:K46"/>
    <mergeCell ref="L46:N46"/>
    <mergeCell ref="O46:R46"/>
    <mergeCell ref="D47:H47"/>
    <mergeCell ref="I47:K47"/>
    <mergeCell ref="L47:N47"/>
    <mergeCell ref="O47:R47"/>
    <mergeCell ref="D48:H48"/>
    <mergeCell ref="I48:K48"/>
    <mergeCell ref="L48:N48"/>
    <mergeCell ref="O48:R48"/>
    <mergeCell ref="D45:H45"/>
    <mergeCell ref="I45:K45"/>
    <mergeCell ref="L45:N45"/>
    <mergeCell ref="O45:R45"/>
  </mergeCells>
  <dataValidations count="16">
    <dataValidation allowBlank="1" showInputMessage="1" showErrorMessage="1" promptTitle="Resumen Narrativo / Sintaxis:" prompt="&quot;Contribuir a...&quot;(objetivo o línea de acción del Documento Rector) + Mediante/A través de  + El Cómo (la solución del problema)" sqref="D12:H12" xr:uid="{00000000-0002-0000-0400-000000000000}"/>
    <dataValidation allowBlank="1" showInputMessage="1" showErrorMessage="1" promptTitle="Resumen Narrativo / Sintaxis:" prompt="Sujeto (Población o área de enfoque)+ Verbo en presente + complemento: resultado logrado)._x000a_Ejemplo:_x000a_ Los jóvenes de familias en situación de pobreza extrema, concluyen la educación superior." sqref="D13:H13" xr:uid="{00000000-0002-0000-0400-000001000000}"/>
    <dataValidation allowBlank="1" showInputMessage="1" showErrorMessage="1" promptTitle="Clave del Pp" prompt="Se sugiere en la clave utilizar la letra de la Clasificación Programática + números consecutivos los cuales pueden asociarse las dependencias y entidades de la Administración Pública Municipal" sqref="F8:R8" xr:uid="{00000000-0002-0000-0400-000002000000}"/>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B63:R66" xr:uid="{00000000-0002-0000-0400-000003000000}"/>
    <dataValidation allowBlank="1" showInputMessage="1" showErrorMessage="1" promptTitle="Clasificación Administrativa" prompt="Esta clasificación permite delimitar con precisión el ámbito de Sector Público de cada orden de gobierno y por ende los alcances de su probable responsabilidad fiscal y cuasi fiscal." sqref="B59" xr:uid="{00000000-0002-0000-0400-000004000000}"/>
    <dataValidation allowBlank="1" showInputMessage="1" showErrorMessage="1" promptTitle="Clasificación Administrativa" prompt="Se capturó la clasificación aplicable al Gobierno municipal, pero se sugiere verificar en el &quot;ACUERDO por el que se emite la Clasificación Administrativa&quot; del CONAC, disponible en: https://www.conac.gob.mx/work/models/CONAC/normatividad/NOR_01_02_002.pdf" sqref="B61" xr:uid="{00000000-0002-0000-0400-000005000000}"/>
    <dataValidation allowBlank="1" showInputMessage="1" showErrorMessage="1" promptTitle="Costo total del programa" prompt="2.1 Es el monto en pesos del Pp en sus 3 momentos contables (Aprobado, Modificado y Devengado)." sqref="B51" xr:uid="{00000000-0002-0000-0400-000006000000}"/>
    <dataValidation allowBlank="1" showInputMessage="1" showErrorMessage="1" promptTitle="Fuente de financiamiento" prompt="2.2 *Consiste en presentar los gastos públicos según los agregados genéricos de los recursos empleados para su financiamiento._x000a_*Es el origen del recurso económico para cubrir los costos del programa o proyecto." sqref="C53" xr:uid="{00000000-0002-0000-0400-000007000000}"/>
    <dataValidation allowBlank="1" showInputMessage="1" showErrorMessage="1" promptTitle="Monto fuente de financiamiento" prompt="2.3 Es el monto correspondiente a cada fuente u origen de los recursos para ejecutar al Pp." sqref="B56" xr:uid="{00000000-0002-0000-0400-000008000000}"/>
    <dataValidation allowBlank="1" showInputMessage="1" showErrorMessage="1" promptTitle="Clasificación Funcional de Gasto" prompt="Consultar la clasificación aplicable al tipo de Pp, en la &quot;Clasificación Funcional de Gasto (Finalidad, Función y Subfunción )del CONAC, disponible en: https://www.conac.gob.mx/work/models/CONAC/normatividad/NOR_01_02_003.pdf" sqref="J60:O61" xr:uid="{00000000-0002-0000-0400-000009000000}"/>
    <dataValidation allowBlank="1" showInputMessage="1" showErrorMessage="1" promptTitle="Clasificación Programática" prompt="Establecer la clasificación de los Pp de los entes públicos, que permitirá organizar, en forma representativa y homogénea, las asignaciones de recursos de los Pp. CONSULTAR:_x000a_https://www.conac.gob.mx/work/models/CONAC/normatividad/NOR_01_02_004.pdf" sqref="P60:R61" xr:uid="{00000000-0002-0000-0400-00000A000000}"/>
    <dataValidation allowBlank="1" showInputMessage="1" showErrorMessage="1" promptTitle="Resumen Narrativo / Sintaxis:" prompt="Productos terminados o servicios proporcionados+ verbo en participio pasado (terminación &quot;ado&quot;, &quot;ido&quot;, &quot;to&quot;, &quot;so&quot;, &quot;cho&quot;)._x000a_Ejemplo:_x000a_Apoyos a los jóvenes en situación de pobreza, para el pago de transporte entregados." sqref="D14:H20" xr:uid="{00000000-0002-0000-0400-00000B000000}"/>
    <dataValidation allowBlank="1" showInputMessage="1" showErrorMessage="1" promptTitle="Resumen Narrativo / Sintaxis:" prompt="Sustantivo derivado de un verbo + complemento._x000a_Ejemplo:_x000a_Administración del padrón de beneficiarios." sqref="D21:H48" xr:uid="{00000000-0002-0000-0400-00000C000000}"/>
    <dataValidation allowBlank="1" showInputMessage="1" showErrorMessage="1" promptTitle="Medios de Verificación" prompt="Registrar las fuentes de información para el cálculo de los indicadores. Estos permiten dar confianza sobre la calidad y veracidad de la información reportada. Se deberá poner un medio de verificación por cada variable del método de cálculo._x000a__x000a_" sqref="L12:N48" xr:uid="{00000000-0002-0000-0400-00000D000000}"/>
    <dataValidation allowBlank="1" showInputMessage="1" showErrorMessage="1" promptTitle="Indicador" prompt="Es la expresión cuantitativa construida a partir de variables cuantitativas o cualitativas, que proporciona un medio sencillo y fiable para medir el cumplimiento de los objetivos, reflejar cambios atribuibles al Pp, monitorear y evaluar sus resultados._x000a_" sqref="I12:K48" xr:uid="{00000000-0002-0000-0400-00000E000000}"/>
    <dataValidation allowBlank="1" showInputMessage="1" showErrorMessage="1" promptTitle="Supuesto" prompt="Los supuestos son los factores externos que están fuera del control del programa, pero que inciden en el logro de los objetivos de éste Para su construcción, se deben expresar como situaciones que deben cumplirse para alcanzar el siguiente nivel de la MIR" sqref="O12:R48" xr:uid="{00000000-0002-0000-0400-00000F000000}"/>
  </dataValidations>
  <pageMargins left="0.74803149606299213" right="0.74803149606299213" top="0.98425196850393704" bottom="0.98425196850393704" header="0.51181102362204722" footer="0.51181102362204722"/>
  <pageSetup scale="59" fitToHeight="0" orientation="landscape" r:id="rId1"/>
  <headerFooter alignWithMargins="0"/>
  <rowBreaks count="3" manualBreakCount="3">
    <brk id="20" max="17" man="1"/>
    <brk id="44" max="17" man="1"/>
    <brk id="48" max="17"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promptTitle="Origen de la FF." prompt="En caso de que en la casilla anterior se seleccione la opción: 2.1 Recursos Federales, se debe seleccionar alguna opción de esta celda. En caso de no ser alguna de las opciones que se enlistan, elegir &quot;Otro&quot; y capturar su nombre a la derecha." xr:uid="{00000000-0002-0000-0400-000010000000}">
          <x14:formula1>
            <xm:f>'Fuente de financiamiento'!$C$18:$C$21</xm:f>
          </x14:formula1>
          <xm:sqref>E54:E55 I54:I55 M54:M55 Q54:Q55</xm:sqref>
        </x14:dataValidation>
        <x14:dataValidation type="list" allowBlank="1" showInputMessage="1" showErrorMessage="1" promptTitle="Fuente de Financiamiento 1" prompt="Seleccionar la opción correpondiente de acuerdo con el  Clasificador por Fuentes de Financiamiento del CONAC, disponible en: https://www.conac.gob.mx/work/models/CONAC/normatividad/NOR_01_02_007.pdf_x000a_" xr:uid="{00000000-0002-0000-0400-000011000000}">
          <x14:formula1>
            <xm:f>'Fuente de financiamiento'!$C$4:$C$14</xm:f>
          </x14:formula1>
          <xm:sqref>C54:D55 K54:L55 G54:H55 O54:P55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0C0C0"/>
    <pageSetUpPr fitToPage="1"/>
  </sheetPr>
  <dimension ref="A1:Z48"/>
  <sheetViews>
    <sheetView showGridLines="0" view="pageBreakPreview" topLeftCell="A8" zoomScale="105" zoomScaleNormal="100" zoomScaleSheetLayoutView="100" workbookViewId="0">
      <selection activeCell="I26" sqref="I26:J26"/>
    </sheetView>
  </sheetViews>
  <sheetFormatPr baseColWidth="10" defaultColWidth="11.42578125" defaultRowHeight="18"/>
  <cols>
    <col min="1" max="1" width="29.42578125" style="67" customWidth="1"/>
    <col min="2" max="10" width="14.7109375" style="67" customWidth="1"/>
    <col min="11" max="14" width="14.7109375" style="69" customWidth="1"/>
    <col min="15" max="15" width="98.7109375" style="68" customWidth="1"/>
    <col min="16" max="16384" width="11.42578125" style="69"/>
  </cols>
  <sheetData>
    <row r="1" spans="1:15" ht="21">
      <c r="K1" s="349" t="s">
        <v>79</v>
      </c>
      <c r="L1" s="349"/>
      <c r="M1" s="350" t="s">
        <v>80</v>
      </c>
      <c r="N1" s="350"/>
    </row>
    <row r="2" spans="1:15" ht="1.5" customHeight="1"/>
    <row r="3" spans="1:15" ht="16.5" customHeight="1"/>
    <row r="4" spans="1:15" ht="31.5" customHeight="1">
      <c r="A4" s="351" t="s">
        <v>5</v>
      </c>
      <c r="B4" s="351"/>
      <c r="C4" s="351"/>
      <c r="D4" s="351"/>
      <c r="E4" s="351"/>
      <c r="F4" s="351"/>
      <c r="G4" s="351"/>
      <c r="H4" s="351"/>
      <c r="I4" s="351"/>
      <c r="J4" s="351"/>
      <c r="K4" s="351"/>
      <c r="L4" s="351"/>
      <c r="M4" s="351"/>
      <c r="N4" s="351"/>
    </row>
    <row r="5" spans="1:15" ht="31.5" customHeight="1"/>
    <row r="6" spans="1:15" ht="31.5" customHeight="1">
      <c r="A6" s="352" t="s">
        <v>58</v>
      </c>
      <c r="B6" s="352"/>
      <c r="C6" s="352"/>
      <c r="D6" s="352"/>
      <c r="E6" s="352"/>
      <c r="F6" s="352"/>
      <c r="G6" s="352"/>
      <c r="H6" s="352"/>
      <c r="I6" s="352"/>
      <c r="J6" s="352"/>
      <c r="K6" s="352"/>
      <c r="L6" s="352"/>
      <c r="M6" s="352"/>
      <c r="N6" s="352"/>
    </row>
    <row r="7" spans="1:15" ht="21" customHeight="1">
      <c r="A7" s="353" t="s">
        <v>81</v>
      </c>
      <c r="B7" s="354"/>
      <c r="C7" s="354"/>
      <c r="D7" s="354"/>
      <c r="E7" s="354"/>
      <c r="F7" s="354"/>
      <c r="G7" s="354"/>
      <c r="H7" s="354"/>
      <c r="I7" s="354"/>
      <c r="J7" s="354"/>
      <c r="K7" s="354"/>
      <c r="L7" s="354"/>
      <c r="M7" s="354"/>
      <c r="N7" s="354"/>
    </row>
    <row r="8" spans="1:15" ht="40.5" customHeight="1">
      <c r="A8" s="70" t="s">
        <v>7</v>
      </c>
      <c r="B8" s="355" t="s">
        <v>206</v>
      </c>
      <c r="C8" s="355"/>
      <c r="D8" s="355"/>
      <c r="E8" s="355"/>
      <c r="F8" s="355"/>
      <c r="G8" s="355"/>
      <c r="H8" s="355"/>
      <c r="I8" s="355"/>
      <c r="J8" s="355"/>
      <c r="K8" s="355"/>
      <c r="L8" s="355"/>
      <c r="M8" s="355"/>
      <c r="N8" s="355"/>
    </row>
    <row r="9" spans="1:15" ht="40.5" customHeight="1">
      <c r="A9" s="70" t="s">
        <v>82</v>
      </c>
      <c r="B9" s="355" t="str">
        <f>'4. MIR'!D12</f>
        <v xml:space="preserve">Contribuir al cuidado del medio ambiente de Cuautlancingo a través del mantenimiento de espacios públicos </v>
      </c>
      <c r="C9" s="355"/>
      <c r="D9" s="355"/>
      <c r="E9" s="355"/>
      <c r="F9" s="355"/>
      <c r="G9" s="355"/>
      <c r="H9" s="355"/>
      <c r="I9" s="355"/>
      <c r="J9" s="355"/>
      <c r="K9" s="355"/>
      <c r="L9" s="355"/>
      <c r="M9" s="355"/>
      <c r="N9" s="355"/>
    </row>
    <row r="10" spans="1:15" s="72" customFormat="1">
      <c r="A10" s="333" t="s">
        <v>83</v>
      </c>
      <c r="B10" s="334"/>
      <c r="C10" s="334"/>
      <c r="D10" s="334"/>
      <c r="E10" s="334"/>
      <c r="F10" s="334"/>
      <c r="G10" s="334"/>
      <c r="H10" s="334"/>
      <c r="I10" s="334"/>
      <c r="J10" s="334"/>
      <c r="K10" s="334"/>
      <c r="L10" s="334"/>
      <c r="M10" s="334"/>
      <c r="N10" s="335"/>
      <c r="O10" s="71"/>
    </row>
    <row r="11" spans="1:15" ht="30" customHeight="1">
      <c r="A11" s="70" t="s">
        <v>84</v>
      </c>
      <c r="B11" s="364" t="str">
        <f>'4. MIR'!F7</f>
        <v xml:space="preserve">Cuidado del Medio Ambiente y Prestación de Servicios Públicos </v>
      </c>
      <c r="C11" s="364"/>
      <c r="D11" s="364"/>
      <c r="E11" s="364"/>
      <c r="F11" s="364"/>
      <c r="G11" s="364"/>
      <c r="H11" s="364"/>
      <c r="I11" s="364"/>
      <c r="J11" s="364"/>
      <c r="K11" s="364"/>
      <c r="L11" s="364"/>
      <c r="M11" s="364"/>
      <c r="N11" s="364"/>
    </row>
    <row r="12" spans="1:15" ht="30" customHeight="1">
      <c r="A12" s="70" t="s">
        <v>11</v>
      </c>
      <c r="B12" s="365" t="s">
        <v>231</v>
      </c>
      <c r="C12" s="365"/>
      <c r="D12" s="365"/>
      <c r="E12" s="365"/>
      <c r="F12" s="365"/>
      <c r="G12" s="365"/>
      <c r="H12" s="365"/>
      <c r="I12" s="365"/>
      <c r="J12" s="365"/>
      <c r="K12" s="365"/>
      <c r="L12" s="365"/>
      <c r="M12" s="365"/>
      <c r="N12" s="365"/>
    </row>
    <row r="13" spans="1:15" ht="9.9499999999999993" customHeight="1"/>
    <row r="14" spans="1:15" s="72" customFormat="1">
      <c r="A14" s="366" t="s">
        <v>85</v>
      </c>
      <c r="B14" s="367"/>
      <c r="C14" s="367"/>
      <c r="D14" s="367"/>
      <c r="E14" s="367"/>
      <c r="F14" s="367"/>
      <c r="G14" s="367"/>
      <c r="H14" s="367"/>
      <c r="I14" s="367"/>
      <c r="J14" s="367"/>
      <c r="K14" s="367"/>
      <c r="L14" s="367"/>
      <c r="M14" s="367"/>
      <c r="N14" s="367"/>
      <c r="O14" s="71"/>
    </row>
    <row r="15" spans="1:15" ht="25.5" customHeight="1">
      <c r="A15" s="73" t="s">
        <v>86</v>
      </c>
      <c r="B15" s="368" t="str">
        <f>'4. MIR'!I12</f>
        <v>índice de mantenimientos por cada tipo de espacios públicos</v>
      </c>
      <c r="C15" s="369"/>
      <c r="D15" s="369"/>
      <c r="E15" s="369"/>
      <c r="F15" s="369"/>
      <c r="G15" s="369"/>
      <c r="H15" s="370"/>
      <c r="I15" s="328" t="s">
        <v>87</v>
      </c>
      <c r="J15" s="329"/>
      <c r="K15" s="337" t="s">
        <v>233</v>
      </c>
      <c r="L15" s="337"/>
      <c r="M15" s="337"/>
      <c r="N15" s="337"/>
      <c r="O15" s="318" t="s">
        <v>88</v>
      </c>
    </row>
    <row r="16" spans="1:15" ht="25.5">
      <c r="A16" s="74" t="s">
        <v>89</v>
      </c>
      <c r="B16" s="336" t="s">
        <v>232</v>
      </c>
      <c r="C16" s="336"/>
      <c r="D16" s="336"/>
      <c r="E16" s="336"/>
      <c r="F16" s="336"/>
      <c r="G16" s="336"/>
      <c r="H16" s="336"/>
      <c r="I16" s="328" t="s">
        <v>90</v>
      </c>
      <c r="J16" s="329"/>
      <c r="K16" s="337" t="s">
        <v>234</v>
      </c>
      <c r="L16" s="337"/>
      <c r="M16" s="337"/>
      <c r="N16" s="337"/>
      <c r="O16" s="318"/>
    </row>
    <row r="17" spans="1:15" ht="27" customHeight="1">
      <c r="A17" s="74" t="s">
        <v>91</v>
      </c>
      <c r="B17" s="338" t="s">
        <v>232</v>
      </c>
      <c r="C17" s="338"/>
      <c r="D17" s="338"/>
      <c r="E17" s="338"/>
      <c r="F17" s="338"/>
      <c r="G17" s="338"/>
      <c r="H17" s="338"/>
      <c r="I17" s="328" t="s">
        <v>92</v>
      </c>
      <c r="J17" s="329"/>
      <c r="K17" s="337" t="s">
        <v>235</v>
      </c>
      <c r="L17" s="337"/>
      <c r="M17" s="337"/>
      <c r="N17" s="337"/>
      <c r="O17" s="318"/>
    </row>
    <row r="18" spans="1:15" ht="30" customHeight="1">
      <c r="A18" s="356" t="s">
        <v>93</v>
      </c>
      <c r="B18" s="319" t="s">
        <v>250</v>
      </c>
      <c r="C18" s="319"/>
      <c r="D18" s="319"/>
      <c r="E18" s="319"/>
      <c r="F18" s="357" t="s">
        <v>94</v>
      </c>
      <c r="G18" s="358"/>
      <c r="H18" s="76" t="s">
        <v>95</v>
      </c>
      <c r="I18" s="361" t="s">
        <v>236</v>
      </c>
      <c r="J18" s="362"/>
      <c r="K18" s="362"/>
      <c r="L18" s="362"/>
      <c r="M18" s="362"/>
      <c r="N18" s="363"/>
      <c r="O18" s="318"/>
    </row>
    <row r="19" spans="1:15" ht="30" customHeight="1">
      <c r="A19" s="356"/>
      <c r="B19" s="319"/>
      <c r="C19" s="319"/>
      <c r="D19" s="319"/>
      <c r="E19" s="319"/>
      <c r="F19" s="359"/>
      <c r="G19" s="360"/>
      <c r="H19" s="76" t="s">
        <v>96</v>
      </c>
      <c r="I19" s="361" t="s">
        <v>237</v>
      </c>
      <c r="J19" s="362"/>
      <c r="K19" s="362"/>
      <c r="L19" s="362"/>
      <c r="M19" s="362"/>
      <c r="N19" s="363"/>
      <c r="O19" s="318"/>
    </row>
    <row r="20" spans="1:15" ht="18" customHeight="1">
      <c r="A20" s="77"/>
      <c r="B20" s="371" t="s">
        <v>97</v>
      </c>
      <c r="C20" s="372"/>
      <c r="D20" s="372"/>
      <c r="E20" s="372"/>
      <c r="F20" s="372"/>
      <c r="G20" s="372"/>
      <c r="H20" s="372"/>
      <c r="I20" s="372"/>
      <c r="J20" s="372"/>
      <c r="K20" s="372"/>
      <c r="L20" s="372"/>
      <c r="M20" s="372"/>
      <c r="N20" s="372"/>
      <c r="O20" s="318"/>
    </row>
    <row r="21" spans="1:15">
      <c r="A21" s="77" t="s">
        <v>98</v>
      </c>
      <c r="B21" s="326" t="s">
        <v>211</v>
      </c>
      <c r="C21" s="339"/>
      <c r="D21" s="339"/>
      <c r="E21" s="339"/>
      <c r="F21" s="339"/>
      <c r="G21" s="339"/>
      <c r="H21" s="339"/>
      <c r="I21" s="339"/>
      <c r="J21" s="339"/>
      <c r="K21" s="339"/>
      <c r="L21" s="339"/>
      <c r="M21" s="339"/>
      <c r="N21" s="327"/>
      <c r="O21" s="318"/>
    </row>
    <row r="22" spans="1:15">
      <c r="A22" s="77" t="s">
        <v>99</v>
      </c>
      <c r="B22" s="326" t="s">
        <v>211</v>
      </c>
      <c r="C22" s="339"/>
      <c r="D22" s="339"/>
      <c r="E22" s="339"/>
      <c r="F22" s="339"/>
      <c r="G22" s="339"/>
      <c r="H22" s="339"/>
      <c r="I22" s="339"/>
      <c r="J22" s="339"/>
      <c r="K22" s="339"/>
      <c r="L22" s="339"/>
      <c r="M22" s="339"/>
      <c r="N22" s="327"/>
      <c r="O22" s="318"/>
    </row>
    <row r="23" spans="1:15" ht="9.9499999999999993" customHeight="1">
      <c r="O23" s="318"/>
    </row>
    <row r="24" spans="1:15" ht="21.75" customHeight="1">
      <c r="A24" s="378" t="s">
        <v>100</v>
      </c>
      <c r="B24" s="348" t="s">
        <v>101</v>
      </c>
      <c r="C24" s="348"/>
      <c r="D24" s="348"/>
      <c r="E24" s="348" t="s">
        <v>102</v>
      </c>
      <c r="F24" s="348"/>
      <c r="G24" s="348" t="s">
        <v>103</v>
      </c>
      <c r="H24" s="348"/>
      <c r="I24" s="348" t="s">
        <v>104</v>
      </c>
      <c r="J24" s="348"/>
      <c r="K24" s="348" t="s">
        <v>105</v>
      </c>
      <c r="L24" s="348"/>
      <c r="M24" s="340" t="s">
        <v>106</v>
      </c>
      <c r="N24" s="340"/>
      <c r="O24" s="318"/>
    </row>
    <row r="25" spans="1:15" ht="18.75" customHeight="1">
      <c r="A25" s="379"/>
      <c r="B25" s="341" t="s">
        <v>208</v>
      </c>
      <c r="C25" s="341"/>
      <c r="D25" s="341"/>
      <c r="E25" s="341" t="s">
        <v>208</v>
      </c>
      <c r="F25" s="341"/>
      <c r="G25" s="341"/>
      <c r="H25" s="341"/>
      <c r="I25" s="341" t="s">
        <v>208</v>
      </c>
      <c r="J25" s="341"/>
      <c r="K25" s="341" t="s">
        <v>208</v>
      </c>
      <c r="L25" s="341"/>
      <c r="M25" s="342" t="s">
        <v>208</v>
      </c>
      <c r="N25" s="342"/>
      <c r="O25" s="318"/>
    </row>
    <row r="26" spans="1:15" ht="45" customHeight="1">
      <c r="A26" s="77" t="s">
        <v>107</v>
      </c>
      <c r="B26" s="343" t="s">
        <v>238</v>
      </c>
      <c r="C26" s="344"/>
      <c r="D26" s="345"/>
      <c r="E26" s="343" t="s">
        <v>239</v>
      </c>
      <c r="F26" s="344"/>
      <c r="G26" s="343" t="s">
        <v>240</v>
      </c>
      <c r="H26" s="344"/>
      <c r="I26" s="343" t="s">
        <v>241</v>
      </c>
      <c r="J26" s="344"/>
      <c r="K26" s="343" t="s">
        <v>242</v>
      </c>
      <c r="L26" s="344"/>
      <c r="M26" s="346" t="s">
        <v>243</v>
      </c>
      <c r="N26" s="347"/>
      <c r="O26" s="318"/>
    </row>
    <row r="27" spans="1:15" ht="15" customHeight="1">
      <c r="O27" s="318"/>
    </row>
    <row r="28" spans="1:15" s="72" customFormat="1">
      <c r="A28" s="366" t="s">
        <v>108</v>
      </c>
      <c r="B28" s="367"/>
      <c r="C28" s="367"/>
      <c r="D28" s="367"/>
      <c r="E28" s="367"/>
      <c r="F28" s="367"/>
      <c r="G28" s="367"/>
      <c r="H28" s="367"/>
      <c r="I28" s="367"/>
      <c r="J28" s="367"/>
      <c r="K28" s="367"/>
      <c r="L28" s="367"/>
      <c r="M28" s="367"/>
      <c r="N28" s="367"/>
      <c r="O28" s="71"/>
    </row>
    <row r="29" spans="1:15" ht="24" customHeight="1">
      <c r="A29" s="373" t="s">
        <v>109</v>
      </c>
      <c r="B29" s="375" t="s">
        <v>110</v>
      </c>
      <c r="C29" s="376"/>
      <c r="D29" s="375" t="s">
        <v>111</v>
      </c>
      <c r="E29" s="376"/>
      <c r="F29" s="328" t="s">
        <v>112</v>
      </c>
      <c r="G29" s="329"/>
      <c r="H29" s="377" t="s">
        <v>244</v>
      </c>
      <c r="I29" s="377"/>
      <c r="J29" s="377"/>
      <c r="K29" s="377"/>
      <c r="L29" s="377"/>
      <c r="M29" s="377"/>
      <c r="N29" s="377"/>
      <c r="O29" s="318" t="s">
        <v>113</v>
      </c>
    </row>
    <row r="30" spans="1:15" ht="47.25" customHeight="1">
      <c r="A30" s="374"/>
      <c r="B30" s="326">
        <v>96</v>
      </c>
      <c r="C30" s="327"/>
      <c r="D30" s="326">
        <v>2023</v>
      </c>
      <c r="E30" s="327"/>
      <c r="F30" s="328" t="s">
        <v>114</v>
      </c>
      <c r="G30" s="329"/>
      <c r="H30" s="330" t="s">
        <v>245</v>
      </c>
      <c r="I30" s="331"/>
      <c r="J30" s="331"/>
      <c r="K30" s="328" t="s">
        <v>115</v>
      </c>
      <c r="L30" s="329"/>
      <c r="M30" s="332" t="s">
        <v>246</v>
      </c>
      <c r="N30" s="332"/>
      <c r="O30" s="325"/>
    </row>
    <row r="31" spans="1:15">
      <c r="A31" s="333" t="s">
        <v>116</v>
      </c>
      <c r="B31" s="334"/>
      <c r="C31" s="334"/>
      <c r="D31" s="334"/>
      <c r="E31" s="334"/>
      <c r="F31" s="334"/>
      <c r="G31" s="334"/>
      <c r="H31" s="334"/>
      <c r="I31" s="334"/>
      <c r="J31" s="334"/>
      <c r="K31" s="334"/>
      <c r="L31" s="334"/>
      <c r="M31" s="334"/>
      <c r="N31" s="335"/>
    </row>
    <row r="32" spans="1:15" ht="38.25" customHeight="1">
      <c r="A32" s="70" t="s">
        <v>8</v>
      </c>
      <c r="B32" s="322">
        <v>2022</v>
      </c>
      <c r="C32" s="322"/>
      <c r="D32" s="322">
        <v>2023</v>
      </c>
      <c r="E32" s="322"/>
      <c r="F32" s="322">
        <v>2024</v>
      </c>
      <c r="G32" s="322"/>
      <c r="H32" s="323" t="s">
        <v>200</v>
      </c>
      <c r="I32" s="322"/>
      <c r="J32" s="322"/>
      <c r="K32" s="324" t="s">
        <v>118</v>
      </c>
      <c r="L32" s="324"/>
      <c r="M32" s="324"/>
      <c r="N32" s="324"/>
    </row>
    <row r="33" spans="1:26" ht="21.75" customHeight="1">
      <c r="A33" s="70" t="s">
        <v>202</v>
      </c>
      <c r="B33" s="312">
        <v>96</v>
      </c>
      <c r="C33" s="313"/>
      <c r="D33" s="314">
        <v>96</v>
      </c>
      <c r="E33" s="315"/>
      <c r="F33" s="316">
        <v>96</v>
      </c>
      <c r="G33" s="313"/>
      <c r="H33" s="317">
        <f>F33+D33+B33</f>
        <v>288</v>
      </c>
      <c r="I33" s="317"/>
      <c r="J33" s="317"/>
      <c r="K33" s="319"/>
      <c r="L33" s="319"/>
      <c r="M33" s="319"/>
      <c r="N33" s="319"/>
      <c r="O33" s="318" t="s">
        <v>119</v>
      </c>
      <c r="P33" s="307"/>
      <c r="Q33" s="307"/>
      <c r="R33" s="307"/>
      <c r="S33" s="307"/>
      <c r="T33" s="307"/>
      <c r="U33" s="307"/>
      <c r="V33" s="307"/>
      <c r="W33" s="307"/>
      <c r="X33" s="307"/>
      <c r="Y33" s="307"/>
      <c r="Z33" s="307"/>
    </row>
    <row r="34" spans="1:26" ht="21.75" customHeight="1">
      <c r="A34" s="70" t="s">
        <v>203</v>
      </c>
      <c r="B34" s="309"/>
      <c r="C34" s="310"/>
      <c r="D34" s="311">
        <v>96</v>
      </c>
      <c r="E34" s="310"/>
      <c r="F34" s="311"/>
      <c r="G34" s="310"/>
      <c r="H34" s="301"/>
      <c r="I34" s="301"/>
      <c r="J34" s="301"/>
      <c r="K34" s="319"/>
      <c r="L34" s="319"/>
      <c r="M34" s="319"/>
      <c r="N34" s="319"/>
      <c r="O34" s="318"/>
      <c r="P34" s="308"/>
      <c r="Q34" s="308"/>
      <c r="R34" s="308"/>
      <c r="S34" s="308"/>
      <c r="T34" s="308"/>
      <c r="U34" s="308"/>
      <c r="V34" s="308"/>
      <c r="W34" s="308"/>
      <c r="X34" s="308"/>
      <c r="Y34" s="308"/>
      <c r="Z34" s="308"/>
    </row>
    <row r="35" spans="1:26" ht="16.5" customHeight="1">
      <c r="A35" s="83"/>
      <c r="B35" s="84"/>
      <c r="C35" s="84"/>
      <c r="D35" s="84"/>
      <c r="E35" s="84"/>
      <c r="F35" s="84"/>
      <c r="G35" s="84"/>
      <c r="H35" s="84"/>
      <c r="I35" s="84"/>
      <c r="J35" s="84"/>
      <c r="O35" s="318"/>
    </row>
    <row r="36" spans="1:26" ht="22.5" customHeight="1">
      <c r="A36" s="320" t="s">
        <v>127</v>
      </c>
      <c r="B36" s="321"/>
      <c r="C36" s="321"/>
      <c r="D36" s="321"/>
      <c r="E36" s="321"/>
      <c r="F36" s="321"/>
      <c r="G36" s="321"/>
      <c r="H36" s="321"/>
      <c r="I36" s="321"/>
      <c r="J36" s="321"/>
      <c r="K36" s="321"/>
      <c r="L36" s="321"/>
      <c r="M36" s="321"/>
      <c r="N36" s="321"/>
      <c r="O36" s="318"/>
    </row>
    <row r="37" spans="1:26" ht="36" customHeight="1">
      <c r="A37" s="304" t="s">
        <v>128</v>
      </c>
      <c r="B37" s="303" t="s">
        <v>129</v>
      </c>
      <c r="C37" s="303"/>
      <c r="D37" s="303"/>
      <c r="E37" s="303" t="s">
        <v>130</v>
      </c>
      <c r="F37" s="303"/>
      <c r="G37" s="303"/>
      <c r="H37" s="303" t="s">
        <v>131</v>
      </c>
      <c r="I37" s="303"/>
      <c r="J37" s="303"/>
      <c r="K37" s="303" t="s">
        <v>132</v>
      </c>
      <c r="L37" s="303"/>
      <c r="M37" s="303"/>
      <c r="N37" s="304" t="s">
        <v>199</v>
      </c>
      <c r="O37" s="318"/>
    </row>
    <row r="38" spans="1:26" ht="22.5" customHeight="1">
      <c r="A38" s="304"/>
      <c r="B38" s="86" t="s">
        <v>134</v>
      </c>
      <c r="C38" s="86" t="s">
        <v>135</v>
      </c>
      <c r="D38" s="86" t="s">
        <v>136</v>
      </c>
      <c r="E38" s="86" t="s">
        <v>137</v>
      </c>
      <c r="F38" s="86" t="s">
        <v>138</v>
      </c>
      <c r="G38" s="86" t="s">
        <v>139</v>
      </c>
      <c r="H38" s="86" t="s">
        <v>140</v>
      </c>
      <c r="I38" s="86" t="s">
        <v>141</v>
      </c>
      <c r="J38" s="86" t="s">
        <v>142</v>
      </c>
      <c r="K38" s="86" t="s">
        <v>143</v>
      </c>
      <c r="L38" s="86" t="s">
        <v>144</v>
      </c>
      <c r="M38" s="86" t="s">
        <v>145</v>
      </c>
      <c r="N38" s="304"/>
      <c r="O38" s="318"/>
    </row>
    <row r="39" spans="1:26" ht="22.5" customHeight="1">
      <c r="A39" s="78" t="s">
        <v>204</v>
      </c>
      <c r="B39" s="124"/>
      <c r="C39" s="124"/>
      <c r="D39" s="124"/>
      <c r="E39" s="125"/>
      <c r="F39" s="125"/>
      <c r="G39" s="125"/>
      <c r="H39" s="124"/>
      <c r="I39" s="124"/>
      <c r="J39" s="124"/>
      <c r="K39" s="125"/>
      <c r="L39" s="125"/>
      <c r="M39" s="125"/>
      <c r="N39" s="123">
        <f>SUM(B39:M39)</f>
        <v>0</v>
      </c>
    </row>
    <row r="40" spans="1:26" ht="22.5" customHeight="1">
      <c r="A40" s="73" t="s">
        <v>205</v>
      </c>
      <c r="B40" s="123"/>
      <c r="C40" s="123"/>
      <c r="D40" s="123"/>
      <c r="E40" s="126"/>
      <c r="F40" s="126"/>
      <c r="G40" s="126"/>
      <c r="H40" s="123"/>
      <c r="I40" s="123"/>
      <c r="J40" s="123"/>
      <c r="K40" s="126"/>
      <c r="L40" s="126"/>
      <c r="M40" s="126"/>
      <c r="N40" s="123">
        <f>SUM(B40:M40)</f>
        <v>0</v>
      </c>
    </row>
    <row r="41" spans="1:26" ht="27" customHeight="1">
      <c r="A41" s="70" t="s">
        <v>146</v>
      </c>
      <c r="B41" s="87"/>
      <c r="C41" s="87"/>
      <c r="D41" s="87"/>
      <c r="E41" s="122"/>
      <c r="F41" s="122"/>
      <c r="G41" s="122"/>
      <c r="H41" s="87"/>
      <c r="I41" s="87"/>
      <c r="J41" s="87"/>
      <c r="K41" s="122"/>
      <c r="L41" s="122"/>
      <c r="M41" s="122"/>
      <c r="N41" s="87"/>
    </row>
    <row r="42" spans="1:26" ht="6.75" customHeight="1">
      <c r="A42" s="305" t="s">
        <v>127</v>
      </c>
      <c r="B42" s="306"/>
      <c r="C42" s="306"/>
      <c r="D42" s="306"/>
      <c r="E42" s="306"/>
      <c r="F42" s="306"/>
      <c r="G42" s="306"/>
      <c r="H42" s="306"/>
      <c r="I42" s="306"/>
      <c r="J42" s="306"/>
      <c r="K42" s="306"/>
      <c r="L42" s="306"/>
      <c r="M42" s="306"/>
      <c r="N42" s="306"/>
    </row>
    <row r="43" spans="1:26" ht="42" customHeight="1">
      <c r="A43" s="70" t="s">
        <v>120</v>
      </c>
      <c r="B43" s="79" t="s">
        <v>121</v>
      </c>
      <c r="C43" s="80" t="s">
        <v>122</v>
      </c>
      <c r="D43" s="81" t="s">
        <v>123</v>
      </c>
      <c r="E43" s="80" t="s">
        <v>124</v>
      </c>
      <c r="F43" s="82" t="s">
        <v>125</v>
      </c>
      <c r="G43" s="80" t="s">
        <v>126</v>
      </c>
      <c r="L43" s="304" t="s">
        <v>147</v>
      </c>
      <c r="M43" s="304"/>
      <c r="N43" s="75"/>
    </row>
    <row r="44" spans="1:26" ht="6.75" customHeight="1">
      <c r="A44" s="305" t="s">
        <v>127</v>
      </c>
      <c r="B44" s="306"/>
      <c r="C44" s="306"/>
      <c r="D44" s="306"/>
      <c r="E44" s="306"/>
      <c r="F44" s="306"/>
      <c r="G44" s="306"/>
      <c r="H44" s="306"/>
      <c r="I44" s="306"/>
      <c r="J44" s="306"/>
      <c r="K44" s="306"/>
      <c r="L44" s="306"/>
      <c r="M44" s="306"/>
      <c r="N44" s="306"/>
    </row>
    <row r="45" spans="1:26" ht="50.25" customHeight="1">
      <c r="A45" s="300" t="s">
        <v>148</v>
      </c>
      <c r="B45" s="300"/>
      <c r="C45" s="300"/>
      <c r="D45" s="300"/>
      <c r="E45" s="301"/>
      <c r="F45" s="301"/>
      <c r="G45" s="301"/>
      <c r="H45" s="301"/>
      <c r="I45" s="301"/>
      <c r="J45" s="301"/>
      <c r="K45" s="301"/>
      <c r="L45" s="301"/>
      <c r="M45" s="301"/>
      <c r="N45" s="301"/>
    </row>
    <row r="48" spans="1:26" ht="18.75">
      <c r="A48" s="302"/>
      <c r="B48" s="302"/>
      <c r="C48" s="302"/>
      <c r="D48" s="302"/>
      <c r="E48" s="302"/>
      <c r="F48" s="302"/>
      <c r="G48" s="302"/>
      <c r="H48" s="302"/>
      <c r="I48" s="302"/>
      <c r="J48" s="302"/>
      <c r="K48" s="302"/>
      <c r="L48" s="302"/>
      <c r="M48" s="302"/>
      <c r="N48" s="302"/>
    </row>
  </sheetData>
  <dataConsolidate/>
  <mergeCells count="101">
    <mergeCell ref="B20:N20"/>
    <mergeCell ref="A28:N28"/>
    <mergeCell ref="A29:A30"/>
    <mergeCell ref="B29:C29"/>
    <mergeCell ref="D29:E29"/>
    <mergeCell ref="F29:G29"/>
    <mergeCell ref="H29:N29"/>
    <mergeCell ref="A24:A25"/>
    <mergeCell ref="E25:F25"/>
    <mergeCell ref="G25:H25"/>
    <mergeCell ref="I25:J25"/>
    <mergeCell ref="K1:L1"/>
    <mergeCell ref="M1:N1"/>
    <mergeCell ref="A4:N4"/>
    <mergeCell ref="A6:N6"/>
    <mergeCell ref="A7:N7"/>
    <mergeCell ref="B8:N8"/>
    <mergeCell ref="A18:A19"/>
    <mergeCell ref="B18:E19"/>
    <mergeCell ref="F18:G19"/>
    <mergeCell ref="I18:N18"/>
    <mergeCell ref="I19:N19"/>
    <mergeCell ref="B9:N9"/>
    <mergeCell ref="A10:N10"/>
    <mergeCell ref="B11:N11"/>
    <mergeCell ref="B12:N12"/>
    <mergeCell ref="A14:N14"/>
    <mergeCell ref="B15:H15"/>
    <mergeCell ref="I15:J15"/>
    <mergeCell ref="K15:N15"/>
    <mergeCell ref="O15:O27"/>
    <mergeCell ref="B16:H16"/>
    <mergeCell ref="I16:J16"/>
    <mergeCell ref="K16:N16"/>
    <mergeCell ref="B17:H17"/>
    <mergeCell ref="I17:J17"/>
    <mergeCell ref="K17:N17"/>
    <mergeCell ref="B21:N21"/>
    <mergeCell ref="B22:N22"/>
    <mergeCell ref="M24:N24"/>
    <mergeCell ref="K25:L25"/>
    <mergeCell ref="M25:N25"/>
    <mergeCell ref="B26:D26"/>
    <mergeCell ref="E26:F26"/>
    <mergeCell ref="G26:H26"/>
    <mergeCell ref="I26:J26"/>
    <mergeCell ref="K26:L26"/>
    <mergeCell ref="M26:N26"/>
    <mergeCell ref="B24:D24"/>
    <mergeCell ref="E24:F24"/>
    <mergeCell ref="G24:H24"/>
    <mergeCell ref="I24:J24"/>
    <mergeCell ref="K24:L24"/>
    <mergeCell ref="B25:D25"/>
    <mergeCell ref="B32:C32"/>
    <mergeCell ref="D32:E32"/>
    <mergeCell ref="F32:G32"/>
    <mergeCell ref="H32:J32"/>
    <mergeCell ref="K32:N32"/>
    <mergeCell ref="O29:O30"/>
    <mergeCell ref="B30:C30"/>
    <mergeCell ref="D30:E30"/>
    <mergeCell ref="F30:G30"/>
    <mergeCell ref="H30:J30"/>
    <mergeCell ref="K30:L30"/>
    <mergeCell ref="M30:N30"/>
    <mergeCell ref="A31:N31"/>
    <mergeCell ref="V33:V34"/>
    <mergeCell ref="W33:W34"/>
    <mergeCell ref="X33:X34"/>
    <mergeCell ref="Y33:Y34"/>
    <mergeCell ref="Z33:Z34"/>
    <mergeCell ref="B34:C34"/>
    <mergeCell ref="D34:E34"/>
    <mergeCell ref="F34:G34"/>
    <mergeCell ref="H34:J34"/>
    <mergeCell ref="P33:P34"/>
    <mergeCell ref="Q33:Q34"/>
    <mergeCell ref="R33:R34"/>
    <mergeCell ref="S33:S34"/>
    <mergeCell ref="T33:T34"/>
    <mergeCell ref="U33:U34"/>
    <mergeCell ref="B33:C33"/>
    <mergeCell ref="D33:E33"/>
    <mergeCell ref="F33:G33"/>
    <mergeCell ref="H33:J33"/>
    <mergeCell ref="O33:O38"/>
    <mergeCell ref="K33:N34"/>
    <mergeCell ref="A36:N36"/>
    <mergeCell ref="A37:A38"/>
    <mergeCell ref="A45:D45"/>
    <mergeCell ref="E45:N45"/>
    <mergeCell ref="A48:N48"/>
    <mergeCell ref="E37:G37"/>
    <mergeCell ref="H37:J37"/>
    <mergeCell ref="K37:M37"/>
    <mergeCell ref="N37:N38"/>
    <mergeCell ref="L43:M43"/>
    <mergeCell ref="B37:D37"/>
    <mergeCell ref="A42:N42"/>
    <mergeCell ref="A44:N44"/>
  </mergeCells>
  <dataValidations count="33">
    <dataValidation allowBlank="1" showInputMessage="1" showErrorMessage="1" promptTitle="Avance %" prompt="Es el resultado de dividir la meta realizada entre la meta programada, sin embargo, en el caso de los indicadores de sentido descendente, el cálculo es inverso" sqref="A41" xr:uid="{00000000-0002-0000-0500-000000000000}"/>
    <dataValidation allowBlank="1" showInputMessage="1" showErrorMessage="1" promptTitle="Línea base" prompt="Ver punto 3_x000a__x000a_Conceptos por capturar:_x000a_Año de la Línea Base: Se deberá anotar el año que se toma como referencia para comparar los avances del Pp." sqref="D30:E30" xr:uid="{00000000-0002-0000-0500-000001000000}"/>
    <dataValidation allowBlank="1" showInputMessage="1" showErrorMessage="1" promptTitle="Línea base" prompt="Ver punto 3_x000a__x000a_Conceptos por capturar:_x000a_Valor de la Línea Base: Valor inicial del indicador." sqref="B30:C30" xr:uid="{00000000-0002-0000-0500-000002000000}"/>
    <dataValidation allowBlank="1" showInputMessage="1" showErrorMessage="1" promptTitle="Método de Cálculo o Fórmula" prompt="Determina la forma en que se relacionan las variables establecidas para el indicador. Se sugiere alguna de las siguientes:_x000a_1. Porcentaje= (V1/V2) x 100_x000a_2. Variación porcentual = [(V1/V2)-1] x 100_x000a_3. Promedio o Razón= Σ V1 / V2_x000a_4. Índice_x000a_5. Dato absoluto" sqref="B18:E19" xr:uid="{00000000-0002-0000-0500-000003000000}"/>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Marcar con una &quot;X&quot; en caso de que cumpla con esta característica." sqref="K25:L25" xr:uid="{00000000-0002-0000-0500-000004000000}"/>
    <dataValidation allowBlank="1" showInputMessage="1" showErrorMessage="1" promptTitle="Monitoreable" prompt="Los indicadores deben poder sujetarse a una comprobación independiente._x000a_Marcar con una &quot;X&quot; en caso de que cumpla con esta característica." sqref="I25:J25" xr:uid="{00000000-0002-0000-0500-000005000000}"/>
    <dataValidation allowBlank="1" showInputMessage="1" showErrorMessage="1" promptTitle="Económico" prompt="Todos los indicadores tienen costos e implicaciones para su construcción y medición; se deben elegir_x000a_aquellos que estén disponibles a un costo razonable._x000a_Marcar con una &quot;X&quot; en caso de que cumpla con esta característica." sqref="G25:H25" xr:uid="{00000000-0002-0000-0500-000006000000}"/>
    <dataValidation allowBlank="1" showInputMessage="1" showErrorMessage="1" promptTitle="Relevante" prompt="Debe proveer información sobre la esencia del objetivo que se quiere medir; deben estar definidos_x000a_sobre lo importante, con sentido práctico._x000a_Marcar con una &quot;X&quot; en caso de que cumpla con esta característica." sqref="E25:F25" xr:uid="{00000000-0002-0000-0500-000007000000}"/>
    <dataValidation allowBlank="1" showInputMessage="1" showErrorMessage="1" promptTitle="Claro" prompt="Los indicadores deben ser tan directos e inequívocos como sea posible; es decir, entendibles._x000a_Marcar con una &quot;X&quot; en caso de que cumpla con esta característica._x000a_" sqref="B25:D25" xr:uid="{00000000-0002-0000-0500-000008000000}"/>
    <dataValidation allowBlank="1" showInputMessage="1" showErrorMessage="1" prompt="Marcar con una &quot;X&quot; la característica, según corresponda." sqref="A26" xr:uid="{00000000-0002-0000-0500-000009000000}"/>
    <dataValidation allowBlank="1" showInputMessage="1" showErrorMessage="1" promptTitle="Aporte marginal" prompt="En el caso de que exista más de un indicador para medir el desempeño en determinado nivel de objetivo, el indicador debe proveer información adicional. _x000a_Marcar con una &quot;X&quot; en caso de que cumpla con esta característica." sqref="M25:N25" xr:uid="{00000000-0002-0000-0500-00000A000000}"/>
    <dataValidation allowBlank="1" showInputMessage="1" showErrorMessage="1" promptTitle="Aporte marginal" prompt="En el caso de que exista más de un indicador para medir el desempeño en determinado nivel de_x000a_objetivo, el indicador debe proveer información adicional en comparación con los otros indicadores_x000a_propuestos._x000a_" sqref="M24:N24" xr:uid="{00000000-0002-0000-0500-00000B000000}"/>
    <dataValidation allowBlank="1" showInputMessage="1" showErrorMessage="1" promptTitle="Claro" prompt="Los indicadores deben ser tan directos e inequívocos como sea posible; es decir, entendibles._x000a_" sqref="B24:D24" xr:uid="{00000000-0002-0000-0500-00000C000000}"/>
    <dataValidation allowBlank="1" showInputMessage="1" showErrorMessage="1" promptTitle="Relevante" prompt="Debe proveer información sobre la esencia del objetivo que se quiere medir; deben estar definidos_x000a_sobre lo importante, con sentido práctico." sqref="E24:F24" xr:uid="{00000000-0002-0000-0500-00000D000000}"/>
    <dataValidation allowBlank="1" showInputMessage="1" showErrorMessage="1" promptTitle="Económico" prompt="Todos los indicadores tienen costos e implicaciones para su construcción y medición; se deben elegir_x000a_aquellos que estén disponibles a un costo razonable._x000a_" sqref="G24:H24" xr:uid="{00000000-0002-0000-0500-00000E000000}"/>
    <dataValidation allowBlank="1" showInputMessage="1" showErrorMessage="1" promptTitle="Monitoreable" prompt="Los indicadores deben poder sujetarse a una comprobación independiente._x000a_" sqref="I24:J24" xr:uid="{00000000-0002-0000-0500-00000F000000}"/>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 sqref="K24:L24" xr:uid="{00000000-0002-0000-0500-000010000000}"/>
    <dataValidation type="list" allowBlank="1" showInputMessage="1" showErrorMessage="1" promptTitle="Dimensión del indicador" prompt="Ver descripción (2)" sqref="K16:N16" xr:uid="{00000000-0002-0000-0500-000011000000}">
      <formula1>"Eficacia, Eficiencia, Economía, Calidad"</formula1>
    </dataValidation>
    <dataValidation allowBlank="1" showInputMessage="1" showErrorMessage="1" promptTitle="Unidad de Medida" prompt="Hace referencia a la determinación concreta de la forma en que se quiere expresar el resultado de la medición al aplicar el indicador." sqref="B17:H17" xr:uid="{00000000-0002-0000-0500-000012000000}"/>
    <dataValidation allowBlank="1" showInputMessage="1" showErrorMessage="1" promptTitle="Resumen Narrativo" prompt="Esta celda no necesita capturarse ya que su información proviene del formato 4. MIR" sqref="B9:N9" xr:uid="{00000000-0002-0000-0500-000013000000}"/>
    <dataValidation allowBlank="1" showInputMessage="1" showErrorMessage="1" promptTitle="Descripción o definición" prompt="Debe precisar qué se pretende medir del objetivo al que está asociado; debe ayudar a entender la utilidad, finalidad o uso del indicador. No debe repetir el nombre del indicador ni el método de cálculo. " sqref="B16:H16" xr:uid="{00000000-0002-0000-0500-000014000000}"/>
    <dataValidation allowBlank="1" showInputMessage="1" showErrorMessage="1" promptTitle="Nombre del indicador" prompt="Es la expresión que identifica al indicador y que manifiesta lo que se desea medir con él. Debe ser claro y entendible en sí mismo, pero no presentarse como definición. Debe ser único y corto (no más de 10 palabras) y no debe reflejar una acción." sqref="B15:H15" xr:uid="{00000000-0002-0000-0500-000015000000}"/>
    <dataValidation allowBlank="1" showInputMessage="1" showErrorMessage="1" promptTitle="Descripción:" prompt="Resulta de la aplicación de las variables de la fórmula del indicador. " sqref="N39:N40" xr:uid="{00000000-0002-0000-0500-000016000000}"/>
    <dataValidation allowBlank="1" showInputMessage="1" showErrorMessage="1" promptTitle="Descripción:" prompt="Es la calendarización de las metas programadas para cada nivel de indicador, en que se dará cumplimiento de acuerdo a los meses correspondientes durante el ejercicio fiscal." sqref="A36 A42 A44" xr:uid="{00000000-0002-0000-0500-000017000000}"/>
    <dataValidation type="list" allowBlank="1" showInputMessage="1" showErrorMessage="1" promptTitle="Descripción:" prompt="Hace referencia a la dirección del desempeño del indicador." sqref="M30:N30" xr:uid="{00000000-0002-0000-0500-000018000000}">
      <formula1>"Descendente,Ascendente,Regular,Nominal"</formula1>
    </dataValidation>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A48:N50" xr:uid="{00000000-0002-0000-0500-000019000000}"/>
    <dataValidation allowBlank="1" showInputMessage="1" showErrorMessage="1" promptTitle="Descripción:" prompt="Anotar la justificación del incumplimiento de la meta programada." sqref="E45:N45" xr:uid="{00000000-0002-0000-0500-00001A000000}"/>
    <dataValidation allowBlank="1" showInputMessage="1" showErrorMessage="1" promptTitle="Sintaxis:" prompt="Este dato se muestra automáticamente y es el resultado del cálculo  en términos porcentuales condicionado por el sentido del indicador de entre la meta realiza y la meta programada." sqref="N43" xr:uid="{00000000-0002-0000-0500-00001B000000}"/>
    <dataValidation type="list" allowBlank="1" showInputMessage="1" showErrorMessage="1" promptTitle="Descripción:" prompt="Hace referencia al sentido que debe tener el comportamiento del indicador para medir su avance. " sqref="H30" xr:uid="{00000000-0002-0000-0500-00001C000000}">
      <formula1>" Descendente, Ascendente"</formula1>
    </dataValidation>
    <dataValidation type="list" allowBlank="1" showInputMessage="1" showErrorMessage="1" promptTitle="Descripción:" prompt="Es el periodo de tiempo en el cual se calcula la variable del indicador, es decir, cada cuánto tiempo se generan resultados del indicador." sqref="H29:N29" xr:uid="{00000000-0002-0000-0500-00001D000000}">
      <formula1>"Bianual, Anual, Semestral, Trimestral, Mensual"</formula1>
    </dataValidation>
    <dataValidation allowBlank="1" showInputMessage="1" showErrorMessage="1" promptTitle="Sintaxis:" prompt="Las variables empleadas deberán de guardar una estrecha relación  con el método de cálculo. " sqref="B21:B22" xr:uid="{00000000-0002-0000-0500-00001E000000}"/>
    <dataValidation allowBlank="1" showInputMessage="1" showErrorMessage="1" prompt="1" sqref="I15:J15" xr:uid="{00000000-0002-0000-0500-00001F000000}"/>
    <dataValidation type="list" allowBlank="1" showInputMessage="1" showErrorMessage="1" promptTitle="Tipo de indicador" prompt="Ver descripción (1)_x000a_" sqref="K15:N15" xr:uid="{00000000-0002-0000-0500-000020000000}">
      <formula1>"Estratégicos,Gestión, "</formula1>
    </dataValidation>
  </dataValidations>
  <pageMargins left="0.23622047244094491" right="0.23622047244094491" top="0.74803149606299213" bottom="0.74803149606299213" header="0.31496062992125984" footer="0.31496062992125984"/>
  <pageSetup scale="62" fitToHeight="0" orientation="landscape" r:id="rId1"/>
  <rowBreaks count="1" manualBreakCount="1">
    <brk id="26" max="1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Elegir el trimestre al que corresponde el reporte." xr:uid="{00000000-0002-0000-0500-000021000000}">
          <x14:formula1>
            <xm:f>'/Users/itzelcruz/Desktop/C:\Users\david.hernandez\Desktop\Formato Ficha Técnica del Pp\[FICHA TÉCNICA DEL PROGRAMA PRESUPUESTARIO_AEED_2024.xlsx]Hoja5'!#REF!</xm:f>
          </x14:formula1>
          <xm:sqref>M1:N1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0C0C0"/>
    <pageSetUpPr fitToPage="1"/>
  </sheetPr>
  <dimension ref="A1:Z48"/>
  <sheetViews>
    <sheetView showGridLines="0" view="pageBreakPreview" zoomScale="90" zoomScaleNormal="100" zoomScaleSheetLayoutView="90" workbookViewId="0">
      <selection activeCell="B12" sqref="B12:N12"/>
    </sheetView>
  </sheetViews>
  <sheetFormatPr baseColWidth="10" defaultColWidth="11.42578125" defaultRowHeight="18"/>
  <cols>
    <col min="1" max="1" width="29.42578125" style="67" customWidth="1"/>
    <col min="2" max="10" width="14.7109375" style="67" customWidth="1"/>
    <col min="11" max="14" width="14.7109375" style="69" customWidth="1"/>
    <col min="15" max="15" width="98.7109375" style="68" customWidth="1"/>
    <col min="16" max="16384" width="11.42578125" style="69"/>
  </cols>
  <sheetData>
    <row r="1" spans="1:15" ht="21">
      <c r="K1" s="382" t="s">
        <v>79</v>
      </c>
      <c r="L1" s="382"/>
      <c r="M1" s="383" t="s">
        <v>80</v>
      </c>
      <c r="N1" s="383"/>
    </row>
    <row r="2" spans="1:15" ht="1.5" customHeight="1"/>
    <row r="3" spans="1:15" ht="16.5" customHeight="1"/>
    <row r="4" spans="1:15" ht="31.5" customHeight="1">
      <c r="A4" s="351" t="s">
        <v>5</v>
      </c>
      <c r="B4" s="351"/>
      <c r="C4" s="351"/>
      <c r="D4" s="351"/>
      <c r="E4" s="351"/>
      <c r="F4" s="351"/>
      <c r="G4" s="351"/>
      <c r="H4" s="351"/>
      <c r="I4" s="351"/>
      <c r="J4" s="351"/>
      <c r="K4" s="351"/>
      <c r="L4" s="351"/>
      <c r="M4" s="351"/>
      <c r="N4" s="351"/>
    </row>
    <row r="5" spans="1:15" ht="31.5" customHeight="1"/>
    <row r="6" spans="1:15" ht="31.5" customHeight="1">
      <c r="A6" s="352" t="s">
        <v>60</v>
      </c>
      <c r="B6" s="352"/>
      <c r="C6" s="352"/>
      <c r="D6" s="352"/>
      <c r="E6" s="352"/>
      <c r="F6" s="352"/>
      <c r="G6" s="352"/>
      <c r="H6" s="352"/>
      <c r="I6" s="352"/>
      <c r="J6" s="352"/>
      <c r="K6" s="352"/>
      <c r="L6" s="352"/>
      <c r="M6" s="352"/>
      <c r="N6" s="352"/>
    </row>
    <row r="7" spans="1:15" ht="21" customHeight="1">
      <c r="A7" s="353" t="s">
        <v>81</v>
      </c>
      <c r="B7" s="354"/>
      <c r="C7" s="354"/>
      <c r="D7" s="354"/>
      <c r="E7" s="354"/>
      <c r="F7" s="354"/>
      <c r="G7" s="354"/>
      <c r="H7" s="354"/>
      <c r="I7" s="354"/>
      <c r="J7" s="354"/>
      <c r="K7" s="354"/>
      <c r="L7" s="354"/>
      <c r="M7" s="354"/>
      <c r="N7" s="354"/>
    </row>
    <row r="8" spans="1:15" ht="40.5" customHeight="1">
      <c r="A8" s="70" t="s">
        <v>7</v>
      </c>
      <c r="B8" s="355" t="s">
        <v>206</v>
      </c>
      <c r="C8" s="355"/>
      <c r="D8" s="355"/>
      <c r="E8" s="355"/>
      <c r="F8" s="355"/>
      <c r="G8" s="355"/>
      <c r="H8" s="355"/>
      <c r="I8" s="355"/>
      <c r="J8" s="355"/>
      <c r="K8" s="355"/>
      <c r="L8" s="355"/>
      <c r="M8" s="355"/>
      <c r="N8" s="355"/>
    </row>
    <row r="9" spans="1:15" ht="40.5" customHeight="1">
      <c r="A9" s="70" t="s">
        <v>82</v>
      </c>
      <c r="B9" s="355" t="str">
        <f>'4. MIR'!D13</f>
        <v xml:space="preserve">La población de Cuautlancingo cuenta con la atención a los riesgos identificados en espacios públicos </v>
      </c>
      <c r="C9" s="355"/>
      <c r="D9" s="355"/>
      <c r="E9" s="355"/>
      <c r="F9" s="355"/>
      <c r="G9" s="355"/>
      <c r="H9" s="355"/>
      <c r="I9" s="355"/>
      <c r="J9" s="355"/>
      <c r="K9" s="355"/>
      <c r="L9" s="355"/>
      <c r="M9" s="355"/>
      <c r="N9" s="355"/>
    </row>
    <row r="10" spans="1:15" s="72" customFormat="1">
      <c r="A10" s="333" t="s">
        <v>83</v>
      </c>
      <c r="B10" s="381"/>
      <c r="C10" s="381"/>
      <c r="D10" s="381"/>
      <c r="E10" s="381"/>
      <c r="F10" s="381"/>
      <c r="G10" s="381"/>
      <c r="H10" s="381"/>
      <c r="I10" s="381"/>
      <c r="J10" s="381"/>
      <c r="K10" s="381"/>
      <c r="L10" s="381"/>
      <c r="M10" s="381"/>
      <c r="N10" s="335"/>
      <c r="O10" s="71"/>
    </row>
    <row r="11" spans="1:15" ht="30" customHeight="1">
      <c r="A11" s="70" t="s">
        <v>84</v>
      </c>
      <c r="B11" s="364" t="str">
        <f>FTSI_FIN!B11</f>
        <v xml:space="preserve">Cuidado del Medio Ambiente y Prestación de Servicios Públicos </v>
      </c>
      <c r="C11" s="364"/>
      <c r="D11" s="364"/>
      <c r="E11" s="364"/>
      <c r="F11" s="364"/>
      <c r="G11" s="364"/>
      <c r="H11" s="364"/>
      <c r="I11" s="364"/>
      <c r="J11" s="364"/>
      <c r="K11" s="364"/>
      <c r="L11" s="364"/>
      <c r="M11" s="364"/>
      <c r="N11" s="364"/>
    </row>
    <row r="12" spans="1:15" ht="30" customHeight="1">
      <c r="A12" s="70" t="s">
        <v>11</v>
      </c>
      <c r="B12" s="365" t="str">
        <f>FTSI_FIN!B12</f>
        <v>Dirección de Servicios Municipales, Dirección de Alumbrado Público, Dirección de Parques y Jardínes, Dirección de Ecología, Dirección de Medio Ambiente, Bacheo</v>
      </c>
      <c r="C12" s="365"/>
      <c r="D12" s="365"/>
      <c r="E12" s="365"/>
      <c r="F12" s="365"/>
      <c r="G12" s="365"/>
      <c r="H12" s="365"/>
      <c r="I12" s="365"/>
      <c r="J12" s="365"/>
      <c r="K12" s="365"/>
      <c r="L12" s="365"/>
      <c r="M12" s="365"/>
      <c r="N12" s="365"/>
    </row>
    <row r="13" spans="1:15" ht="9.9499999999999993" customHeight="1"/>
    <row r="14" spans="1:15" s="72" customFormat="1">
      <c r="A14" s="366" t="s">
        <v>85</v>
      </c>
      <c r="B14" s="367"/>
      <c r="C14" s="367"/>
      <c r="D14" s="367"/>
      <c r="E14" s="367"/>
      <c r="F14" s="367"/>
      <c r="G14" s="367"/>
      <c r="H14" s="367"/>
      <c r="I14" s="367"/>
      <c r="J14" s="367"/>
      <c r="K14" s="367"/>
      <c r="L14" s="367"/>
      <c r="M14" s="367"/>
      <c r="N14" s="367"/>
      <c r="O14" s="71"/>
    </row>
    <row r="15" spans="1:15" ht="25.5" customHeight="1">
      <c r="A15" s="73" t="s">
        <v>86</v>
      </c>
      <c r="B15" s="368" t="str">
        <f>'4. MIR'!I13</f>
        <v xml:space="preserve">Porcentaje de riesgos atendidos </v>
      </c>
      <c r="C15" s="369"/>
      <c r="D15" s="369"/>
      <c r="E15" s="369"/>
      <c r="F15" s="369"/>
      <c r="G15" s="369"/>
      <c r="H15" s="370"/>
      <c r="I15" s="328" t="s">
        <v>87</v>
      </c>
      <c r="J15" s="329"/>
      <c r="K15" s="337" t="s">
        <v>233</v>
      </c>
      <c r="L15" s="337"/>
      <c r="M15" s="337"/>
      <c r="N15" s="337"/>
      <c r="O15" s="318" t="s">
        <v>88</v>
      </c>
    </row>
    <row r="16" spans="1:15" ht="25.5">
      <c r="A16" s="74" t="s">
        <v>89</v>
      </c>
      <c r="B16" s="336" t="s">
        <v>247</v>
      </c>
      <c r="C16" s="336"/>
      <c r="D16" s="336"/>
      <c r="E16" s="336"/>
      <c r="F16" s="336"/>
      <c r="G16" s="336"/>
      <c r="H16" s="336"/>
      <c r="I16" s="328" t="s">
        <v>90</v>
      </c>
      <c r="J16" s="329"/>
      <c r="K16" s="337" t="s">
        <v>234</v>
      </c>
      <c r="L16" s="337"/>
      <c r="M16" s="337"/>
      <c r="N16" s="337"/>
      <c r="O16" s="318"/>
    </row>
    <row r="17" spans="1:15" ht="27" customHeight="1">
      <c r="A17" s="74" t="s">
        <v>91</v>
      </c>
      <c r="B17" s="338" t="s">
        <v>247</v>
      </c>
      <c r="C17" s="338"/>
      <c r="D17" s="338"/>
      <c r="E17" s="338"/>
      <c r="F17" s="338"/>
      <c r="G17" s="338"/>
      <c r="H17" s="338"/>
      <c r="I17" s="328" t="s">
        <v>149</v>
      </c>
      <c r="J17" s="329"/>
      <c r="K17" s="337" t="str">
        <f>FTSI_FIN!K17</f>
        <v>Dirección de Parques y Jardínes</v>
      </c>
      <c r="L17" s="337"/>
      <c r="M17" s="337"/>
      <c r="N17" s="337"/>
      <c r="O17" s="318"/>
    </row>
    <row r="18" spans="1:15" ht="30" customHeight="1">
      <c r="A18" s="356" t="s">
        <v>93</v>
      </c>
      <c r="B18" s="319" t="s">
        <v>250</v>
      </c>
      <c r="C18" s="319"/>
      <c r="D18" s="319"/>
      <c r="E18" s="319"/>
      <c r="F18" s="357" t="s">
        <v>94</v>
      </c>
      <c r="G18" s="358"/>
      <c r="H18" s="76" t="s">
        <v>95</v>
      </c>
      <c r="I18" s="361" t="s">
        <v>248</v>
      </c>
      <c r="J18" s="362"/>
      <c r="K18" s="362"/>
      <c r="L18" s="362"/>
      <c r="M18" s="362"/>
      <c r="N18" s="363"/>
      <c r="O18" s="318"/>
    </row>
    <row r="19" spans="1:15" ht="30" customHeight="1">
      <c r="A19" s="356"/>
      <c r="B19" s="319"/>
      <c r="C19" s="319"/>
      <c r="D19" s="319"/>
      <c r="E19" s="319"/>
      <c r="F19" s="380"/>
      <c r="G19" s="360"/>
      <c r="H19" s="76" t="s">
        <v>96</v>
      </c>
      <c r="I19" s="361" t="s">
        <v>249</v>
      </c>
      <c r="J19" s="362"/>
      <c r="K19" s="362"/>
      <c r="L19" s="362"/>
      <c r="M19" s="362"/>
      <c r="N19" s="363"/>
      <c r="O19" s="318"/>
    </row>
    <row r="20" spans="1:15" ht="18" customHeight="1">
      <c r="A20" s="77"/>
      <c r="B20" s="371" t="s">
        <v>97</v>
      </c>
      <c r="C20" s="372"/>
      <c r="D20" s="372"/>
      <c r="E20" s="372"/>
      <c r="F20" s="372"/>
      <c r="G20" s="372"/>
      <c r="H20" s="372"/>
      <c r="I20" s="372"/>
      <c r="J20" s="372"/>
      <c r="K20" s="372"/>
      <c r="L20" s="372"/>
      <c r="M20" s="372"/>
      <c r="N20" s="372"/>
      <c r="O20" s="318"/>
    </row>
    <row r="21" spans="1:15">
      <c r="A21" s="77" t="s">
        <v>98</v>
      </c>
      <c r="B21" s="326" t="s">
        <v>215</v>
      </c>
      <c r="C21" s="339"/>
      <c r="D21" s="339"/>
      <c r="E21" s="339"/>
      <c r="F21" s="339"/>
      <c r="G21" s="339"/>
      <c r="H21" s="339"/>
      <c r="I21" s="339"/>
      <c r="J21" s="339"/>
      <c r="K21" s="339"/>
      <c r="L21" s="339"/>
      <c r="M21" s="339"/>
      <c r="N21" s="327"/>
      <c r="O21" s="318"/>
    </row>
    <row r="22" spans="1:15">
      <c r="A22" s="77" t="s">
        <v>99</v>
      </c>
      <c r="B22" s="326" t="s">
        <v>215</v>
      </c>
      <c r="C22" s="339"/>
      <c r="D22" s="339"/>
      <c r="E22" s="339"/>
      <c r="F22" s="339"/>
      <c r="G22" s="339"/>
      <c r="H22" s="339"/>
      <c r="I22" s="339"/>
      <c r="J22" s="339"/>
      <c r="K22" s="339"/>
      <c r="L22" s="339"/>
      <c r="M22" s="339"/>
      <c r="N22" s="327"/>
      <c r="O22" s="318"/>
    </row>
    <row r="23" spans="1:15" ht="9.9499999999999993" customHeight="1">
      <c r="O23" s="318"/>
    </row>
    <row r="24" spans="1:15" ht="21.75" customHeight="1">
      <c r="A24" s="378" t="s">
        <v>100</v>
      </c>
      <c r="B24" s="348" t="s">
        <v>101</v>
      </c>
      <c r="C24" s="348"/>
      <c r="D24" s="348"/>
      <c r="E24" s="348" t="s">
        <v>102</v>
      </c>
      <c r="F24" s="348"/>
      <c r="G24" s="348" t="s">
        <v>103</v>
      </c>
      <c r="H24" s="348"/>
      <c r="I24" s="348" t="s">
        <v>104</v>
      </c>
      <c r="J24" s="348"/>
      <c r="K24" s="348" t="s">
        <v>105</v>
      </c>
      <c r="L24" s="348"/>
      <c r="M24" s="340" t="s">
        <v>106</v>
      </c>
      <c r="N24" s="340"/>
      <c r="O24" s="318"/>
    </row>
    <row r="25" spans="1:15" ht="18.75" customHeight="1">
      <c r="A25" s="379"/>
      <c r="B25" s="341" t="s">
        <v>208</v>
      </c>
      <c r="C25" s="341"/>
      <c r="D25" s="341"/>
      <c r="E25" s="341" t="s">
        <v>208</v>
      </c>
      <c r="F25" s="341"/>
      <c r="G25" s="341" t="s">
        <v>208</v>
      </c>
      <c r="H25" s="341"/>
      <c r="I25" s="341" t="s">
        <v>208</v>
      </c>
      <c r="J25" s="341"/>
      <c r="K25" s="341" t="s">
        <v>208</v>
      </c>
      <c r="L25" s="341"/>
      <c r="M25" s="342" t="s">
        <v>208</v>
      </c>
      <c r="N25" s="342"/>
      <c r="O25" s="318"/>
    </row>
    <row r="26" spans="1:15" ht="45" customHeight="1">
      <c r="A26" s="77" t="s">
        <v>107</v>
      </c>
      <c r="B26" s="343" t="s">
        <v>238</v>
      </c>
      <c r="C26" s="344"/>
      <c r="D26" s="345"/>
      <c r="E26" s="343" t="s">
        <v>239</v>
      </c>
      <c r="F26" s="344"/>
      <c r="G26" s="343" t="s">
        <v>240</v>
      </c>
      <c r="H26" s="344"/>
      <c r="I26" s="343" t="s">
        <v>241</v>
      </c>
      <c r="J26" s="344"/>
      <c r="K26" s="343" t="s">
        <v>242</v>
      </c>
      <c r="L26" s="344"/>
      <c r="M26" s="346" t="s">
        <v>243</v>
      </c>
      <c r="N26" s="347"/>
      <c r="O26" s="318"/>
    </row>
    <row r="27" spans="1:15" ht="15" customHeight="1">
      <c r="O27" s="318"/>
    </row>
    <row r="28" spans="1:15" s="72" customFormat="1">
      <c r="A28" s="366" t="s">
        <v>108</v>
      </c>
      <c r="B28" s="367"/>
      <c r="C28" s="367"/>
      <c r="D28" s="367"/>
      <c r="E28" s="367"/>
      <c r="F28" s="367"/>
      <c r="G28" s="367"/>
      <c r="H28" s="367"/>
      <c r="I28" s="367"/>
      <c r="J28" s="367"/>
      <c r="K28" s="367"/>
      <c r="L28" s="367"/>
      <c r="M28" s="367"/>
      <c r="N28" s="367"/>
      <c r="O28" s="71"/>
    </row>
    <row r="29" spans="1:15" ht="24" customHeight="1">
      <c r="A29" s="373" t="s">
        <v>109</v>
      </c>
      <c r="B29" s="375" t="s">
        <v>110</v>
      </c>
      <c r="C29" s="376"/>
      <c r="D29" s="375" t="s">
        <v>111</v>
      </c>
      <c r="E29" s="376"/>
      <c r="F29" s="328" t="s">
        <v>112</v>
      </c>
      <c r="G29" s="329"/>
      <c r="H29" s="377" t="s">
        <v>244</v>
      </c>
      <c r="I29" s="377"/>
      <c r="J29" s="377"/>
      <c r="K29" s="377"/>
      <c r="L29" s="377"/>
      <c r="M29" s="377"/>
      <c r="N29" s="377"/>
      <c r="O29" s="318" t="s">
        <v>113</v>
      </c>
    </row>
    <row r="30" spans="1:15" ht="47.25" customHeight="1">
      <c r="A30" s="374"/>
      <c r="B30" s="326">
        <v>1</v>
      </c>
      <c r="C30" s="327"/>
      <c r="D30" s="326">
        <v>2023</v>
      </c>
      <c r="E30" s="327"/>
      <c r="F30" s="328" t="s">
        <v>114</v>
      </c>
      <c r="G30" s="329"/>
      <c r="H30" s="330" t="s">
        <v>245</v>
      </c>
      <c r="I30" s="331"/>
      <c r="J30" s="331"/>
      <c r="K30" s="328" t="s">
        <v>115</v>
      </c>
      <c r="L30" s="329"/>
      <c r="M30" s="332" t="s">
        <v>246</v>
      </c>
      <c r="N30" s="332"/>
      <c r="O30" s="325"/>
    </row>
    <row r="31" spans="1:15">
      <c r="A31" s="333" t="s">
        <v>116</v>
      </c>
      <c r="B31" s="334"/>
      <c r="C31" s="334"/>
      <c r="D31" s="334"/>
      <c r="E31" s="334"/>
      <c r="F31" s="334"/>
      <c r="G31" s="334"/>
      <c r="H31" s="334"/>
      <c r="I31" s="334"/>
      <c r="J31" s="334"/>
      <c r="K31" s="334"/>
      <c r="L31" s="334"/>
      <c r="M31" s="334"/>
      <c r="N31" s="335"/>
    </row>
    <row r="32" spans="1:15" ht="38.25" customHeight="1">
      <c r="A32" s="70" t="s">
        <v>8</v>
      </c>
      <c r="B32" s="322">
        <v>2022</v>
      </c>
      <c r="C32" s="322"/>
      <c r="D32" s="322">
        <v>2023</v>
      </c>
      <c r="E32" s="322"/>
      <c r="F32" s="322">
        <v>2024</v>
      </c>
      <c r="G32" s="322"/>
      <c r="H32" s="323" t="s">
        <v>200</v>
      </c>
      <c r="I32" s="322"/>
      <c r="J32" s="322"/>
      <c r="K32" s="324" t="s">
        <v>118</v>
      </c>
      <c r="L32" s="324"/>
      <c r="M32" s="324"/>
      <c r="N32" s="324"/>
    </row>
    <row r="33" spans="1:26" ht="21.75" customHeight="1">
      <c r="A33" s="70" t="s">
        <v>202</v>
      </c>
      <c r="B33" s="312">
        <v>1</v>
      </c>
      <c r="C33" s="313"/>
      <c r="D33" s="314">
        <v>1</v>
      </c>
      <c r="E33" s="315"/>
      <c r="F33" s="316">
        <v>1</v>
      </c>
      <c r="G33" s="313"/>
      <c r="H33" s="317">
        <v>3</v>
      </c>
      <c r="I33" s="317"/>
      <c r="J33" s="317"/>
      <c r="K33" s="319"/>
      <c r="L33" s="319"/>
      <c r="M33" s="319"/>
      <c r="N33" s="319"/>
      <c r="O33" s="318" t="s">
        <v>119</v>
      </c>
      <c r="P33" s="307"/>
      <c r="Q33" s="307"/>
      <c r="R33" s="307"/>
      <c r="S33" s="307"/>
      <c r="T33" s="307"/>
      <c r="U33" s="307"/>
      <c r="V33" s="307"/>
      <c r="W33" s="307"/>
      <c r="X33" s="307"/>
      <c r="Y33" s="307"/>
      <c r="Z33" s="307"/>
    </row>
    <row r="34" spans="1:26" ht="21.75" customHeight="1">
      <c r="A34" s="70" t="s">
        <v>203</v>
      </c>
      <c r="B34" s="309"/>
      <c r="C34" s="310"/>
      <c r="D34" s="311">
        <v>1</v>
      </c>
      <c r="E34" s="310"/>
      <c r="F34" s="311"/>
      <c r="G34" s="310"/>
      <c r="H34" s="301"/>
      <c r="I34" s="301"/>
      <c r="J34" s="301"/>
      <c r="K34" s="319"/>
      <c r="L34" s="319"/>
      <c r="M34" s="319"/>
      <c r="N34" s="319"/>
      <c r="O34" s="318"/>
      <c r="P34" s="308"/>
      <c r="Q34" s="308"/>
      <c r="R34" s="308"/>
      <c r="S34" s="308"/>
      <c r="T34" s="308"/>
      <c r="U34" s="308"/>
      <c r="V34" s="308"/>
      <c r="W34" s="308"/>
      <c r="X34" s="308"/>
      <c r="Y34" s="308"/>
      <c r="Z34" s="308"/>
    </row>
    <row r="35" spans="1:26" ht="16.5" customHeight="1">
      <c r="A35" s="83"/>
      <c r="B35" s="84"/>
      <c r="C35" s="84"/>
      <c r="D35" s="84"/>
      <c r="E35" s="84"/>
      <c r="F35" s="84"/>
      <c r="G35" s="84"/>
      <c r="H35" s="84"/>
      <c r="I35" s="84"/>
      <c r="J35" s="84"/>
      <c r="O35" s="318"/>
    </row>
    <row r="36" spans="1:26" ht="22.5" customHeight="1">
      <c r="A36" s="320" t="s">
        <v>127</v>
      </c>
      <c r="B36" s="321"/>
      <c r="C36" s="321"/>
      <c r="D36" s="321"/>
      <c r="E36" s="321"/>
      <c r="F36" s="321"/>
      <c r="G36" s="321"/>
      <c r="H36" s="321"/>
      <c r="I36" s="321"/>
      <c r="J36" s="321"/>
      <c r="K36" s="321"/>
      <c r="L36" s="321"/>
      <c r="M36" s="321"/>
      <c r="N36" s="321"/>
      <c r="O36" s="318"/>
    </row>
    <row r="37" spans="1:26" ht="36" customHeight="1">
      <c r="A37" s="304" t="s">
        <v>128</v>
      </c>
      <c r="B37" s="303" t="s">
        <v>129</v>
      </c>
      <c r="C37" s="303"/>
      <c r="D37" s="303"/>
      <c r="E37" s="303" t="s">
        <v>130</v>
      </c>
      <c r="F37" s="303"/>
      <c r="G37" s="303"/>
      <c r="H37" s="303" t="s">
        <v>131</v>
      </c>
      <c r="I37" s="303"/>
      <c r="J37" s="303"/>
      <c r="K37" s="303" t="s">
        <v>132</v>
      </c>
      <c r="L37" s="303"/>
      <c r="M37" s="303"/>
      <c r="N37" s="304" t="s">
        <v>199</v>
      </c>
      <c r="O37" s="318"/>
    </row>
    <row r="38" spans="1:26" ht="22.5" customHeight="1">
      <c r="A38" s="304"/>
      <c r="B38" s="86" t="s">
        <v>134</v>
      </c>
      <c r="C38" s="86" t="s">
        <v>135</v>
      </c>
      <c r="D38" s="86" t="s">
        <v>136</v>
      </c>
      <c r="E38" s="86" t="s">
        <v>137</v>
      </c>
      <c r="F38" s="86" t="s">
        <v>138</v>
      </c>
      <c r="G38" s="86" t="s">
        <v>139</v>
      </c>
      <c r="H38" s="86" t="s">
        <v>140</v>
      </c>
      <c r="I38" s="86" t="s">
        <v>141</v>
      </c>
      <c r="J38" s="86" t="s">
        <v>142</v>
      </c>
      <c r="K38" s="86" t="s">
        <v>143</v>
      </c>
      <c r="L38" s="86" t="s">
        <v>144</v>
      </c>
      <c r="M38" s="86" t="s">
        <v>145</v>
      </c>
      <c r="N38" s="304"/>
      <c r="O38" s="318"/>
    </row>
    <row r="39" spans="1:26" ht="22.5" customHeight="1">
      <c r="A39" s="78" t="s">
        <v>204</v>
      </c>
      <c r="B39" s="124"/>
      <c r="C39" s="124"/>
      <c r="D39" s="124"/>
      <c r="E39" s="125"/>
      <c r="F39" s="125"/>
      <c r="G39" s="125"/>
      <c r="H39" s="124"/>
      <c r="I39" s="124"/>
      <c r="J39" s="124"/>
      <c r="K39" s="125"/>
      <c r="L39" s="125"/>
      <c r="M39" s="125"/>
      <c r="N39" s="123">
        <f>SUM(B39:M39)</f>
        <v>0</v>
      </c>
    </row>
    <row r="40" spans="1:26" ht="22.5" customHeight="1">
      <c r="A40" s="73" t="s">
        <v>205</v>
      </c>
      <c r="B40" s="123"/>
      <c r="C40" s="123"/>
      <c r="D40" s="123"/>
      <c r="E40" s="126"/>
      <c r="F40" s="126"/>
      <c r="G40" s="126"/>
      <c r="H40" s="123"/>
      <c r="I40" s="123"/>
      <c r="J40" s="123"/>
      <c r="K40" s="126"/>
      <c r="L40" s="126"/>
      <c r="M40" s="126"/>
      <c r="N40" s="123">
        <f>SUM(B40:M40)</f>
        <v>0</v>
      </c>
    </row>
    <row r="41" spans="1:26" ht="27" customHeight="1">
      <c r="A41" s="70" t="s">
        <v>146</v>
      </c>
      <c r="B41" s="87"/>
      <c r="C41" s="87"/>
      <c r="D41" s="87"/>
      <c r="E41" s="122"/>
      <c r="F41" s="122"/>
      <c r="G41" s="122"/>
      <c r="H41" s="87"/>
      <c r="I41" s="87"/>
      <c r="J41" s="87"/>
      <c r="K41" s="122"/>
      <c r="L41" s="122"/>
      <c r="M41" s="122"/>
      <c r="N41" s="87"/>
    </row>
    <row r="42" spans="1:26" ht="6.75" customHeight="1">
      <c r="A42" s="305" t="s">
        <v>127</v>
      </c>
      <c r="B42" s="306"/>
      <c r="C42" s="306"/>
      <c r="D42" s="306"/>
      <c r="E42" s="306"/>
      <c r="F42" s="306"/>
      <c r="G42" s="306"/>
      <c r="H42" s="306"/>
      <c r="I42" s="306"/>
      <c r="J42" s="306"/>
      <c r="K42" s="306"/>
      <c r="L42" s="306"/>
      <c r="M42" s="306"/>
      <c r="N42" s="306"/>
    </row>
    <row r="43" spans="1:26" ht="42" customHeight="1">
      <c r="A43" s="70" t="s">
        <v>120</v>
      </c>
      <c r="B43" s="79" t="s">
        <v>121</v>
      </c>
      <c r="C43" s="80" t="s">
        <v>122</v>
      </c>
      <c r="D43" s="81" t="s">
        <v>123</v>
      </c>
      <c r="E43" s="80" t="s">
        <v>124</v>
      </c>
      <c r="F43" s="82" t="s">
        <v>125</v>
      </c>
      <c r="G43" s="80" t="s">
        <v>126</v>
      </c>
      <c r="L43" s="304" t="s">
        <v>147</v>
      </c>
      <c r="M43" s="304"/>
      <c r="N43" s="75"/>
    </row>
    <row r="44" spans="1:26" ht="6.75" customHeight="1">
      <c r="A44" s="305" t="s">
        <v>127</v>
      </c>
      <c r="B44" s="306"/>
      <c r="C44" s="306"/>
      <c r="D44" s="306"/>
      <c r="E44" s="306"/>
      <c r="F44" s="306"/>
      <c r="G44" s="306"/>
      <c r="H44" s="306"/>
      <c r="I44" s="306"/>
      <c r="J44" s="306"/>
      <c r="K44" s="306"/>
      <c r="L44" s="306"/>
      <c r="M44" s="306"/>
      <c r="N44" s="306"/>
    </row>
    <row r="45" spans="1:26" ht="50.25" customHeight="1">
      <c r="A45" s="300" t="s">
        <v>148</v>
      </c>
      <c r="B45" s="300"/>
      <c r="C45" s="300"/>
      <c r="D45" s="300"/>
      <c r="E45" s="301"/>
      <c r="F45" s="301"/>
      <c r="G45" s="301"/>
      <c r="H45" s="301"/>
      <c r="I45" s="301"/>
      <c r="J45" s="301"/>
      <c r="K45" s="301"/>
      <c r="L45" s="301"/>
      <c r="M45" s="301"/>
      <c r="N45" s="301"/>
    </row>
    <row r="48" spans="1:26" s="68" customFormat="1" ht="18.75">
      <c r="A48" s="302"/>
      <c r="B48" s="302"/>
      <c r="C48" s="302"/>
      <c r="D48" s="302"/>
      <c r="E48" s="302"/>
      <c r="F48" s="302"/>
      <c r="G48" s="302"/>
      <c r="H48" s="302"/>
      <c r="I48" s="302"/>
      <c r="J48" s="302"/>
      <c r="K48" s="302"/>
      <c r="L48" s="302"/>
      <c r="M48" s="302"/>
      <c r="N48" s="302"/>
      <c r="P48" s="69"/>
      <c r="Q48" s="69"/>
      <c r="R48" s="69"/>
      <c r="S48" s="69"/>
      <c r="T48" s="69"/>
      <c r="U48" s="69"/>
      <c r="V48" s="69"/>
      <c r="W48" s="69"/>
      <c r="X48" s="69"/>
      <c r="Y48" s="69"/>
      <c r="Z48" s="69"/>
    </row>
  </sheetData>
  <dataConsolidate/>
  <mergeCells count="101">
    <mergeCell ref="A42:N42"/>
    <mergeCell ref="A44:N44"/>
    <mergeCell ref="K33:N34"/>
    <mergeCell ref="O33:O38"/>
    <mergeCell ref="A37:A38"/>
    <mergeCell ref="B37:D37"/>
    <mergeCell ref="E37:G37"/>
    <mergeCell ref="H37:J37"/>
    <mergeCell ref="K37:M37"/>
    <mergeCell ref="N37:N38"/>
    <mergeCell ref="B9:N9"/>
    <mergeCell ref="A10:N10"/>
    <mergeCell ref="B11:N11"/>
    <mergeCell ref="B12:N12"/>
    <mergeCell ref="A14:N14"/>
    <mergeCell ref="B15:H15"/>
    <mergeCell ref="I15:J15"/>
    <mergeCell ref="K15:N15"/>
    <mergeCell ref="K1:L1"/>
    <mergeCell ref="M1:N1"/>
    <mergeCell ref="A4:N4"/>
    <mergeCell ref="A6:N6"/>
    <mergeCell ref="A7:N7"/>
    <mergeCell ref="B8:N8"/>
    <mergeCell ref="A18:A19"/>
    <mergeCell ref="B18:E19"/>
    <mergeCell ref="F18:G19"/>
    <mergeCell ref="I18:N18"/>
    <mergeCell ref="I19:N19"/>
    <mergeCell ref="B20:N20"/>
    <mergeCell ref="O15:O27"/>
    <mergeCell ref="B16:H16"/>
    <mergeCell ref="I16:J16"/>
    <mergeCell ref="K16:N16"/>
    <mergeCell ref="B17:H17"/>
    <mergeCell ref="I17:J17"/>
    <mergeCell ref="K17:N17"/>
    <mergeCell ref="B21:N21"/>
    <mergeCell ref="B22:N22"/>
    <mergeCell ref="M24:N24"/>
    <mergeCell ref="A28:N28"/>
    <mergeCell ref="A29:A30"/>
    <mergeCell ref="B29:C29"/>
    <mergeCell ref="D29:E29"/>
    <mergeCell ref="F29:G29"/>
    <mergeCell ref="H29:N29"/>
    <mergeCell ref="K25:L25"/>
    <mergeCell ref="M25:N25"/>
    <mergeCell ref="B26:D26"/>
    <mergeCell ref="E26:F26"/>
    <mergeCell ref="G26:H26"/>
    <mergeCell ref="I26:J26"/>
    <mergeCell ref="K26:L26"/>
    <mergeCell ref="M26:N26"/>
    <mergeCell ref="A24:A25"/>
    <mergeCell ref="B24:D24"/>
    <mergeCell ref="E24:F24"/>
    <mergeCell ref="G24:H24"/>
    <mergeCell ref="I24:J24"/>
    <mergeCell ref="K24:L24"/>
    <mergeCell ref="B25:D25"/>
    <mergeCell ref="E25:F25"/>
    <mergeCell ref="G25:H25"/>
    <mergeCell ref="I25:J25"/>
    <mergeCell ref="A31:N31"/>
    <mergeCell ref="B32:C32"/>
    <mergeCell ref="D32:E32"/>
    <mergeCell ref="F32:G32"/>
    <mergeCell ref="H32:J32"/>
    <mergeCell ref="K32:N32"/>
    <mergeCell ref="O29:O30"/>
    <mergeCell ref="B30:C30"/>
    <mergeCell ref="D30:E30"/>
    <mergeCell ref="F30:G30"/>
    <mergeCell ref="H30:J30"/>
    <mergeCell ref="K30:L30"/>
    <mergeCell ref="M30:N30"/>
    <mergeCell ref="A48:N48"/>
    <mergeCell ref="V33:V34"/>
    <mergeCell ref="W33:W34"/>
    <mergeCell ref="X33:X34"/>
    <mergeCell ref="Y33:Y34"/>
    <mergeCell ref="Z33:Z34"/>
    <mergeCell ref="B34:C34"/>
    <mergeCell ref="D34:E34"/>
    <mergeCell ref="F34:G34"/>
    <mergeCell ref="H34:J34"/>
    <mergeCell ref="P33:P34"/>
    <mergeCell ref="Q33:Q34"/>
    <mergeCell ref="R33:R34"/>
    <mergeCell ref="S33:S34"/>
    <mergeCell ref="T33:T34"/>
    <mergeCell ref="U33:U34"/>
    <mergeCell ref="B33:C33"/>
    <mergeCell ref="D33:E33"/>
    <mergeCell ref="F33:G33"/>
    <mergeCell ref="H33:J33"/>
    <mergeCell ref="L43:M43"/>
    <mergeCell ref="A45:D45"/>
    <mergeCell ref="E45:N45"/>
    <mergeCell ref="A36:N36"/>
  </mergeCells>
  <dataValidations count="32">
    <dataValidation allowBlank="1" showInputMessage="1" showErrorMessage="1" promptTitle="Avance %" prompt="Es el resultado de dividir la meta realizada entre la meta programada, sin embargo, en el caso de los indicadores de sentido descendente, el cálculo es inverso" sqref="A41" xr:uid="{00000000-0002-0000-0600-000000000000}"/>
    <dataValidation allowBlank="1" showInputMessage="1" showErrorMessage="1" promptTitle="Línea base" prompt="Ver punto 3_x000a__x000a_Conceptos por capturar:_x000a_Valor de la Línea Base: Valor inicial del indicador." sqref="B30:C30" xr:uid="{00000000-0002-0000-0600-000001000000}"/>
    <dataValidation allowBlank="1" showInputMessage="1" showErrorMessage="1" promptTitle="Línea base" prompt="Ver punto 3_x000a__x000a_Conceptos por capturar:_x000a_Año de la Línea Base: Se deberá anotar el año que se toma como referencia para comparar los avances del Pp." sqref="D30:E30" xr:uid="{00000000-0002-0000-0600-000002000000}"/>
    <dataValidation allowBlank="1" showInputMessage="1" showErrorMessage="1" promptTitle="Nombre del indicador" prompt="Es la expresión que identifica al indicador y que manifiesta lo que se desea medir con él. Debe ser claro y entendible en sí mismo, pero no presentarse como definición. Debe ser único y corto (no más de 10 palabras) y no debe reflejar una acción." sqref="B15:H15" xr:uid="{00000000-0002-0000-0600-000003000000}"/>
    <dataValidation allowBlank="1" showInputMessage="1" showErrorMessage="1" promptTitle="Aporte marginal" prompt="En el caso de que exista más de un indicador para medir el desempeño en determinado nivel de objetivo, el indicador debe proveer información adicional. _x000a_Marcar con una &quot;X&quot; en caso de que cumpla con esta característica." sqref="M25:N25" xr:uid="{00000000-0002-0000-0600-000004000000}"/>
    <dataValidation allowBlank="1" showInputMessage="1" showErrorMessage="1" promptTitle="Claro" prompt="Los indicadores deben ser tan directos e inequívocos como sea posible; es decir, entendibles._x000a_Marcar con una &quot;X&quot; en caso de que cumpla con esta característica._x000a_" sqref="B25:D25" xr:uid="{00000000-0002-0000-0600-000005000000}"/>
    <dataValidation allowBlank="1" showInputMessage="1" showErrorMessage="1" promptTitle="Relevante" prompt="Debe proveer información sobre la esencia del objetivo que se quiere medir; deben estar definidos_x000a_sobre lo importante, con sentido práctico._x000a_Marcar con una &quot;X&quot; en caso de que cumpla con esta característica." sqref="E25:F25" xr:uid="{00000000-0002-0000-0600-000006000000}"/>
    <dataValidation allowBlank="1" showInputMessage="1" showErrorMessage="1" promptTitle="Económico" prompt="Todos los indicadores tienen costos e implicaciones para su construcción y medición; se deben elegir_x000a_aquellos que estén disponibles a un costo razonable._x000a_Marcar con una &quot;X&quot; en caso de que cumpla con esta característica." sqref="G25:H25" xr:uid="{00000000-0002-0000-0600-000007000000}"/>
    <dataValidation allowBlank="1" showInputMessage="1" showErrorMessage="1" promptTitle="Monitoreable" prompt="Los indicadores deben poder sujetarse a una comprobación independiente._x000a_Marcar con una &quot;X&quot; en caso de que cumpla con esta característica." sqref="I25:J25" xr:uid="{00000000-0002-0000-0600-000008000000}"/>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Marcar con una &quot;X&quot; en caso de que cumpla con esta característica." sqref="K25:L25" xr:uid="{00000000-0002-0000-0600-000009000000}"/>
    <dataValidation allowBlank="1" showInputMessage="1" showErrorMessage="1" promptTitle="Aporte marginal" prompt="En el caso de que exista más de un indicador para medir el desempeño en determinado nivel de_x000a_objetivo, el indicador debe proveer información adicional en comparación con los otros indicadores_x000a_propuestos._x000a_" sqref="M24:N24" xr:uid="{00000000-0002-0000-0600-00000A000000}"/>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 sqref="K24:L24" xr:uid="{00000000-0002-0000-0600-00000B000000}"/>
    <dataValidation allowBlank="1" showInputMessage="1" showErrorMessage="1" promptTitle="Monitoreable" prompt="Los indicadores deben poder sujetarse a una comprobación independiente._x000a_" sqref="I24:J24" xr:uid="{00000000-0002-0000-0600-00000C000000}"/>
    <dataValidation allowBlank="1" showInputMessage="1" showErrorMessage="1" promptTitle="Económico" prompt="Todos los indicadores tienen costos e implicaciones para su construcción y medición; se deben elegir_x000a_aquellos que estén disponibles a un costo razonable._x000a_" sqref="G24:H24" xr:uid="{00000000-0002-0000-0600-00000D000000}"/>
    <dataValidation allowBlank="1" showInputMessage="1" showErrorMessage="1" promptTitle="Relevante" prompt="Debe proveer información sobre la esencia del objetivo que se quiere medir; deben estar definidos_x000a_sobre lo importante, con sentido práctico." sqref="E24:F24" xr:uid="{00000000-0002-0000-0600-00000E000000}"/>
    <dataValidation allowBlank="1" showInputMessage="1" showErrorMessage="1" promptTitle="Claro" prompt="Los indicadores deben ser tan directos e inequívocos como sea posible; es decir, entendibles._x000a_" sqref="B24:D24" xr:uid="{00000000-0002-0000-0600-00000F000000}"/>
    <dataValidation type="list" allowBlank="1" showInputMessage="1" showErrorMessage="1" promptTitle="Tipo de indicador" prompt="Ver descripción (1)_x000a_" sqref="K15:N15" xr:uid="{00000000-0002-0000-0600-000010000000}">
      <formula1>"Estratégicos,Gestión, "</formula1>
    </dataValidation>
    <dataValidation allowBlank="1" showInputMessage="1" showErrorMessage="1" prompt="1" sqref="I15:J15" xr:uid="{00000000-0002-0000-0600-000011000000}"/>
    <dataValidation allowBlank="1" showInputMessage="1" showErrorMessage="1" promptTitle="Sintaxis:" prompt="Las variables empleadas deberán de guardar una estrecha relación  con el método de cálculo. " sqref="B21:B22" xr:uid="{00000000-0002-0000-0600-000012000000}"/>
    <dataValidation type="list" allowBlank="1" showInputMessage="1" showErrorMessage="1" promptTitle="Descripción:" prompt="Es el periodo de tiempo en el cual se calcula la variable del indicador, es decir, cada cuánto tiempo se generan resultados del indicador." sqref="H29:N29" xr:uid="{00000000-0002-0000-0600-000013000000}">
      <formula1>"Bianual, Anual, Semestral, Trimestral, Mensual"</formula1>
    </dataValidation>
    <dataValidation type="list" allowBlank="1" showInputMessage="1" showErrorMessage="1" promptTitle="Descripción:" prompt="Hace referencia al sentido que debe tener el comportamiento del indicador para medir su avance. " sqref="H30" xr:uid="{00000000-0002-0000-0600-000014000000}">
      <formula1>" Descendente, Ascendente"</formula1>
    </dataValidation>
    <dataValidation allowBlank="1" showInputMessage="1" showErrorMessage="1" promptTitle="Sintaxis:" prompt="Este dato se muestra automáticamente y es el resultado del cálculo  en términos porcentuales condicionado por el sentido del indicador de entre la meta realiza y la meta programada." sqref="N43" xr:uid="{00000000-0002-0000-0600-000015000000}"/>
    <dataValidation allowBlank="1" showInputMessage="1" showErrorMessage="1" promptTitle="Descripción:" prompt="Anotar la justificación del incumplimiento de la meta programada." sqref="E45:N45" xr:uid="{00000000-0002-0000-0600-000016000000}"/>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A48:N50" xr:uid="{00000000-0002-0000-0600-000017000000}"/>
    <dataValidation type="list" allowBlank="1" showInputMessage="1" showErrorMessage="1" promptTitle="Descripción:" prompt="Hace referencia a la dirección del desempeño del indicador." sqref="M30:N30" xr:uid="{00000000-0002-0000-0600-000018000000}">
      <formula1>"Descendente,Ascendente,Regular,Nominal"</formula1>
    </dataValidation>
    <dataValidation allowBlank="1" showInputMessage="1" showErrorMessage="1" promptTitle="Descripción:" prompt="Es la calendarización de las metas programadas para cada nivel de indicador, en que se dará cumplimiento de acuerdo a los meses correspondientes durante el ejercicio fiscal." sqref="A36 A42 A44" xr:uid="{00000000-0002-0000-0600-000019000000}"/>
    <dataValidation allowBlank="1" showInputMessage="1" showErrorMessage="1" promptTitle="Descripción:" prompt="Resulta de la aplicación de las variables de la fórmula del indicador. " sqref="N39:N40" xr:uid="{00000000-0002-0000-0600-00001A000000}"/>
    <dataValidation allowBlank="1" showInputMessage="1" showErrorMessage="1" promptTitle="Descripción o definición" prompt="Debe precisar qué se pretende medir del objetivo al que está asociado; debe ayudar a entender la utilidad, finalidad o uso del indicador. No debe repetir el nombre del indicador ni el método de cálculo. " sqref="B16:H16" xr:uid="{00000000-0002-0000-0600-00001B000000}"/>
    <dataValidation allowBlank="1" showInputMessage="1" showErrorMessage="1" promptTitle="Resumen Narrativo" prompt="Esta celda no necesita capturarse ya que su información proviene del formato 4. MIR" sqref="B9:N9" xr:uid="{00000000-0002-0000-0600-00001C000000}"/>
    <dataValidation allowBlank="1" showInputMessage="1" showErrorMessage="1" promptTitle="Unidad de Medida" prompt="Hace referencia a la determinación concreta de la forma en que se quiere expresar el resultado de la medición al aplicar el indicador." sqref="B17:H17" xr:uid="{00000000-0002-0000-0600-00001D000000}"/>
    <dataValidation type="list" allowBlank="1" showInputMessage="1" showErrorMessage="1" promptTitle="Dimensión del indicador" prompt="Ver descripción (2)" sqref="K16:N16" xr:uid="{00000000-0002-0000-0600-00001E000000}">
      <formula1>"Eficacia, Eficiencia, Economía, Calidad"</formula1>
    </dataValidation>
    <dataValidation allowBlank="1" showInputMessage="1" showErrorMessage="1" promptTitle="Método de Cálculo o Fórmula" prompt="Determina la forma en que se relacionan las variables establecidas para el indicador. Se sugiere alguna de las siguientes:_x000a_1. Porcentaje= (V1/V2) x 100_x000a_2. Variación porcentual = [(V1/V2)-1] x 100_x000a_3. Promedio o Razón= Σ V1 / V2_x000a_4. Índice_x000a_5. Dato absoluto" sqref="B18:E19" xr:uid="{00000000-0002-0000-0600-00001F000000}"/>
  </dataValidations>
  <pageMargins left="0.23622047244094491" right="0.23622047244094491" top="0.74803149606299213" bottom="0.74803149606299213" header="0.31496062992125984" footer="0.31496062992125984"/>
  <pageSetup scale="62" fitToHeight="0" orientation="landscape" r:id="rId1"/>
  <rowBreaks count="1" manualBreakCount="1">
    <brk id="26" max="1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Elegir el trimestre al que corresponde el reporte." xr:uid="{00000000-0002-0000-0600-000020000000}">
          <x14:formula1>
            <xm:f>'/Users/itzelcruz/Desktop/C:\Users\david.hernandez\Desktop\Formato Ficha Técnica del Pp\[FICHA TÉCNICA DEL PROGRAMA PRESUPUESTARIO_AEED_2024.xlsx]Hoja5'!#REF!</xm:f>
          </x14:formula1>
          <xm:sqref>M1:N1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0C0C0"/>
    <pageSetUpPr fitToPage="1"/>
  </sheetPr>
  <dimension ref="A1:R69"/>
  <sheetViews>
    <sheetView showGridLines="0" view="pageBreakPreview" topLeftCell="A10" zoomScaleNormal="100" zoomScaleSheetLayoutView="100" workbookViewId="0">
      <selection activeCell="O42" sqref="O42"/>
    </sheetView>
  </sheetViews>
  <sheetFormatPr baseColWidth="10" defaultColWidth="11.42578125" defaultRowHeight="18"/>
  <cols>
    <col min="1" max="1" width="20.28515625" style="67" customWidth="1"/>
    <col min="2" max="2" width="16.28515625" style="67" customWidth="1"/>
    <col min="3" max="3" width="6.28515625" style="67" customWidth="1"/>
    <col min="4" max="4" width="14.140625" style="67" customWidth="1"/>
    <col min="5" max="12" width="14.7109375" style="67" customWidth="1"/>
    <col min="13" max="16" width="14.7109375" style="69" customWidth="1"/>
    <col min="17" max="17" width="2.42578125" style="69" customWidth="1"/>
    <col min="18" max="18" width="98.7109375" style="68" customWidth="1"/>
    <col min="19" max="16384" width="11.42578125" style="69"/>
  </cols>
  <sheetData>
    <row r="1" spans="1:18" ht="21">
      <c r="L1" s="437" t="s">
        <v>79</v>
      </c>
      <c r="M1" s="438"/>
      <c r="N1" s="350" t="s">
        <v>80</v>
      </c>
      <c r="O1" s="350"/>
    </row>
    <row r="2" spans="1:18" ht="1.5" customHeight="1">
      <c r="L2" s="69"/>
    </row>
    <row r="3" spans="1:18" ht="9.75" customHeight="1">
      <c r="L3" s="69"/>
    </row>
    <row r="4" spans="1:18" ht="26.25" customHeight="1">
      <c r="A4" s="351" t="s">
        <v>150</v>
      </c>
      <c r="B4" s="351"/>
      <c r="C4" s="351"/>
      <c r="D4" s="351"/>
      <c r="E4" s="351"/>
      <c r="F4" s="351"/>
      <c r="G4" s="351"/>
      <c r="H4" s="351"/>
      <c r="I4" s="351"/>
      <c r="J4" s="351"/>
      <c r="K4" s="351"/>
      <c r="L4" s="351"/>
      <c r="M4" s="351"/>
      <c r="N4" s="351"/>
      <c r="O4" s="351"/>
    </row>
    <row r="5" spans="1:18" ht="31.5" customHeight="1">
      <c r="L5" s="69"/>
    </row>
    <row r="6" spans="1:18" ht="31.5" customHeight="1">
      <c r="A6" s="439" t="s">
        <v>151</v>
      </c>
      <c r="B6" s="439"/>
      <c r="C6" s="439"/>
      <c r="D6" s="439"/>
      <c r="E6" s="439"/>
      <c r="F6" s="439"/>
      <c r="G6" s="439"/>
      <c r="H6" s="439"/>
      <c r="I6" s="439"/>
      <c r="J6" s="439"/>
      <c r="K6" s="439"/>
      <c r="L6" s="439"/>
      <c r="M6" s="439"/>
      <c r="N6" s="439"/>
      <c r="O6" s="439"/>
      <c r="P6" s="439"/>
      <c r="Q6" s="88"/>
    </row>
    <row r="7" spans="1:18" ht="28.5" customHeight="1">
      <c r="A7" s="353" t="s">
        <v>152</v>
      </c>
      <c r="B7" s="354"/>
      <c r="C7" s="354"/>
      <c r="D7" s="354"/>
      <c r="E7" s="354"/>
      <c r="F7" s="354"/>
      <c r="G7" s="354"/>
      <c r="H7" s="354"/>
      <c r="I7" s="354"/>
      <c r="J7" s="354"/>
      <c r="K7" s="354"/>
      <c r="L7" s="354"/>
      <c r="M7" s="354"/>
      <c r="N7" s="354"/>
      <c r="O7" s="354"/>
      <c r="P7" s="354"/>
      <c r="Q7" s="89"/>
    </row>
    <row r="8" spans="1:18" ht="40.5" customHeight="1">
      <c r="A8" s="324" t="s">
        <v>7</v>
      </c>
      <c r="B8" s="324"/>
      <c r="C8" s="324"/>
      <c r="D8" s="355" t="s">
        <v>206</v>
      </c>
      <c r="E8" s="355"/>
      <c r="F8" s="355"/>
      <c r="G8" s="355"/>
      <c r="H8" s="355"/>
      <c r="I8" s="355"/>
      <c r="J8" s="355"/>
      <c r="K8" s="355"/>
      <c r="L8" s="355"/>
      <c r="M8" s="355"/>
      <c r="N8" s="355"/>
      <c r="O8" s="355"/>
      <c r="P8" s="355"/>
      <c r="Q8" s="90"/>
    </row>
    <row r="9" spans="1:18" ht="40.5" customHeight="1">
      <c r="A9" s="413" t="s">
        <v>82</v>
      </c>
      <c r="B9" s="414"/>
      <c r="C9" s="415"/>
      <c r="D9" s="355" t="str">
        <f>'4. MIR'!D14:H14</f>
        <v>Calidad del servicio mejorada</v>
      </c>
      <c r="E9" s="355"/>
      <c r="F9" s="355"/>
      <c r="G9" s="355"/>
      <c r="H9" s="355"/>
      <c r="I9" s="355"/>
      <c r="J9" s="355"/>
      <c r="K9" s="355"/>
      <c r="L9" s="355"/>
      <c r="M9" s="355"/>
      <c r="N9" s="355"/>
      <c r="O9" s="355"/>
      <c r="P9" s="355"/>
      <c r="Q9" s="90"/>
    </row>
    <row r="10" spans="1:18" s="72" customFormat="1">
      <c r="A10" s="333" t="s">
        <v>83</v>
      </c>
      <c r="B10" s="381"/>
      <c r="C10" s="381"/>
      <c r="D10" s="381"/>
      <c r="E10" s="381"/>
      <c r="F10" s="381"/>
      <c r="G10" s="381"/>
      <c r="H10" s="381"/>
      <c r="I10" s="381"/>
      <c r="J10" s="381"/>
      <c r="K10" s="381"/>
      <c r="L10" s="381"/>
      <c r="M10" s="381"/>
      <c r="N10" s="381"/>
      <c r="O10" s="381"/>
      <c r="P10" s="335"/>
      <c r="Q10" s="85"/>
      <c r="R10" s="71"/>
    </row>
    <row r="11" spans="1:18" ht="30.6" customHeight="1">
      <c r="A11" s="328" t="s">
        <v>84</v>
      </c>
      <c r="B11" s="436"/>
      <c r="C11" s="329"/>
      <c r="D11" s="364" t="str">
        <f>FTSI_PROPOSITO!B11</f>
        <v xml:space="preserve">Cuidado del Medio Ambiente y Prestación de Servicios Públicos </v>
      </c>
      <c r="E11" s="364"/>
      <c r="F11" s="364"/>
      <c r="G11" s="364"/>
      <c r="H11" s="364"/>
      <c r="I11" s="364"/>
      <c r="J11" s="364"/>
      <c r="K11" s="364"/>
      <c r="L11" s="364"/>
      <c r="M11" s="364"/>
      <c r="N11" s="364"/>
      <c r="O11" s="364"/>
      <c r="P11" s="364"/>
      <c r="Q11" s="91"/>
    </row>
    <row r="12" spans="1:18" ht="30.6" customHeight="1">
      <c r="A12" s="328" t="s">
        <v>153</v>
      </c>
      <c r="B12" s="436"/>
      <c r="C12" s="329"/>
      <c r="D12" s="365" t="str">
        <f>FTSI_PROPOSITO!B12</f>
        <v>Dirección de Servicios Municipales, Dirección de Alumbrado Público, Dirección de Parques y Jardínes, Dirección de Ecología, Dirección de Medio Ambiente, Bacheo</v>
      </c>
      <c r="E12" s="365"/>
      <c r="F12" s="365"/>
      <c r="G12" s="365"/>
      <c r="H12" s="365"/>
      <c r="I12" s="365"/>
      <c r="J12" s="365"/>
      <c r="K12" s="365"/>
      <c r="L12" s="365"/>
      <c r="M12" s="365"/>
      <c r="N12" s="365"/>
      <c r="O12" s="365"/>
      <c r="P12" s="365"/>
      <c r="Q12" s="92"/>
    </row>
    <row r="13" spans="1:18" ht="9.9499999999999993" customHeight="1"/>
    <row r="14" spans="1:18" s="72" customFormat="1">
      <c r="A14" s="320" t="s">
        <v>85</v>
      </c>
      <c r="B14" s="321"/>
      <c r="C14" s="321"/>
      <c r="D14" s="321"/>
      <c r="E14" s="321"/>
      <c r="F14" s="321"/>
      <c r="G14" s="321"/>
      <c r="H14" s="321"/>
      <c r="I14" s="321"/>
      <c r="J14" s="321"/>
      <c r="K14" s="321"/>
      <c r="L14" s="321"/>
      <c r="M14" s="321"/>
      <c r="N14" s="321"/>
      <c r="O14" s="321"/>
      <c r="P14" s="321"/>
      <c r="Q14" s="85"/>
      <c r="R14" s="71"/>
    </row>
    <row r="15" spans="1:18" ht="25.5" customHeight="1">
      <c r="A15" s="324" t="s">
        <v>86</v>
      </c>
      <c r="B15" s="324"/>
      <c r="C15" s="324"/>
      <c r="D15" s="336" t="str">
        <f>'4. MIR'!I14</f>
        <v>Promedio de tiempo de atención por actividad</v>
      </c>
      <c r="E15" s="336"/>
      <c r="F15" s="336"/>
      <c r="G15" s="336"/>
      <c r="H15" s="336"/>
      <c r="I15" s="336"/>
      <c r="J15" s="336"/>
      <c r="K15" s="356" t="s">
        <v>154</v>
      </c>
      <c r="L15" s="356"/>
      <c r="M15" s="337" t="s">
        <v>252</v>
      </c>
      <c r="N15" s="337"/>
      <c r="O15" s="337"/>
      <c r="P15" s="337"/>
      <c r="Q15" s="93"/>
      <c r="R15" s="318" t="s">
        <v>88</v>
      </c>
    </row>
    <row r="16" spans="1:18" ht="25.5" customHeight="1">
      <c r="A16" s="324" t="s">
        <v>89</v>
      </c>
      <c r="B16" s="324"/>
      <c r="C16" s="324"/>
      <c r="D16" s="336" t="s">
        <v>373</v>
      </c>
      <c r="E16" s="336"/>
      <c r="F16" s="336"/>
      <c r="G16" s="336"/>
      <c r="H16" s="336"/>
      <c r="I16" s="336"/>
      <c r="J16" s="336"/>
      <c r="K16" s="356" t="s">
        <v>155</v>
      </c>
      <c r="L16" s="356"/>
      <c r="M16" s="337" t="s">
        <v>234</v>
      </c>
      <c r="N16" s="337"/>
      <c r="O16" s="337"/>
      <c r="P16" s="337"/>
      <c r="Q16" s="94"/>
      <c r="R16" s="318"/>
    </row>
    <row r="17" spans="1:18" ht="27" customHeight="1">
      <c r="A17" s="324" t="s">
        <v>156</v>
      </c>
      <c r="B17" s="324"/>
      <c r="C17" s="324"/>
      <c r="D17" s="336" t="s">
        <v>251</v>
      </c>
      <c r="E17" s="336"/>
      <c r="F17" s="336"/>
      <c r="G17" s="336"/>
      <c r="H17" s="336"/>
      <c r="I17" s="336"/>
      <c r="J17" s="336"/>
      <c r="K17" s="356" t="s">
        <v>157</v>
      </c>
      <c r="L17" s="356"/>
      <c r="M17" s="337" t="s">
        <v>253</v>
      </c>
      <c r="N17" s="337"/>
      <c r="O17" s="337"/>
      <c r="P17" s="337"/>
      <c r="Q17" s="94"/>
      <c r="R17" s="318"/>
    </row>
    <row r="18" spans="1:18" ht="30" customHeight="1">
      <c r="A18" s="417" t="s">
        <v>93</v>
      </c>
      <c r="B18" s="418"/>
      <c r="C18" s="419"/>
      <c r="D18" s="319" t="s">
        <v>372</v>
      </c>
      <c r="E18" s="319"/>
      <c r="F18" s="319"/>
      <c r="G18" s="319"/>
      <c r="H18" s="319"/>
      <c r="I18" s="323" t="s">
        <v>94</v>
      </c>
      <c r="J18" s="95" t="s">
        <v>95</v>
      </c>
      <c r="K18" s="377" t="s">
        <v>254</v>
      </c>
      <c r="L18" s="377"/>
      <c r="M18" s="377"/>
      <c r="N18" s="377"/>
      <c r="O18" s="377"/>
      <c r="P18" s="377"/>
      <c r="Q18" s="96"/>
      <c r="R18" s="318"/>
    </row>
    <row r="19" spans="1:18" ht="30" customHeight="1">
      <c r="A19" s="420"/>
      <c r="B19" s="411"/>
      <c r="C19" s="412"/>
      <c r="D19" s="319"/>
      <c r="E19" s="319"/>
      <c r="F19" s="319"/>
      <c r="G19" s="319"/>
      <c r="H19" s="319"/>
      <c r="I19" s="323"/>
      <c r="J19" s="95" t="s">
        <v>96</v>
      </c>
      <c r="K19" s="377" t="s">
        <v>255</v>
      </c>
      <c r="L19" s="377"/>
      <c r="M19" s="377"/>
      <c r="N19" s="377"/>
      <c r="O19" s="377"/>
      <c r="P19" s="377"/>
      <c r="Q19" s="96"/>
      <c r="R19" s="318"/>
    </row>
    <row r="20" spans="1:18" ht="18" customHeight="1">
      <c r="A20" s="430"/>
      <c r="B20" s="418"/>
      <c r="C20" s="431"/>
      <c r="D20" s="432" t="s">
        <v>158</v>
      </c>
      <c r="E20" s="372"/>
      <c r="F20" s="372"/>
      <c r="G20" s="372"/>
      <c r="H20" s="372"/>
      <c r="I20" s="372"/>
      <c r="J20" s="372"/>
      <c r="K20" s="372"/>
      <c r="L20" s="372"/>
      <c r="M20" s="372"/>
      <c r="N20" s="372"/>
      <c r="O20" s="372"/>
      <c r="P20" s="372"/>
      <c r="Q20" s="97"/>
      <c r="R20" s="318"/>
    </row>
    <row r="21" spans="1:18" ht="33" customHeight="1">
      <c r="A21" s="324" t="s">
        <v>98</v>
      </c>
      <c r="B21" s="324"/>
      <c r="C21" s="324"/>
      <c r="D21" s="326" t="s">
        <v>218</v>
      </c>
      <c r="E21" s="339"/>
      <c r="F21" s="339"/>
      <c r="G21" s="339"/>
      <c r="H21" s="339"/>
      <c r="I21" s="339"/>
      <c r="J21" s="339"/>
      <c r="K21" s="339"/>
      <c r="L21" s="339"/>
      <c r="M21" s="339"/>
      <c r="N21" s="339"/>
      <c r="O21" s="339"/>
      <c r="P21" s="327"/>
      <c r="Q21" s="98"/>
      <c r="R21" s="318"/>
    </row>
    <row r="22" spans="1:18" ht="33" customHeight="1">
      <c r="A22" s="324" t="s">
        <v>159</v>
      </c>
      <c r="B22" s="324"/>
      <c r="C22" s="324"/>
      <c r="D22" s="326" t="s">
        <v>218</v>
      </c>
      <c r="E22" s="339"/>
      <c r="F22" s="339"/>
      <c r="G22" s="339"/>
      <c r="H22" s="339"/>
      <c r="I22" s="339"/>
      <c r="J22" s="339"/>
      <c r="K22" s="339"/>
      <c r="L22" s="339"/>
      <c r="M22" s="339"/>
      <c r="N22" s="339"/>
      <c r="O22" s="339"/>
      <c r="P22" s="327"/>
      <c r="Q22" s="99"/>
      <c r="R22" s="318"/>
    </row>
    <row r="23" spans="1:18" ht="18" hidden="1" customHeight="1">
      <c r="A23" s="100"/>
      <c r="B23" s="101"/>
      <c r="C23" s="102"/>
      <c r="D23" s="403"/>
      <c r="E23" s="404"/>
      <c r="F23" s="404"/>
      <c r="G23" s="404"/>
      <c r="H23" s="403" t="s">
        <v>160</v>
      </c>
      <c r="I23" s="404"/>
      <c r="J23" s="404"/>
      <c r="K23" s="404"/>
      <c r="L23" s="404"/>
      <c r="R23" s="318"/>
    </row>
    <row r="24" spans="1:18" ht="18" hidden="1" customHeight="1">
      <c r="A24" s="103"/>
      <c r="B24" s="101"/>
      <c r="C24" s="102"/>
      <c r="D24" s="405"/>
      <c r="E24" s="406"/>
      <c r="F24" s="406"/>
      <c r="G24" s="406"/>
      <c r="H24" s="405"/>
      <c r="I24" s="406"/>
      <c r="J24" s="406"/>
      <c r="K24" s="406"/>
      <c r="L24" s="406"/>
      <c r="R24" s="318"/>
    </row>
    <row r="25" spans="1:18" ht="9.9499999999999993" customHeight="1">
      <c r="R25" s="318"/>
    </row>
    <row r="26" spans="1:18" ht="27" customHeight="1">
      <c r="A26" s="421" t="s">
        <v>100</v>
      </c>
      <c r="B26" s="422"/>
      <c r="C26" s="423"/>
      <c r="D26" s="427" t="s">
        <v>101</v>
      </c>
      <c r="E26" s="428"/>
      <c r="F26" s="429"/>
      <c r="G26" s="429" t="s">
        <v>102</v>
      </c>
      <c r="H26" s="348"/>
      <c r="I26" s="427" t="s">
        <v>103</v>
      </c>
      <c r="J26" s="429"/>
      <c r="K26" s="348" t="s">
        <v>104</v>
      </c>
      <c r="L26" s="348"/>
      <c r="M26" s="348" t="s">
        <v>105</v>
      </c>
      <c r="N26" s="348"/>
      <c r="O26" s="340" t="s">
        <v>106</v>
      </c>
      <c r="P26" s="340"/>
      <c r="Q26" s="97"/>
      <c r="R26" s="318"/>
    </row>
    <row r="27" spans="1:18" ht="18.75" customHeight="1">
      <c r="A27" s="424"/>
      <c r="B27" s="425"/>
      <c r="C27" s="426"/>
      <c r="D27" s="433" t="s">
        <v>208</v>
      </c>
      <c r="E27" s="434"/>
      <c r="F27" s="435"/>
      <c r="G27" s="435" t="s">
        <v>208</v>
      </c>
      <c r="H27" s="341"/>
      <c r="I27" s="341" t="s">
        <v>208</v>
      </c>
      <c r="J27" s="341"/>
      <c r="K27" s="341" t="s">
        <v>208</v>
      </c>
      <c r="L27" s="341"/>
      <c r="M27" s="341" t="s">
        <v>208</v>
      </c>
      <c r="N27" s="341"/>
      <c r="O27" s="342" t="s">
        <v>208</v>
      </c>
      <c r="P27" s="342"/>
      <c r="Q27" s="104"/>
      <c r="R27" s="318"/>
    </row>
    <row r="28" spans="1:18" ht="48.75" customHeight="1">
      <c r="A28" s="413" t="s">
        <v>107</v>
      </c>
      <c r="B28" s="414"/>
      <c r="C28" s="415"/>
      <c r="D28" s="343" t="s">
        <v>238</v>
      </c>
      <c r="E28" s="344"/>
      <c r="F28" s="345"/>
      <c r="G28" s="343" t="s">
        <v>239</v>
      </c>
      <c r="H28" s="344"/>
      <c r="I28" s="343" t="s">
        <v>371</v>
      </c>
      <c r="J28" s="344"/>
      <c r="K28" s="343" t="s">
        <v>241</v>
      </c>
      <c r="L28" s="344"/>
      <c r="M28" s="343" t="s">
        <v>242</v>
      </c>
      <c r="N28" s="344"/>
      <c r="O28" s="346" t="s">
        <v>243</v>
      </c>
      <c r="P28" s="347"/>
      <c r="Q28" s="105"/>
      <c r="R28" s="71"/>
    </row>
    <row r="29" spans="1:18" ht="15" customHeight="1">
      <c r="R29" s="318" t="s">
        <v>113</v>
      </c>
    </row>
    <row r="30" spans="1:18" s="72" customFormat="1">
      <c r="A30" s="366" t="s">
        <v>108</v>
      </c>
      <c r="B30" s="367"/>
      <c r="C30" s="367"/>
      <c r="D30" s="367"/>
      <c r="E30" s="367"/>
      <c r="F30" s="367"/>
      <c r="G30" s="367"/>
      <c r="H30" s="367"/>
      <c r="I30" s="367"/>
      <c r="J30" s="367"/>
      <c r="K30" s="367"/>
      <c r="L30" s="367"/>
      <c r="M30" s="367"/>
      <c r="N30" s="367"/>
      <c r="O30" s="367"/>
      <c r="P30" s="85"/>
      <c r="Q30" s="85"/>
      <c r="R30" s="325"/>
    </row>
    <row r="31" spans="1:18" ht="24" customHeight="1">
      <c r="A31" s="407" t="s">
        <v>109</v>
      </c>
      <c r="B31" s="408"/>
      <c r="C31" s="409"/>
      <c r="D31" s="375" t="s">
        <v>110</v>
      </c>
      <c r="E31" s="376"/>
      <c r="F31" s="375" t="s">
        <v>111</v>
      </c>
      <c r="G31" s="376"/>
      <c r="H31" s="328" t="s">
        <v>112</v>
      </c>
      <c r="I31" s="329"/>
      <c r="J31" s="377" t="s">
        <v>279</v>
      </c>
      <c r="K31" s="377"/>
      <c r="L31" s="377"/>
      <c r="M31" s="377"/>
      <c r="N31" s="377"/>
      <c r="O31" s="377"/>
      <c r="P31" s="377"/>
      <c r="Q31" s="106"/>
    </row>
    <row r="32" spans="1:18" ht="47.25" customHeight="1">
      <c r="A32" s="410"/>
      <c r="B32" s="411"/>
      <c r="C32" s="412"/>
      <c r="D32" s="326">
        <v>72</v>
      </c>
      <c r="E32" s="327"/>
      <c r="F32" s="326">
        <v>2023</v>
      </c>
      <c r="G32" s="327"/>
      <c r="H32" s="328" t="s">
        <v>114</v>
      </c>
      <c r="I32" s="329"/>
      <c r="J32" s="330" t="s">
        <v>245</v>
      </c>
      <c r="K32" s="416"/>
      <c r="L32" s="416"/>
      <c r="M32" s="413" t="s">
        <v>115</v>
      </c>
      <c r="N32" s="415"/>
      <c r="O32" s="332" t="s">
        <v>246</v>
      </c>
      <c r="P32" s="332"/>
      <c r="Q32" s="107"/>
    </row>
    <row r="33" spans="1:18">
      <c r="A33" s="333" t="s">
        <v>116</v>
      </c>
      <c r="B33" s="381"/>
      <c r="C33" s="381"/>
      <c r="D33" s="381"/>
      <c r="E33" s="381"/>
      <c r="F33" s="381"/>
      <c r="G33" s="381"/>
      <c r="H33" s="381"/>
      <c r="I33" s="381"/>
      <c r="J33" s="381"/>
      <c r="K33" s="381"/>
      <c r="L33" s="381"/>
      <c r="M33" s="381"/>
      <c r="N33" s="381"/>
      <c r="O33" s="381"/>
      <c r="P33" s="335"/>
      <c r="Q33" s="108"/>
      <c r="R33" s="318" t="s">
        <v>119</v>
      </c>
    </row>
    <row r="34" spans="1:18" ht="38.25" customHeight="1">
      <c r="A34" s="324" t="s">
        <v>8</v>
      </c>
      <c r="B34" s="324"/>
      <c r="C34" s="324"/>
      <c r="D34" s="376">
        <v>2022</v>
      </c>
      <c r="E34" s="322"/>
      <c r="F34" s="322">
        <v>2023</v>
      </c>
      <c r="G34" s="322"/>
      <c r="H34" s="322">
        <v>2024</v>
      </c>
      <c r="I34" s="322"/>
      <c r="J34" s="322" t="s">
        <v>117</v>
      </c>
      <c r="K34" s="322"/>
      <c r="L34" s="322"/>
      <c r="M34" s="324" t="s">
        <v>118</v>
      </c>
      <c r="N34" s="324"/>
      <c r="O34" s="324"/>
      <c r="P34" s="324"/>
      <c r="Q34" s="109"/>
      <c r="R34" s="318"/>
    </row>
    <row r="35" spans="1:18" ht="22.35" customHeight="1">
      <c r="A35" s="324" t="s">
        <v>202</v>
      </c>
      <c r="B35" s="324"/>
      <c r="C35" s="324"/>
      <c r="D35" s="326">
        <v>72</v>
      </c>
      <c r="E35" s="327"/>
      <c r="F35" s="326">
        <v>72</v>
      </c>
      <c r="G35" s="327"/>
      <c r="H35" s="326">
        <v>72</v>
      </c>
      <c r="I35" s="327"/>
      <c r="J35" s="317">
        <f>SUM(H35,F35,D35)</f>
        <v>216</v>
      </c>
      <c r="K35" s="317"/>
      <c r="L35" s="317"/>
      <c r="M35" s="402"/>
      <c r="N35" s="402"/>
      <c r="O35" s="402"/>
      <c r="P35" s="402"/>
      <c r="Q35" s="96"/>
      <c r="R35" s="318"/>
    </row>
    <row r="36" spans="1:18" ht="22.35" customHeight="1">
      <c r="A36" s="324" t="s">
        <v>203</v>
      </c>
      <c r="B36" s="324"/>
      <c r="C36" s="324"/>
      <c r="D36" s="326">
        <v>73</v>
      </c>
      <c r="E36" s="327"/>
      <c r="F36" s="326">
        <v>72</v>
      </c>
      <c r="G36" s="327"/>
      <c r="H36" s="311"/>
      <c r="I36" s="310"/>
      <c r="J36" s="317">
        <f>SUM(H36,F36,D36)</f>
        <v>145</v>
      </c>
      <c r="K36" s="317"/>
      <c r="L36" s="317"/>
      <c r="M36" s="319"/>
      <c r="N36" s="319"/>
      <c r="O36" s="319"/>
      <c r="P36" s="319"/>
      <c r="Q36" s="96"/>
      <c r="R36" s="318"/>
    </row>
    <row r="37" spans="1:18" ht="16.5" customHeight="1">
      <c r="A37" s="83"/>
      <c r="B37" s="83"/>
      <c r="C37" s="83"/>
      <c r="D37" s="84"/>
      <c r="E37" s="84"/>
      <c r="F37" s="84"/>
      <c r="G37" s="84"/>
      <c r="H37" s="84"/>
      <c r="I37" s="84"/>
      <c r="J37" s="84"/>
      <c r="K37" s="84"/>
      <c r="L37" s="84"/>
      <c r="R37" s="318"/>
    </row>
    <row r="38" spans="1:18" ht="22.5" customHeight="1">
      <c r="A38" s="320" t="s">
        <v>127</v>
      </c>
      <c r="B38" s="321"/>
      <c r="C38" s="321"/>
      <c r="D38" s="321"/>
      <c r="E38" s="321"/>
      <c r="F38" s="321"/>
      <c r="G38" s="321"/>
      <c r="H38" s="321"/>
      <c r="I38" s="321"/>
      <c r="J38" s="321"/>
      <c r="K38" s="321"/>
      <c r="L38" s="321"/>
      <c r="M38" s="321"/>
      <c r="N38" s="321"/>
      <c r="O38" s="321"/>
      <c r="P38" s="321"/>
      <c r="Q38" s="85"/>
      <c r="R38" s="318"/>
    </row>
    <row r="39" spans="1:18" ht="36" customHeight="1">
      <c r="A39" s="303" t="s">
        <v>128</v>
      </c>
      <c r="B39" s="303"/>
      <c r="C39" s="303"/>
      <c r="D39" s="303" t="s">
        <v>129</v>
      </c>
      <c r="E39" s="303"/>
      <c r="F39" s="303"/>
      <c r="G39" s="303" t="s">
        <v>130</v>
      </c>
      <c r="H39" s="303"/>
      <c r="I39" s="303"/>
      <c r="J39" s="303" t="s">
        <v>131</v>
      </c>
      <c r="K39" s="303"/>
      <c r="L39" s="303"/>
      <c r="M39" s="303" t="s">
        <v>132</v>
      </c>
      <c r="N39" s="303"/>
      <c r="O39" s="303"/>
      <c r="P39" s="304" t="s">
        <v>133</v>
      </c>
      <c r="Q39" s="110"/>
    </row>
    <row r="40" spans="1:18" ht="22.5" customHeight="1">
      <c r="A40" s="303"/>
      <c r="B40" s="303"/>
      <c r="C40" s="303"/>
      <c r="D40" s="86" t="s">
        <v>134</v>
      </c>
      <c r="E40" s="86" t="s">
        <v>135</v>
      </c>
      <c r="F40" s="86" t="s">
        <v>136</v>
      </c>
      <c r="G40" s="86" t="s">
        <v>137</v>
      </c>
      <c r="H40" s="86" t="s">
        <v>138</v>
      </c>
      <c r="I40" s="86" t="s">
        <v>139</v>
      </c>
      <c r="J40" s="86" t="s">
        <v>140</v>
      </c>
      <c r="K40" s="86" t="s">
        <v>141</v>
      </c>
      <c r="L40" s="86" t="s">
        <v>142</v>
      </c>
      <c r="M40" s="86" t="s">
        <v>143</v>
      </c>
      <c r="N40" s="86" t="s">
        <v>144</v>
      </c>
      <c r="O40" s="86" t="s">
        <v>145</v>
      </c>
      <c r="P40" s="304"/>
      <c r="Q40" s="110"/>
    </row>
    <row r="41" spans="1:18" ht="22.5" customHeight="1">
      <c r="A41" s="324" t="s">
        <v>202</v>
      </c>
      <c r="B41" s="324"/>
      <c r="C41" s="324"/>
      <c r="D41" s="131"/>
      <c r="E41" s="131"/>
      <c r="F41" s="131"/>
      <c r="G41" s="131"/>
      <c r="H41" s="131"/>
      <c r="I41" s="131">
        <v>72</v>
      </c>
      <c r="J41" s="131"/>
      <c r="K41" s="131"/>
      <c r="L41" s="131"/>
      <c r="M41" s="131"/>
      <c r="N41" s="131"/>
      <c r="O41" s="131">
        <v>72</v>
      </c>
      <c r="P41" s="132">
        <f>SUM(D41:O41)</f>
        <v>144</v>
      </c>
      <c r="Q41" s="111"/>
    </row>
    <row r="42" spans="1:18" ht="22.5" customHeight="1">
      <c r="A42" s="324" t="s">
        <v>203</v>
      </c>
      <c r="B42" s="324"/>
      <c r="C42" s="324"/>
      <c r="D42" s="132"/>
      <c r="E42" s="132"/>
      <c r="F42" s="132"/>
      <c r="G42" s="132"/>
      <c r="H42" s="132"/>
      <c r="I42" s="132"/>
      <c r="J42" s="132"/>
      <c r="K42" s="132"/>
      <c r="L42" s="132"/>
      <c r="M42" s="132"/>
      <c r="N42" s="132"/>
      <c r="O42" s="132"/>
      <c r="P42" s="132">
        <f>SUM(D42:O42)</f>
        <v>0</v>
      </c>
      <c r="Q42" s="111"/>
    </row>
    <row r="43" spans="1:18" ht="27" customHeight="1">
      <c r="A43" s="324" t="s">
        <v>161</v>
      </c>
      <c r="B43" s="324"/>
      <c r="C43" s="324"/>
      <c r="D43" s="133"/>
      <c r="E43" s="133"/>
      <c r="F43" s="133"/>
      <c r="G43" s="133"/>
      <c r="H43" s="133"/>
      <c r="I43" s="133"/>
      <c r="J43" s="133"/>
      <c r="K43" s="133"/>
      <c r="L43" s="133"/>
      <c r="M43" s="133"/>
      <c r="N43" s="133"/>
      <c r="O43" s="133"/>
      <c r="P43" s="133"/>
      <c r="Q43" s="84"/>
    </row>
    <row r="44" spans="1:18" ht="9.75" customHeight="1">
      <c r="A44" s="305"/>
      <c r="B44" s="306"/>
      <c r="C44" s="306"/>
      <c r="D44" s="306"/>
      <c r="E44" s="306"/>
      <c r="F44" s="306"/>
      <c r="G44" s="306"/>
      <c r="H44" s="306"/>
      <c r="I44" s="306"/>
      <c r="J44" s="306"/>
      <c r="K44" s="306"/>
      <c r="L44" s="306"/>
      <c r="M44" s="306"/>
      <c r="N44" s="306"/>
      <c r="O44" s="306"/>
      <c r="P44" s="306"/>
      <c r="Q44" s="84"/>
    </row>
    <row r="45" spans="1:18" ht="21.75" customHeight="1">
      <c r="A45" s="324" t="s">
        <v>120</v>
      </c>
      <c r="B45" s="324"/>
      <c r="C45" s="324"/>
      <c r="D45" s="398" t="s">
        <v>121</v>
      </c>
      <c r="E45" s="399" t="s">
        <v>122</v>
      </c>
      <c r="F45" s="400" t="s">
        <v>123</v>
      </c>
      <c r="G45" s="399" t="s">
        <v>124</v>
      </c>
      <c r="H45" s="401" t="s">
        <v>125</v>
      </c>
      <c r="I45" s="399" t="s">
        <v>126</v>
      </c>
      <c r="N45" s="394" t="s">
        <v>147</v>
      </c>
      <c r="O45" s="395"/>
      <c r="P45" s="319"/>
      <c r="Q45" s="96"/>
    </row>
    <row r="46" spans="1:18" ht="23.25" customHeight="1">
      <c r="A46" s="324"/>
      <c r="B46" s="324"/>
      <c r="C46" s="324"/>
      <c r="D46" s="398"/>
      <c r="E46" s="399"/>
      <c r="F46" s="400"/>
      <c r="G46" s="399"/>
      <c r="H46" s="401"/>
      <c r="I46" s="399"/>
      <c r="N46" s="396"/>
      <c r="O46" s="397"/>
      <c r="P46" s="319"/>
      <c r="Q46" s="96"/>
    </row>
    <row r="47" spans="1:18" ht="9.9499999999999993" customHeight="1"/>
    <row r="48" spans="1:18">
      <c r="A48" s="366" t="s">
        <v>162</v>
      </c>
      <c r="B48" s="367"/>
      <c r="C48" s="367"/>
      <c r="D48" s="367"/>
      <c r="E48" s="367"/>
      <c r="F48" s="367"/>
      <c r="G48" s="367"/>
      <c r="H48" s="367"/>
      <c r="I48" s="367"/>
      <c r="J48" s="367"/>
      <c r="K48" s="367"/>
      <c r="L48" s="367"/>
      <c r="M48" s="367"/>
      <c r="N48" s="367"/>
      <c r="O48" s="367"/>
      <c r="P48" s="367"/>
      <c r="Q48" s="85"/>
    </row>
    <row r="49" spans="1:17">
      <c r="A49" s="388" t="s">
        <v>201</v>
      </c>
      <c r="B49" s="389" t="s">
        <v>163</v>
      </c>
      <c r="C49" s="391" t="s">
        <v>129</v>
      </c>
      <c r="D49" s="392"/>
      <c r="E49" s="392"/>
      <c r="F49" s="393"/>
      <c r="G49" s="303" t="s">
        <v>130</v>
      </c>
      <c r="H49" s="303"/>
      <c r="I49" s="303"/>
      <c r="J49" s="303" t="s">
        <v>131</v>
      </c>
      <c r="K49" s="303"/>
      <c r="L49" s="303"/>
      <c r="M49" s="303" t="s">
        <v>132</v>
      </c>
      <c r="N49" s="303"/>
      <c r="O49" s="303"/>
      <c r="P49" s="304" t="s">
        <v>133</v>
      </c>
      <c r="Q49" s="110"/>
    </row>
    <row r="50" spans="1:17">
      <c r="A50" s="388"/>
      <c r="B50" s="390"/>
      <c r="C50" s="391" t="s">
        <v>134</v>
      </c>
      <c r="D50" s="393"/>
      <c r="E50" s="86" t="s">
        <v>135</v>
      </c>
      <c r="F50" s="86" t="s">
        <v>136</v>
      </c>
      <c r="G50" s="86" t="s">
        <v>137</v>
      </c>
      <c r="H50" s="86" t="s">
        <v>138</v>
      </c>
      <c r="I50" s="86" t="s">
        <v>139</v>
      </c>
      <c r="J50" s="86" t="s">
        <v>140</v>
      </c>
      <c r="K50" s="86" t="s">
        <v>141</v>
      </c>
      <c r="L50" s="86" t="s">
        <v>142</v>
      </c>
      <c r="M50" s="86" t="s">
        <v>143</v>
      </c>
      <c r="N50" s="86" t="s">
        <v>144</v>
      </c>
      <c r="O50" s="86" t="s">
        <v>145</v>
      </c>
      <c r="P50" s="304"/>
      <c r="Q50" s="110"/>
    </row>
    <row r="51" spans="1:17" ht="36" customHeight="1">
      <c r="A51" s="384" t="s">
        <v>362</v>
      </c>
      <c r="B51" s="386" t="s">
        <v>225</v>
      </c>
      <c r="C51" s="112" t="s">
        <v>164</v>
      </c>
      <c r="D51" s="127"/>
      <c r="E51" s="127"/>
      <c r="F51" s="127">
        <v>12</v>
      </c>
      <c r="G51" s="128"/>
      <c r="H51" s="128"/>
      <c r="I51" s="128">
        <v>12</v>
      </c>
      <c r="J51" s="127"/>
      <c r="K51" s="127"/>
      <c r="L51" s="127">
        <v>12</v>
      </c>
      <c r="M51" s="129"/>
      <c r="N51" s="129"/>
      <c r="O51" s="129">
        <v>12</v>
      </c>
      <c r="P51" s="130">
        <f>SUM(D51:O51)</f>
        <v>48</v>
      </c>
    </row>
    <row r="52" spans="1:17" ht="36" customHeight="1">
      <c r="A52" s="385"/>
      <c r="B52" s="317"/>
      <c r="C52" s="112" t="s">
        <v>165</v>
      </c>
      <c r="D52" s="127"/>
      <c r="E52" s="127"/>
      <c r="F52" s="127"/>
      <c r="G52" s="128"/>
      <c r="H52" s="128"/>
      <c r="I52" s="128"/>
      <c r="J52" s="127"/>
      <c r="K52" s="127"/>
      <c r="L52" s="127"/>
      <c r="M52" s="129"/>
      <c r="N52" s="129"/>
      <c r="O52" s="129"/>
      <c r="P52" s="130">
        <f t="shared" ref="P52:P60" si="0">SUM(D52:O52)</f>
        <v>0</v>
      </c>
    </row>
    <row r="53" spans="1:17" ht="36" customHeight="1">
      <c r="A53" s="384" t="s">
        <v>363</v>
      </c>
      <c r="B53" s="386" t="s">
        <v>225</v>
      </c>
      <c r="C53" s="112" t="s">
        <v>164</v>
      </c>
      <c r="D53" s="127"/>
      <c r="E53" s="127"/>
      <c r="F53" s="127">
        <v>4</v>
      </c>
      <c r="G53" s="128"/>
      <c r="H53" s="128"/>
      <c r="I53" s="128">
        <v>4</v>
      </c>
      <c r="J53" s="127"/>
      <c r="K53" s="127"/>
      <c r="L53" s="127">
        <v>4</v>
      </c>
      <c r="M53" s="129"/>
      <c r="N53" s="129"/>
      <c r="O53" s="129">
        <v>4</v>
      </c>
      <c r="P53" s="130">
        <f t="shared" si="0"/>
        <v>16</v>
      </c>
    </row>
    <row r="54" spans="1:17" ht="36" customHeight="1">
      <c r="A54" s="385"/>
      <c r="B54" s="317"/>
      <c r="C54" s="112" t="s">
        <v>165</v>
      </c>
      <c r="D54" s="127"/>
      <c r="E54" s="127"/>
      <c r="F54" s="127"/>
      <c r="G54" s="128"/>
      <c r="H54" s="128"/>
      <c r="I54" s="128"/>
      <c r="J54" s="127"/>
      <c r="K54" s="127"/>
      <c r="L54" s="127"/>
      <c r="M54" s="129"/>
      <c r="N54" s="129"/>
      <c r="O54" s="129"/>
      <c r="P54" s="130">
        <f t="shared" si="0"/>
        <v>0</v>
      </c>
    </row>
    <row r="55" spans="1:17" ht="36" customHeight="1">
      <c r="A55" s="384" t="s">
        <v>364</v>
      </c>
      <c r="B55" s="386" t="s">
        <v>225</v>
      </c>
      <c r="C55" s="112" t="s">
        <v>164</v>
      </c>
      <c r="D55" s="127"/>
      <c r="E55" s="127"/>
      <c r="F55" s="127">
        <v>1</v>
      </c>
      <c r="G55" s="128"/>
      <c r="H55" s="128"/>
      <c r="I55" s="128">
        <v>1</v>
      </c>
      <c r="J55" s="127"/>
      <c r="K55" s="127"/>
      <c r="L55" s="127">
        <v>1</v>
      </c>
      <c r="M55" s="129"/>
      <c r="N55" s="129"/>
      <c r="O55" s="129">
        <v>1</v>
      </c>
      <c r="P55" s="130">
        <f t="shared" si="0"/>
        <v>4</v>
      </c>
    </row>
    <row r="56" spans="1:17" ht="36" customHeight="1">
      <c r="A56" s="385"/>
      <c r="B56" s="317"/>
      <c r="C56" s="112" t="s">
        <v>165</v>
      </c>
      <c r="D56" s="127"/>
      <c r="E56" s="127"/>
      <c r="F56" s="127"/>
      <c r="G56" s="128"/>
      <c r="H56" s="128"/>
      <c r="I56" s="128"/>
      <c r="J56" s="127"/>
      <c r="K56" s="127"/>
      <c r="L56" s="127"/>
      <c r="M56" s="129"/>
      <c r="N56" s="129"/>
      <c r="O56" s="129"/>
      <c r="P56" s="130">
        <f t="shared" si="0"/>
        <v>0</v>
      </c>
    </row>
    <row r="57" spans="1:17" ht="39.950000000000003" customHeight="1">
      <c r="A57" s="384" t="s">
        <v>365</v>
      </c>
      <c r="B57" s="386" t="s">
        <v>225</v>
      </c>
      <c r="C57" s="112" t="s">
        <v>164</v>
      </c>
      <c r="D57" s="127"/>
      <c r="E57" s="127"/>
      <c r="F57" s="127">
        <v>3</v>
      </c>
      <c r="G57" s="128"/>
      <c r="H57" s="128"/>
      <c r="I57" s="128">
        <v>3</v>
      </c>
      <c r="J57" s="127"/>
      <c r="K57" s="127"/>
      <c r="L57" s="127">
        <v>3</v>
      </c>
      <c r="M57" s="129"/>
      <c r="N57" s="129"/>
      <c r="O57" s="129">
        <v>3</v>
      </c>
      <c r="P57" s="130">
        <f t="shared" si="0"/>
        <v>12</v>
      </c>
    </row>
    <row r="58" spans="1:17" ht="39.950000000000003" customHeight="1">
      <c r="A58" s="385"/>
      <c r="B58" s="317"/>
      <c r="C58" s="112" t="s">
        <v>165</v>
      </c>
      <c r="D58" s="127"/>
      <c r="E58" s="127"/>
      <c r="F58" s="127"/>
      <c r="G58" s="128"/>
      <c r="H58" s="128"/>
      <c r="I58" s="128"/>
      <c r="J58" s="127"/>
      <c r="K58" s="127"/>
      <c r="L58" s="127"/>
      <c r="M58" s="129"/>
      <c r="N58" s="129"/>
      <c r="O58" s="129"/>
      <c r="P58" s="130">
        <f t="shared" si="0"/>
        <v>0</v>
      </c>
    </row>
    <row r="59" spans="1:17" ht="36" customHeight="1">
      <c r="A59" s="384" t="s">
        <v>366</v>
      </c>
      <c r="B59" s="386" t="s">
        <v>225</v>
      </c>
      <c r="C59" s="112" t="s">
        <v>164</v>
      </c>
      <c r="D59" s="127"/>
      <c r="E59" s="127"/>
      <c r="F59" s="127">
        <v>3</v>
      </c>
      <c r="G59" s="128"/>
      <c r="H59" s="128"/>
      <c r="I59" s="128">
        <v>3</v>
      </c>
      <c r="J59" s="127"/>
      <c r="K59" s="127"/>
      <c r="L59" s="127">
        <v>3</v>
      </c>
      <c r="M59" s="129"/>
      <c r="N59" s="129"/>
      <c r="O59" s="129">
        <v>3</v>
      </c>
      <c r="P59" s="130">
        <f t="shared" si="0"/>
        <v>12</v>
      </c>
    </row>
    <row r="60" spans="1:17" ht="36" customHeight="1">
      <c r="A60" s="385"/>
      <c r="B60" s="317"/>
      <c r="C60" s="112" t="s">
        <v>165</v>
      </c>
      <c r="D60" s="127"/>
      <c r="E60" s="127"/>
      <c r="F60" s="127"/>
      <c r="G60" s="128"/>
      <c r="H60" s="128"/>
      <c r="I60" s="128"/>
      <c r="J60" s="127"/>
      <c r="K60" s="127"/>
      <c r="L60" s="127"/>
      <c r="M60" s="129"/>
      <c r="N60" s="129"/>
      <c r="O60" s="129"/>
      <c r="P60" s="130">
        <f t="shared" si="0"/>
        <v>0</v>
      </c>
    </row>
    <row r="62" spans="1:17" ht="18" customHeight="1">
      <c r="A62" s="387" t="s">
        <v>166</v>
      </c>
      <c r="B62" s="387"/>
      <c r="C62" s="387"/>
      <c r="D62" s="387"/>
      <c r="E62" s="387"/>
      <c r="F62" s="301"/>
      <c r="G62" s="301"/>
      <c r="H62" s="301"/>
      <c r="I62" s="301"/>
      <c r="J62" s="301"/>
      <c r="K62" s="301"/>
      <c r="L62" s="301"/>
      <c r="M62" s="301"/>
      <c r="N62" s="301"/>
      <c r="O62" s="301"/>
      <c r="P62" s="301"/>
      <c r="Q62" s="113"/>
    </row>
    <row r="63" spans="1:17">
      <c r="A63" s="387"/>
      <c r="B63" s="387"/>
      <c r="C63" s="387"/>
      <c r="D63" s="387"/>
      <c r="E63" s="387"/>
      <c r="F63" s="301"/>
      <c r="G63" s="301"/>
      <c r="H63" s="301"/>
      <c r="I63" s="301"/>
      <c r="J63" s="301"/>
      <c r="K63" s="301"/>
      <c r="L63" s="301"/>
      <c r="M63" s="301"/>
      <c r="N63" s="301"/>
      <c r="O63" s="301"/>
      <c r="P63" s="301"/>
      <c r="Q63" s="113"/>
    </row>
    <row r="65" spans="1:15">
      <c r="L65" s="69"/>
    </row>
    <row r="66" spans="1:15" ht="18.75">
      <c r="A66" s="302"/>
      <c r="B66" s="302"/>
      <c r="C66" s="302"/>
      <c r="D66" s="302"/>
      <c r="E66" s="302"/>
      <c r="F66" s="302"/>
      <c r="G66" s="302"/>
      <c r="H66" s="302"/>
      <c r="I66" s="302"/>
      <c r="J66" s="302"/>
      <c r="K66" s="302"/>
      <c r="L66" s="302"/>
      <c r="M66" s="302"/>
      <c r="N66" s="302"/>
      <c r="O66" s="302"/>
    </row>
    <row r="67" spans="1:15">
      <c r="L67" s="69"/>
    </row>
    <row r="68" spans="1:15">
      <c r="L68" s="69"/>
    </row>
    <row r="69" spans="1:15">
      <c r="L69" s="69"/>
    </row>
  </sheetData>
  <mergeCells count="137">
    <mergeCell ref="A9:C9"/>
    <mergeCell ref="D9:P9"/>
    <mergeCell ref="A10:P10"/>
    <mergeCell ref="A11:C11"/>
    <mergeCell ref="D11:P11"/>
    <mergeCell ref="A12:C12"/>
    <mergeCell ref="D12:P12"/>
    <mergeCell ref="L1:M1"/>
    <mergeCell ref="N1:O1"/>
    <mergeCell ref="A4:O4"/>
    <mergeCell ref="A6:P6"/>
    <mergeCell ref="A7:P7"/>
    <mergeCell ref="A8:C8"/>
    <mergeCell ref="D8:P8"/>
    <mergeCell ref="R15:R27"/>
    <mergeCell ref="A16:C16"/>
    <mergeCell ref="D16:J16"/>
    <mergeCell ref="K16:L16"/>
    <mergeCell ref="M16:P16"/>
    <mergeCell ref="A26:C27"/>
    <mergeCell ref="D26:F26"/>
    <mergeCell ref="G26:H26"/>
    <mergeCell ref="I26:J26"/>
    <mergeCell ref="K26:L26"/>
    <mergeCell ref="A20:C20"/>
    <mergeCell ref="D20:P20"/>
    <mergeCell ref="A21:C21"/>
    <mergeCell ref="D21:P21"/>
    <mergeCell ref="A22:C22"/>
    <mergeCell ref="D22:P22"/>
    <mergeCell ref="M26:N26"/>
    <mergeCell ref="O26:P26"/>
    <mergeCell ref="D27:F27"/>
    <mergeCell ref="G27:H27"/>
    <mergeCell ref="I27:J27"/>
    <mergeCell ref="K27:L27"/>
    <mergeCell ref="M27:N27"/>
    <mergeCell ref="O27:P27"/>
    <mergeCell ref="A14:P14"/>
    <mergeCell ref="A17:C17"/>
    <mergeCell ref="D17:J17"/>
    <mergeCell ref="K17:L17"/>
    <mergeCell ref="M17:P17"/>
    <mergeCell ref="A18:C19"/>
    <mergeCell ref="D18:H19"/>
    <mergeCell ref="I18:I19"/>
    <mergeCell ref="K18:P18"/>
    <mergeCell ref="K19:P19"/>
    <mergeCell ref="A15:C15"/>
    <mergeCell ref="D15:J15"/>
    <mergeCell ref="K15:L15"/>
    <mergeCell ref="M15:P15"/>
    <mergeCell ref="D23:G23"/>
    <mergeCell ref="H23:L23"/>
    <mergeCell ref="D24:G24"/>
    <mergeCell ref="H24:L24"/>
    <mergeCell ref="O28:P28"/>
    <mergeCell ref="R29:R30"/>
    <mergeCell ref="A30:O30"/>
    <mergeCell ref="A31:C32"/>
    <mergeCell ref="D31:E31"/>
    <mergeCell ref="F31:G31"/>
    <mergeCell ref="H31:I31"/>
    <mergeCell ref="J31:P31"/>
    <mergeCell ref="D32:E32"/>
    <mergeCell ref="F32:G32"/>
    <mergeCell ref="O32:P32"/>
    <mergeCell ref="A28:C28"/>
    <mergeCell ref="D28:F28"/>
    <mergeCell ref="G28:H28"/>
    <mergeCell ref="I28:J28"/>
    <mergeCell ref="K28:L28"/>
    <mergeCell ref="M28:N28"/>
    <mergeCell ref="H32:I32"/>
    <mergeCell ref="J32:L32"/>
    <mergeCell ref="M32:N32"/>
    <mergeCell ref="A33:P33"/>
    <mergeCell ref="R33:R38"/>
    <mergeCell ref="A34:C34"/>
    <mergeCell ref="D34:E34"/>
    <mergeCell ref="F34:G34"/>
    <mergeCell ref="H34:I34"/>
    <mergeCell ref="A38:P38"/>
    <mergeCell ref="J34:L34"/>
    <mergeCell ref="M34:P34"/>
    <mergeCell ref="A35:C35"/>
    <mergeCell ref="D35:E35"/>
    <mergeCell ref="H35:I35"/>
    <mergeCell ref="J35:L35"/>
    <mergeCell ref="M35:P36"/>
    <mergeCell ref="A36:C36"/>
    <mergeCell ref="D36:E36"/>
    <mergeCell ref="F36:G36"/>
    <mergeCell ref="F35:G35"/>
    <mergeCell ref="P39:P40"/>
    <mergeCell ref="A41:C41"/>
    <mergeCell ref="A42:C42"/>
    <mergeCell ref="A43:C43"/>
    <mergeCell ref="N45:O46"/>
    <mergeCell ref="P45:P46"/>
    <mergeCell ref="H36:I36"/>
    <mergeCell ref="J36:L36"/>
    <mergeCell ref="A39:C40"/>
    <mergeCell ref="D39:F39"/>
    <mergeCell ref="G39:I39"/>
    <mergeCell ref="J39:L39"/>
    <mergeCell ref="M39:O39"/>
    <mergeCell ref="A45:C46"/>
    <mergeCell ref="D45:D46"/>
    <mergeCell ref="E45:E46"/>
    <mergeCell ref="F45:F46"/>
    <mergeCell ref="G45:G46"/>
    <mergeCell ref="H45:H46"/>
    <mergeCell ref="I45:I46"/>
    <mergeCell ref="A44:P44"/>
    <mergeCell ref="A48:P48"/>
    <mergeCell ref="A49:A50"/>
    <mergeCell ref="B49:B50"/>
    <mergeCell ref="C49:F49"/>
    <mergeCell ref="G49:I49"/>
    <mergeCell ref="J49:L49"/>
    <mergeCell ref="M49:O49"/>
    <mergeCell ref="P49:P50"/>
    <mergeCell ref="C50:D50"/>
    <mergeCell ref="A66:O66"/>
    <mergeCell ref="A57:A58"/>
    <mergeCell ref="B57:B58"/>
    <mergeCell ref="A59:A60"/>
    <mergeCell ref="B59:B60"/>
    <mergeCell ref="A62:E63"/>
    <mergeCell ref="F62:P63"/>
    <mergeCell ref="A51:A52"/>
    <mergeCell ref="B51:B52"/>
    <mergeCell ref="A53:A54"/>
    <mergeCell ref="B53:B54"/>
    <mergeCell ref="A55:A56"/>
    <mergeCell ref="B55:B56"/>
  </mergeCells>
  <dataValidations count="37">
    <dataValidation allowBlank="1" showInputMessage="1" showErrorMessage="1" promptTitle="Avance %" prompt="Es el resultado de dividir la meta realizada entre la meta programada, sin embargo, en el caso de los indicadores de sentido descendente, el cálculo es inverso" sqref="A43:P43" xr:uid="{00000000-0002-0000-0700-000000000000}"/>
    <dataValidation allowBlank="1" showInputMessage="1" showErrorMessage="1" promptTitle="Nombre del indicador" prompt="Es la expresión que identifica al indicador y que manifiesta lo que se desea medir con él. Debe ser claro y entendible en sí mismo, pero no presentarse como definición. Debe ser único y corto (no más de 10 palabras) y no debe reflejar una acción." sqref="D15:J15" xr:uid="{00000000-0002-0000-0700-000001000000}"/>
    <dataValidation allowBlank="1" showInputMessage="1" showErrorMessage="1" prompt="2" sqref="Q17" xr:uid="{00000000-0002-0000-0700-000002000000}"/>
    <dataValidation allowBlank="1" showInputMessage="1" showErrorMessage="1" promptTitle="Adecuado" prompt="Provee suficientes bases para medir. Un indicador no debería ser ni tan indirecto ni tan abstracto que estimar el desempeño se convierta en una tarea complicada y problemática._x000a_Marcar con una &quot;X&quot; en caso de que cumpla con esta característica._x000a_" sqref="M27:N27" xr:uid="{00000000-0002-0000-0700-000003000000}"/>
    <dataValidation allowBlank="1" showInputMessage="1" showErrorMessage="1" promptTitle="Monitoreable" prompt="Los indicadores deben poder sujetarse a una comprobación independiente._x000a_Marcar con una &quot;X&quot; en caso de que cumpla con esta característica._x000a_" sqref="K27:L27" xr:uid="{00000000-0002-0000-0700-000004000000}"/>
    <dataValidation allowBlank="1" showInputMessage="1" showErrorMessage="1" promptTitle="Económico" prompt="Todos los indicadores tienen costos e implicaciones para su construcción y medición; se deben elegir aquellos que estén disponibles a un costo razonable._x000a_Marcar con una &quot;X&quot; en caso de que cumpla con esta característica._x000a_" sqref="I27:J27" xr:uid="{00000000-0002-0000-0700-000005000000}"/>
    <dataValidation allowBlank="1" showInputMessage="1" showErrorMessage="1" promptTitle="Relevante" prompt="Debe proveer información sobre la esencia del objetivo que se quiere medir; deben estar definidos sobre lo importante, con sentido práctico._x000a_Marcar con una &quot;X&quot; en caso de que cumpla con esta característica._x000a_" sqref="G27:H27" xr:uid="{00000000-0002-0000-0700-000006000000}"/>
    <dataValidation allowBlank="1" showInputMessage="1" showErrorMessage="1" promptTitle="Claro" prompt="Los indicadores deben ser tan directos e inequívocos como sea posible; es decir, entendibles._x000a_Marcar con una &quot;X&quot; en caso de que cumpla con esta característica._x000a_" sqref="D27:F27" xr:uid="{00000000-0002-0000-0700-000007000000}"/>
    <dataValidation allowBlank="1" showInputMessage="1" showErrorMessage="1" promptTitle="Claro" prompt="Los indicadores deben ser tan directos e inequívocos como sea posible; es decir, entendibles._x000a_" sqref="D26" xr:uid="{00000000-0002-0000-0700-000008000000}"/>
    <dataValidation allowBlank="1" showInputMessage="1" showErrorMessage="1" promptTitle="Aporte marginal" prompt="En el caso de que exista más de un indicador para medir el desempeño en determinado nivel de_x000a_objetivo, el indicador debe proveer información adicional en comparación con los otros indicadores_x000a_propuestos._x000a_" sqref="O26:Q26" xr:uid="{00000000-0002-0000-0700-000009000000}"/>
    <dataValidation allowBlank="1" showInputMessage="1" showErrorMessage="1" promptTitle="Aporte marginal" prompt="En el caso de que exista más de un indicador para medir el desempeño en determinado nivel de objetivo, el indicador debe proveer información adicional._x000a_Marcar con una &quot;X&quot; en caso de que cumpla con esta característica._x000a_" sqref="O27:Q27" xr:uid="{00000000-0002-0000-0700-00000A000000}"/>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 sqref="M26:N26" xr:uid="{00000000-0002-0000-0700-00000B000000}"/>
    <dataValidation allowBlank="1" showInputMessage="1" showErrorMessage="1" prompt="Fuente de información para la consulta de la variable 2" sqref="Q22" xr:uid="{00000000-0002-0000-0700-00000C000000}"/>
    <dataValidation allowBlank="1" showInputMessage="1" showErrorMessage="1" prompt="Fuente de información para la consulta de la variable 1" sqref="Q21" xr:uid="{00000000-0002-0000-0700-00000D000000}"/>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A66:O68" xr:uid="{00000000-0002-0000-0700-00000E000000}"/>
    <dataValidation allowBlank="1" showInputMessage="1" showErrorMessage="1" promptTitle="Descripción:" prompt="Anotar la justificación del incumplimiento de la meta programada." sqref="F62:Q63" xr:uid="{00000000-0002-0000-0700-00000F000000}"/>
    <dataValidation allowBlank="1" showInputMessage="1" showErrorMessage="1" promptTitle="Descripción:" prompt="Es la calendarización de las metas programadas para cada nivel de indicador, en que se dará cumplimiento de acuerdo a los meses correspondientes durante el ejercicio fiscal." sqref="A38 A44" xr:uid="{00000000-0002-0000-0700-000010000000}"/>
    <dataValidation type="list" allowBlank="1" showInputMessage="1" showErrorMessage="1" promptTitle="Descripción:" prompt="Es el periodo de tiempo en el cual se calcula la variable del indicador, es decir, cada cuánto tiempo se generan resultados del indicador." sqref="J31:Q31" xr:uid="{00000000-0002-0000-0700-000011000000}">
      <formula1>"Bianual, Anual, Semestral, Trimestral, Mensual"</formula1>
    </dataValidation>
    <dataValidation allowBlank="1" showInputMessage="1" showErrorMessage="1" promptTitle="Descripción:" prompt="Es la magnitud de referencia que permite cuantificar y comparar_x000a_elementos de la misma especie._x000a_Conceptos por capturar:_x000a_Documento;_x000a_Reporte;_x000a_Persona;_x000a_Elemento de Seguridad;_x000a_Empleado;_x000a_Denuncia_x000a_Beneficiario; etc." sqref="D17" xr:uid="{00000000-0002-0000-0700-000012000000}"/>
    <dataValidation type="list" allowBlank="1" showInputMessage="1" showErrorMessage="1" prompt="Ver punto 1._x000a_" sqref="Q15" xr:uid="{00000000-0002-0000-0700-000013000000}">
      <formula1>"Estratégicos,Gestión, "</formula1>
    </dataValidation>
    <dataValidation type="list" allowBlank="1" showInputMessage="1" showErrorMessage="1" prompt="2_x000a_" sqref="Q16" xr:uid="{00000000-0002-0000-0700-000014000000}">
      <formula1>"Eficacia, Eficiencia, Economía, Calidad"</formula1>
    </dataValidation>
    <dataValidation allowBlank="1" showInputMessage="1" showErrorMessage="1" promptTitle="Relevante" prompt="Debe proveer información sobre la esencia del objetivo que se quiere medir; deben estar definidos_x000a_sobre lo importante, con sentido práctico." sqref="G26:H26" xr:uid="{00000000-0002-0000-0700-000015000000}"/>
    <dataValidation allowBlank="1" showInputMessage="1" showErrorMessage="1" promptTitle="Económico" prompt="Todos los indicadores tienen costos e implicaciones para su construcción y medición; se deben elegir_x000a_aquellos que estén disponibles a un costo razonable._x000a_" sqref="I26:J26" xr:uid="{00000000-0002-0000-0700-000016000000}"/>
    <dataValidation allowBlank="1" showInputMessage="1" showErrorMessage="1" promptTitle="Monitoreable" prompt="Los indicadores deben poder sujetarse a una comprobación independiente._x000a_" sqref="K26:L26" xr:uid="{00000000-0002-0000-0700-000017000000}"/>
    <dataValidation allowBlank="1" showInputMessage="1" showErrorMessage="1" prompt="Ver punto 3_x000a__x000a_Conceptos por capturar:_x000a_Año de la Línea Base: Se deberá anotar el año que se toma como referencia para comparar los avances del Pp." sqref="F32:G32" xr:uid="{00000000-0002-0000-0700-000018000000}"/>
    <dataValidation allowBlank="1" showInputMessage="1" showErrorMessage="1" prompt="Ver punto 3_x000a__x000a_Conceptos por capturar:_x000a_Valor de la Línea Base: Valor inicial del indicador." sqref="D32:E32 D35:I35 D36:G36" xr:uid="{00000000-0002-0000-0700-000019000000}"/>
    <dataValidation allowBlank="1" showInputMessage="1" showErrorMessage="1" prompt="Debe precisar qué se pretende medir del objetivo al que está asociado; debe ayudar a entender la utilidad, finalidad o uso del indicador. No debe repetir el nombre del indicador ni el método de cálculo. " sqref="D16:J16" xr:uid="{00000000-0002-0000-0700-00001A000000}"/>
    <dataValidation allowBlank="1" showInputMessage="1" showErrorMessage="1" promptTitle="Sintaxis:" prompt="Sustantivo derivado de un verbo + cuantificación + complemento." sqref="A51:A60" xr:uid="{00000000-0002-0000-0700-00001B000000}"/>
    <dataValidation allowBlank="1" showInputMessage="1" showErrorMessage="1" promptTitle="Descripción:" prompt="Resulta de la aplicación de las variables de la fórmula del indicador. " sqref="P41:P42 Q41:Q44 P51:Q60" xr:uid="{00000000-0002-0000-0700-00001C000000}"/>
    <dataValidation allowBlank="1" showInputMessage="1" showErrorMessage="1" prompt="Este dato es el resultado del cálculo  en términos porcentuales condicionado por el sentido del indicador, entre la meta realiza y la meta programada." sqref="P45:Q46" xr:uid="{00000000-0002-0000-0700-00001D000000}"/>
    <dataValidation type="list" allowBlank="1" showInputMessage="1" showErrorMessage="1" promptTitle="Descripción:" prompt="Hace referencia a la dirección del desempeño del indicador." sqref="O32:Q32" xr:uid="{00000000-0002-0000-0700-00001E000000}">
      <formula1>"Descendente,Ascendente,Regular,Nominal"</formula1>
    </dataValidation>
    <dataValidation type="list" allowBlank="1" showInputMessage="1" showErrorMessage="1" promptTitle="Descripción:" prompt="Hace referencia al sentido que debe tener el comportamiento del indicador para medir su avance. " sqref="J32" xr:uid="{00000000-0002-0000-0700-00001F000000}">
      <formula1>" Descendente, Ascendente"</formula1>
    </dataValidation>
    <dataValidation allowBlank="1" showInputMessage="1" showErrorMessage="1" promptTitle="Sintaxis:" prompt="Las variables empleadas deberán de guardar una estrecha relación  con el método de cálculo. " sqref="D21:D22" xr:uid="{00000000-0002-0000-0700-000020000000}"/>
    <dataValidation allowBlank="1" showInputMessage="1" showErrorMessage="1" promptTitle="Sintaxis:" prompt="Es la expresión que identifica al indicador y que manifiesta lo que se desea medir con él." sqref="B51:B60" xr:uid="{00000000-0002-0000-0700-000021000000}"/>
    <dataValidation type="list" allowBlank="1" showInputMessage="1" showErrorMessage="1" promptTitle="Tipor de Indicador" prompt="Ver descripción (1)_x000a_" sqref="M15:P15" xr:uid="{00000000-0002-0000-0700-000022000000}">
      <formula1>"Estratégicos,Gestión, "</formula1>
    </dataValidation>
    <dataValidation type="list" allowBlank="1" showInputMessage="1" showErrorMessage="1" promptTitle="Dimensión del indicador" prompt="Ver descripción (2)" sqref="M16:P16" xr:uid="{00000000-0002-0000-0700-000023000000}">
      <formula1>"Eficacia, Eficiencia, Economía, Calidad"</formula1>
    </dataValidation>
    <dataValidation allowBlank="1" showInputMessage="1" showErrorMessage="1" promptTitle="Método de Cálculo o Fórmula" prompt="Determina la forma en que se relacionan las variables establecidas para el indicador. Se sugiere alguna de las siguientes:_x000a_1. Porcentaje= (V1/V2) x 100_x000a_2. Variación porcentual = [(V1/V2)-1] x 100_x000a_3. Promedio o Razón= Σ V1 / V2_x000a_4. Índice_x000a_5. Dato absoluto" sqref="D18:H19" xr:uid="{00000000-0002-0000-0700-000024000000}"/>
  </dataValidations>
  <pageMargins left="0.23622047244094491" right="0.23622047244094491" top="0.74803149606299213" bottom="0.74803149606299213" header="0.31496062992125984" footer="0.31496062992125984"/>
  <pageSetup scale="58" fitToHeight="0" orientation="landscape" r:id="rId1"/>
  <rowBreaks count="1" manualBreakCount="1">
    <brk id="37" max="15"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Elegir el trimestre al que corresponde el reporte." xr:uid="{00000000-0002-0000-0700-000025000000}">
          <x14:formula1>
            <xm:f>'/Users/itzelcruz/Desktop/C:\Users\david.hernandez\Desktop\Formato Ficha Técnica del Pp\[FICHA TÉCNICA DEL PROGRAMA PRESUPUESTARIO_AEED_2024.xlsx]Hoja5'!#REF!</xm:f>
          </x14:formula1>
          <xm:sqref>N1:O1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C0C0C0"/>
    <pageSetUpPr fitToPage="1"/>
  </sheetPr>
  <dimension ref="A1:R67"/>
  <sheetViews>
    <sheetView showGridLines="0" view="pageBreakPreview" topLeftCell="A9" zoomScaleNormal="100" zoomScaleSheetLayoutView="100" workbookViewId="0">
      <selection activeCell="M28" sqref="M28:N28"/>
    </sheetView>
  </sheetViews>
  <sheetFormatPr baseColWidth="10" defaultColWidth="11.42578125" defaultRowHeight="18"/>
  <cols>
    <col min="1" max="1" width="20.28515625" style="67" customWidth="1"/>
    <col min="2" max="2" width="16.28515625" style="67" customWidth="1"/>
    <col min="3" max="3" width="6.28515625" style="67" customWidth="1"/>
    <col min="4" max="4" width="14.140625" style="67" customWidth="1"/>
    <col min="5" max="12" width="14.7109375" style="67" customWidth="1"/>
    <col min="13" max="16" width="14.7109375" style="69" customWidth="1"/>
    <col min="17" max="17" width="2.42578125" style="69" customWidth="1"/>
    <col min="18" max="18" width="98.7109375" style="68" customWidth="1"/>
    <col min="19" max="16384" width="11.42578125" style="69"/>
  </cols>
  <sheetData>
    <row r="1" spans="1:18" ht="21">
      <c r="L1" s="437" t="s">
        <v>79</v>
      </c>
      <c r="M1" s="438"/>
      <c r="N1" s="350" t="s">
        <v>80</v>
      </c>
      <c r="O1" s="350"/>
    </row>
    <row r="2" spans="1:18" ht="1.5" customHeight="1">
      <c r="L2" s="69"/>
    </row>
    <row r="3" spans="1:18" ht="9.75" customHeight="1">
      <c r="L3" s="69"/>
    </row>
    <row r="4" spans="1:18" ht="26.25" customHeight="1">
      <c r="A4" s="351" t="s">
        <v>150</v>
      </c>
      <c r="B4" s="351"/>
      <c r="C4" s="351"/>
      <c r="D4" s="351"/>
      <c r="E4" s="351"/>
      <c r="F4" s="351"/>
      <c r="G4" s="351"/>
      <c r="H4" s="351"/>
      <c r="I4" s="351"/>
      <c r="J4" s="351"/>
      <c r="K4" s="351"/>
      <c r="L4" s="351"/>
      <c r="M4" s="351"/>
      <c r="N4" s="351"/>
      <c r="O4" s="351"/>
    </row>
    <row r="5" spans="1:18" ht="31.5" customHeight="1">
      <c r="L5" s="69"/>
    </row>
    <row r="6" spans="1:18" ht="31.5" customHeight="1">
      <c r="A6" s="439" t="s">
        <v>167</v>
      </c>
      <c r="B6" s="439"/>
      <c r="C6" s="439"/>
      <c r="D6" s="439"/>
      <c r="E6" s="439"/>
      <c r="F6" s="439"/>
      <c r="G6" s="439"/>
      <c r="H6" s="439"/>
      <c r="I6" s="439"/>
      <c r="J6" s="439"/>
      <c r="K6" s="439"/>
      <c r="L6" s="439"/>
      <c r="M6" s="439"/>
      <c r="N6" s="439"/>
      <c r="O6" s="439"/>
      <c r="P6" s="439"/>
      <c r="Q6" s="88"/>
    </row>
    <row r="7" spans="1:18" ht="28.5" customHeight="1">
      <c r="A7" s="353" t="s">
        <v>152</v>
      </c>
      <c r="B7" s="354"/>
      <c r="C7" s="354"/>
      <c r="D7" s="354"/>
      <c r="E7" s="354"/>
      <c r="F7" s="354"/>
      <c r="G7" s="354"/>
      <c r="H7" s="354"/>
      <c r="I7" s="354"/>
      <c r="J7" s="354"/>
      <c r="K7" s="354"/>
      <c r="L7" s="354"/>
      <c r="M7" s="354"/>
      <c r="N7" s="354"/>
      <c r="O7" s="354"/>
      <c r="P7" s="354"/>
      <c r="Q7" s="89"/>
    </row>
    <row r="8" spans="1:18" ht="40.5" customHeight="1">
      <c r="A8" s="324" t="s">
        <v>7</v>
      </c>
      <c r="B8" s="324"/>
      <c r="C8" s="324"/>
      <c r="D8" s="355" t="s">
        <v>206</v>
      </c>
      <c r="E8" s="355"/>
      <c r="F8" s="355"/>
      <c r="G8" s="355"/>
      <c r="H8" s="355"/>
      <c r="I8" s="355"/>
      <c r="J8" s="355"/>
      <c r="K8" s="355"/>
      <c r="L8" s="355"/>
      <c r="M8" s="355"/>
      <c r="N8" s="355"/>
      <c r="O8" s="355"/>
      <c r="P8" s="355"/>
      <c r="Q8" s="90"/>
    </row>
    <row r="9" spans="1:18" ht="40.5" customHeight="1">
      <c r="A9" s="413" t="s">
        <v>82</v>
      </c>
      <c r="B9" s="414"/>
      <c r="C9" s="415"/>
      <c r="D9" s="355" t="str">
        <f>'4. MIR'!D15</f>
        <v>Servicio de alumbrado público mejorado</v>
      </c>
      <c r="E9" s="355"/>
      <c r="F9" s="355"/>
      <c r="G9" s="355"/>
      <c r="H9" s="355"/>
      <c r="I9" s="355"/>
      <c r="J9" s="355"/>
      <c r="K9" s="355"/>
      <c r="L9" s="355"/>
      <c r="M9" s="355"/>
      <c r="N9" s="355"/>
      <c r="O9" s="355"/>
      <c r="P9" s="355"/>
      <c r="Q9" s="90"/>
    </row>
    <row r="10" spans="1:18" s="72" customFormat="1">
      <c r="A10" s="333" t="s">
        <v>83</v>
      </c>
      <c r="B10" s="381"/>
      <c r="C10" s="381"/>
      <c r="D10" s="381"/>
      <c r="E10" s="381"/>
      <c r="F10" s="381"/>
      <c r="G10" s="381"/>
      <c r="H10" s="381"/>
      <c r="I10" s="381"/>
      <c r="J10" s="381"/>
      <c r="K10" s="381"/>
      <c r="L10" s="381"/>
      <c r="M10" s="381"/>
      <c r="N10" s="381"/>
      <c r="O10" s="381"/>
      <c r="P10" s="335"/>
      <c r="Q10" s="85"/>
      <c r="R10" s="71"/>
    </row>
    <row r="11" spans="1:18" ht="30.6" customHeight="1">
      <c r="A11" s="328" t="s">
        <v>84</v>
      </c>
      <c r="B11" s="436"/>
      <c r="C11" s="329"/>
      <c r="D11" s="364" t="str">
        <f>FTSI_COMP1!D11</f>
        <v xml:space="preserve">Cuidado del Medio Ambiente y Prestación de Servicios Públicos </v>
      </c>
      <c r="E11" s="364"/>
      <c r="F11" s="364"/>
      <c r="G11" s="364"/>
      <c r="H11" s="364"/>
      <c r="I11" s="364"/>
      <c r="J11" s="364"/>
      <c r="K11" s="364"/>
      <c r="L11" s="364"/>
      <c r="M11" s="364"/>
      <c r="N11" s="364"/>
      <c r="O11" s="364"/>
      <c r="P11" s="364"/>
      <c r="Q11" s="91"/>
    </row>
    <row r="12" spans="1:18" ht="30.6" customHeight="1">
      <c r="A12" s="328" t="s">
        <v>153</v>
      </c>
      <c r="B12" s="436"/>
      <c r="C12" s="329"/>
      <c r="D12" s="440" t="s">
        <v>231</v>
      </c>
      <c r="E12" s="441"/>
      <c r="F12" s="441"/>
      <c r="G12" s="441"/>
      <c r="H12" s="441"/>
      <c r="I12" s="441"/>
      <c r="J12" s="441"/>
      <c r="K12" s="441"/>
      <c r="L12" s="441"/>
      <c r="M12" s="441"/>
      <c r="N12" s="441"/>
      <c r="O12" s="441"/>
      <c r="P12" s="442"/>
      <c r="Q12" s="92"/>
    </row>
    <row r="13" spans="1:18" ht="9.9499999999999993" customHeight="1"/>
    <row r="14" spans="1:18" s="72" customFormat="1">
      <c r="A14" s="320" t="s">
        <v>85</v>
      </c>
      <c r="B14" s="321"/>
      <c r="C14" s="321"/>
      <c r="D14" s="321"/>
      <c r="E14" s="321"/>
      <c r="F14" s="321"/>
      <c r="G14" s="321"/>
      <c r="H14" s="321"/>
      <c r="I14" s="321"/>
      <c r="J14" s="321"/>
      <c r="K14" s="321"/>
      <c r="L14" s="321"/>
      <c r="M14" s="321"/>
      <c r="N14" s="321"/>
      <c r="O14" s="321"/>
      <c r="P14" s="321"/>
      <c r="Q14" s="85"/>
      <c r="R14" s="71"/>
    </row>
    <row r="15" spans="1:18" ht="25.5" customHeight="1">
      <c r="A15" s="324" t="s">
        <v>86</v>
      </c>
      <c r="B15" s="324"/>
      <c r="C15" s="324"/>
      <c r="D15" s="336" t="str">
        <f>'4. MIR'!I15</f>
        <v>Índice de mejora del servicio por actividad</v>
      </c>
      <c r="E15" s="336"/>
      <c r="F15" s="336"/>
      <c r="G15" s="336"/>
      <c r="H15" s="336"/>
      <c r="I15" s="336"/>
      <c r="J15" s="336"/>
      <c r="K15" s="356" t="s">
        <v>154</v>
      </c>
      <c r="L15" s="356"/>
      <c r="M15" s="337" t="s">
        <v>252</v>
      </c>
      <c r="N15" s="337"/>
      <c r="O15" s="337"/>
      <c r="P15" s="337"/>
      <c r="Q15" s="93"/>
      <c r="R15" s="318" t="s">
        <v>88</v>
      </c>
    </row>
    <row r="16" spans="1:18" ht="25.5" customHeight="1">
      <c r="A16" s="324" t="s">
        <v>89</v>
      </c>
      <c r="B16" s="324"/>
      <c r="C16" s="324"/>
      <c r="D16" s="336" t="s">
        <v>376</v>
      </c>
      <c r="E16" s="336"/>
      <c r="F16" s="336"/>
      <c r="G16" s="336"/>
      <c r="H16" s="336"/>
      <c r="I16" s="336"/>
      <c r="J16" s="336"/>
      <c r="K16" s="356" t="s">
        <v>155</v>
      </c>
      <c r="L16" s="356"/>
      <c r="M16" s="337" t="s">
        <v>234</v>
      </c>
      <c r="N16" s="337"/>
      <c r="O16" s="337"/>
      <c r="P16" s="337"/>
      <c r="Q16" s="94"/>
      <c r="R16" s="318"/>
    </row>
    <row r="17" spans="1:18" ht="27" customHeight="1">
      <c r="A17" s="324" t="s">
        <v>156</v>
      </c>
      <c r="B17" s="324"/>
      <c r="C17" s="324"/>
      <c r="D17" s="336" t="s">
        <v>374</v>
      </c>
      <c r="E17" s="336"/>
      <c r="F17" s="336"/>
      <c r="G17" s="336"/>
      <c r="H17" s="336"/>
      <c r="I17" s="336"/>
      <c r="J17" s="336"/>
      <c r="K17" s="356" t="s">
        <v>157</v>
      </c>
      <c r="L17" s="356"/>
      <c r="M17" s="337" t="s">
        <v>276</v>
      </c>
      <c r="N17" s="337"/>
      <c r="O17" s="337"/>
      <c r="P17" s="337"/>
      <c r="Q17" s="94"/>
      <c r="R17" s="318"/>
    </row>
    <row r="18" spans="1:18" ht="30" customHeight="1">
      <c r="A18" s="417" t="s">
        <v>93</v>
      </c>
      <c r="B18" s="418"/>
      <c r="C18" s="419"/>
      <c r="D18" s="319" t="s">
        <v>375</v>
      </c>
      <c r="E18" s="319"/>
      <c r="F18" s="319"/>
      <c r="G18" s="319"/>
      <c r="H18" s="319"/>
      <c r="I18" s="323" t="s">
        <v>94</v>
      </c>
      <c r="J18" s="95" t="s">
        <v>95</v>
      </c>
      <c r="K18" s="377" t="s">
        <v>277</v>
      </c>
      <c r="L18" s="377"/>
      <c r="M18" s="377"/>
      <c r="N18" s="377"/>
      <c r="O18" s="377"/>
      <c r="P18" s="377"/>
      <c r="Q18" s="96"/>
      <c r="R18" s="318"/>
    </row>
    <row r="19" spans="1:18" ht="30" customHeight="1">
      <c r="A19" s="420"/>
      <c r="B19" s="411"/>
      <c r="C19" s="412"/>
      <c r="D19" s="319"/>
      <c r="E19" s="319"/>
      <c r="F19" s="319"/>
      <c r="G19" s="319"/>
      <c r="H19" s="319"/>
      <c r="I19" s="323"/>
      <c r="J19" s="95" t="s">
        <v>96</v>
      </c>
      <c r="K19" s="377" t="s">
        <v>278</v>
      </c>
      <c r="L19" s="377"/>
      <c r="M19" s="377"/>
      <c r="N19" s="377"/>
      <c r="O19" s="377"/>
      <c r="P19" s="377"/>
      <c r="Q19" s="96"/>
      <c r="R19" s="318"/>
    </row>
    <row r="20" spans="1:18" ht="18" customHeight="1">
      <c r="A20" s="430"/>
      <c r="B20" s="418"/>
      <c r="C20" s="431"/>
      <c r="D20" s="432" t="s">
        <v>158</v>
      </c>
      <c r="E20" s="372"/>
      <c r="F20" s="372"/>
      <c r="G20" s="372"/>
      <c r="H20" s="372"/>
      <c r="I20" s="372"/>
      <c r="J20" s="372"/>
      <c r="K20" s="372"/>
      <c r="L20" s="372"/>
      <c r="M20" s="372"/>
      <c r="N20" s="372"/>
      <c r="O20" s="372"/>
      <c r="P20" s="372"/>
      <c r="Q20" s="97"/>
      <c r="R20" s="318"/>
    </row>
    <row r="21" spans="1:18" ht="33" customHeight="1">
      <c r="A21" s="324" t="s">
        <v>98</v>
      </c>
      <c r="B21" s="324"/>
      <c r="C21" s="324"/>
      <c r="D21" s="326" t="s">
        <v>263</v>
      </c>
      <c r="E21" s="339"/>
      <c r="F21" s="339"/>
      <c r="G21" s="339"/>
      <c r="H21" s="339"/>
      <c r="I21" s="339"/>
      <c r="J21" s="339"/>
      <c r="K21" s="339"/>
      <c r="L21" s="339"/>
      <c r="M21" s="339"/>
      <c r="N21" s="339"/>
      <c r="O21" s="339"/>
      <c r="P21" s="327"/>
      <c r="Q21" s="98"/>
      <c r="R21" s="318"/>
    </row>
    <row r="22" spans="1:18" ht="33" customHeight="1">
      <c r="A22" s="324" t="s">
        <v>159</v>
      </c>
      <c r="B22" s="324"/>
      <c r="C22" s="324"/>
      <c r="D22" s="326" t="s">
        <v>263</v>
      </c>
      <c r="E22" s="339"/>
      <c r="F22" s="339"/>
      <c r="G22" s="339"/>
      <c r="H22" s="339"/>
      <c r="I22" s="339"/>
      <c r="J22" s="339"/>
      <c r="K22" s="339"/>
      <c r="L22" s="339"/>
      <c r="M22" s="339"/>
      <c r="N22" s="339"/>
      <c r="O22" s="339"/>
      <c r="P22" s="327"/>
      <c r="Q22" s="99"/>
      <c r="R22" s="318"/>
    </row>
    <row r="23" spans="1:18" ht="18" hidden="1" customHeight="1">
      <c r="A23" s="100"/>
      <c r="B23" s="101"/>
      <c r="C23" s="102"/>
      <c r="D23" s="403"/>
      <c r="E23" s="404"/>
      <c r="F23" s="404"/>
      <c r="G23" s="404"/>
      <c r="H23" s="403" t="s">
        <v>160</v>
      </c>
      <c r="I23" s="404"/>
      <c r="J23" s="404"/>
      <c r="K23" s="404"/>
      <c r="L23" s="404"/>
      <c r="R23" s="318"/>
    </row>
    <row r="24" spans="1:18" ht="18" hidden="1" customHeight="1">
      <c r="A24" s="103"/>
      <c r="B24" s="101"/>
      <c r="C24" s="102"/>
      <c r="D24" s="405"/>
      <c r="E24" s="406"/>
      <c r="F24" s="406"/>
      <c r="G24" s="406"/>
      <c r="H24" s="405"/>
      <c r="I24" s="406"/>
      <c r="J24" s="406"/>
      <c r="K24" s="406"/>
      <c r="L24" s="406"/>
      <c r="R24" s="318"/>
    </row>
    <row r="25" spans="1:18" ht="9.9499999999999993" customHeight="1">
      <c r="R25" s="318"/>
    </row>
    <row r="26" spans="1:18" ht="27" customHeight="1">
      <c r="A26" s="421" t="s">
        <v>100</v>
      </c>
      <c r="B26" s="422"/>
      <c r="C26" s="423"/>
      <c r="D26" s="427" t="s">
        <v>101</v>
      </c>
      <c r="E26" s="428"/>
      <c r="F26" s="429"/>
      <c r="G26" s="429" t="s">
        <v>102</v>
      </c>
      <c r="H26" s="348"/>
      <c r="I26" s="427" t="s">
        <v>103</v>
      </c>
      <c r="J26" s="429"/>
      <c r="K26" s="348" t="s">
        <v>104</v>
      </c>
      <c r="L26" s="348"/>
      <c r="M26" s="348" t="s">
        <v>105</v>
      </c>
      <c r="N26" s="348"/>
      <c r="O26" s="340" t="s">
        <v>106</v>
      </c>
      <c r="P26" s="340"/>
      <c r="Q26" s="97"/>
      <c r="R26" s="318"/>
    </row>
    <row r="27" spans="1:18" ht="18.75" customHeight="1">
      <c r="A27" s="424"/>
      <c r="B27" s="425"/>
      <c r="C27" s="426"/>
      <c r="D27" s="433" t="s">
        <v>208</v>
      </c>
      <c r="E27" s="434"/>
      <c r="F27" s="435"/>
      <c r="G27" s="435" t="s">
        <v>208</v>
      </c>
      <c r="H27" s="341"/>
      <c r="I27" s="341" t="s">
        <v>208</v>
      </c>
      <c r="J27" s="341"/>
      <c r="K27" s="341" t="s">
        <v>208</v>
      </c>
      <c r="L27" s="341"/>
      <c r="M27" s="341" t="s">
        <v>208</v>
      </c>
      <c r="N27" s="341"/>
      <c r="O27" s="342" t="s">
        <v>208</v>
      </c>
      <c r="P27" s="342"/>
      <c r="Q27" s="104"/>
      <c r="R27" s="318"/>
    </row>
    <row r="28" spans="1:18" ht="48.75" customHeight="1">
      <c r="A28" s="413" t="s">
        <v>107</v>
      </c>
      <c r="B28" s="414"/>
      <c r="C28" s="415"/>
      <c r="D28" s="343" t="s">
        <v>238</v>
      </c>
      <c r="E28" s="344"/>
      <c r="F28" s="345"/>
      <c r="G28" s="343" t="s">
        <v>239</v>
      </c>
      <c r="H28" s="344"/>
      <c r="I28" s="343" t="s">
        <v>371</v>
      </c>
      <c r="J28" s="344"/>
      <c r="K28" s="343" t="s">
        <v>241</v>
      </c>
      <c r="L28" s="344"/>
      <c r="M28" s="343" t="s">
        <v>242</v>
      </c>
      <c r="N28" s="344"/>
      <c r="O28" s="346" t="s">
        <v>243</v>
      </c>
      <c r="P28" s="347"/>
      <c r="Q28" s="105"/>
      <c r="R28" s="71"/>
    </row>
    <row r="29" spans="1:18" ht="15" customHeight="1">
      <c r="R29" s="318" t="s">
        <v>113</v>
      </c>
    </row>
    <row r="30" spans="1:18" s="72" customFormat="1">
      <c r="A30" s="366" t="s">
        <v>108</v>
      </c>
      <c r="B30" s="367"/>
      <c r="C30" s="367"/>
      <c r="D30" s="367"/>
      <c r="E30" s="367"/>
      <c r="F30" s="367"/>
      <c r="G30" s="367"/>
      <c r="H30" s="367"/>
      <c r="I30" s="367"/>
      <c r="J30" s="367"/>
      <c r="K30" s="367"/>
      <c r="L30" s="367"/>
      <c r="M30" s="367"/>
      <c r="N30" s="367"/>
      <c r="O30" s="367"/>
      <c r="P30" s="85"/>
      <c r="Q30" s="85"/>
      <c r="R30" s="325"/>
    </row>
    <row r="31" spans="1:18" ht="24" customHeight="1">
      <c r="A31" s="407" t="s">
        <v>109</v>
      </c>
      <c r="B31" s="408"/>
      <c r="C31" s="409"/>
      <c r="D31" s="375" t="s">
        <v>110</v>
      </c>
      <c r="E31" s="376"/>
      <c r="F31" s="375" t="s">
        <v>111</v>
      </c>
      <c r="G31" s="376"/>
      <c r="H31" s="328" t="s">
        <v>112</v>
      </c>
      <c r="I31" s="329"/>
      <c r="J31" s="377" t="s">
        <v>279</v>
      </c>
      <c r="K31" s="377"/>
      <c r="L31" s="377"/>
      <c r="M31" s="377"/>
      <c r="N31" s="377"/>
      <c r="O31" s="377"/>
      <c r="P31" s="377"/>
      <c r="Q31" s="106"/>
    </row>
    <row r="32" spans="1:18" ht="47.25" customHeight="1">
      <c r="A32" s="410"/>
      <c r="B32" s="411"/>
      <c r="C32" s="412"/>
      <c r="D32" s="326">
        <v>1800</v>
      </c>
      <c r="E32" s="327"/>
      <c r="F32" s="326">
        <v>2023</v>
      </c>
      <c r="G32" s="327"/>
      <c r="H32" s="328" t="s">
        <v>114</v>
      </c>
      <c r="I32" s="329"/>
      <c r="J32" s="330" t="s">
        <v>245</v>
      </c>
      <c r="K32" s="416"/>
      <c r="L32" s="416"/>
      <c r="M32" s="413" t="s">
        <v>115</v>
      </c>
      <c r="N32" s="415"/>
      <c r="O32" s="332" t="s">
        <v>246</v>
      </c>
      <c r="P32" s="332"/>
      <c r="Q32" s="107"/>
    </row>
    <row r="33" spans="1:18">
      <c r="A33" s="333" t="s">
        <v>116</v>
      </c>
      <c r="B33" s="381"/>
      <c r="C33" s="381"/>
      <c r="D33" s="381"/>
      <c r="E33" s="381"/>
      <c r="F33" s="381"/>
      <c r="G33" s="381"/>
      <c r="H33" s="381"/>
      <c r="I33" s="381"/>
      <c r="J33" s="381"/>
      <c r="K33" s="381"/>
      <c r="L33" s="381"/>
      <c r="M33" s="381"/>
      <c r="N33" s="381"/>
      <c r="O33" s="381"/>
      <c r="P33" s="335"/>
      <c r="Q33" s="108"/>
      <c r="R33" s="318" t="s">
        <v>119</v>
      </c>
    </row>
    <row r="34" spans="1:18" ht="38.25" customHeight="1">
      <c r="A34" s="324" t="s">
        <v>8</v>
      </c>
      <c r="B34" s="324"/>
      <c r="C34" s="324"/>
      <c r="D34" s="376">
        <v>2022</v>
      </c>
      <c r="E34" s="322"/>
      <c r="F34" s="322">
        <v>2023</v>
      </c>
      <c r="G34" s="322"/>
      <c r="H34" s="322">
        <v>2024</v>
      </c>
      <c r="I34" s="322"/>
      <c r="J34" s="322" t="s">
        <v>117</v>
      </c>
      <c r="K34" s="322"/>
      <c r="L34" s="322"/>
      <c r="M34" s="324" t="s">
        <v>118</v>
      </c>
      <c r="N34" s="324"/>
      <c r="O34" s="324"/>
      <c r="P34" s="324"/>
      <c r="Q34" s="109"/>
      <c r="R34" s="318"/>
    </row>
    <row r="35" spans="1:18" ht="22.35" customHeight="1">
      <c r="A35" s="324" t="s">
        <v>202</v>
      </c>
      <c r="B35" s="324"/>
      <c r="C35" s="324"/>
      <c r="D35" s="326">
        <v>3600</v>
      </c>
      <c r="E35" s="327"/>
      <c r="F35" s="326">
        <v>3118</v>
      </c>
      <c r="G35" s="327"/>
      <c r="H35" s="326">
        <v>2000</v>
      </c>
      <c r="I35" s="327"/>
      <c r="J35" s="317">
        <f>D35+F35+H35</f>
        <v>8718</v>
      </c>
      <c r="K35" s="317"/>
      <c r="L35" s="317"/>
      <c r="M35" s="402"/>
      <c r="N35" s="402"/>
      <c r="O35" s="402"/>
      <c r="P35" s="402"/>
      <c r="Q35" s="96"/>
      <c r="R35" s="318"/>
    </row>
    <row r="36" spans="1:18" ht="22.35" customHeight="1">
      <c r="A36" s="324" t="s">
        <v>203</v>
      </c>
      <c r="B36" s="324"/>
      <c r="C36" s="324"/>
      <c r="D36" s="301">
        <v>2554</v>
      </c>
      <c r="E36" s="301"/>
      <c r="F36" s="326">
        <v>3746</v>
      </c>
      <c r="G36" s="327"/>
      <c r="H36" s="311"/>
      <c r="I36" s="310"/>
      <c r="J36" s="317">
        <f>D36+F36+H36</f>
        <v>6300</v>
      </c>
      <c r="K36" s="317"/>
      <c r="L36" s="317"/>
      <c r="M36" s="319"/>
      <c r="N36" s="319"/>
      <c r="O36" s="319"/>
      <c r="P36" s="319"/>
      <c r="Q36" s="96"/>
      <c r="R36" s="318"/>
    </row>
    <row r="37" spans="1:18" ht="16.5" customHeight="1">
      <c r="A37" s="83"/>
      <c r="B37" s="83"/>
      <c r="C37" s="83"/>
      <c r="D37" s="84"/>
      <c r="E37" s="84"/>
      <c r="F37" s="84"/>
      <c r="G37" s="84"/>
      <c r="H37" s="84"/>
      <c r="I37" s="84"/>
      <c r="J37" s="84"/>
      <c r="K37" s="84"/>
      <c r="L37" s="84"/>
      <c r="R37" s="318"/>
    </row>
    <row r="38" spans="1:18" ht="22.5" customHeight="1">
      <c r="A38" s="320" t="s">
        <v>127</v>
      </c>
      <c r="B38" s="321"/>
      <c r="C38" s="321"/>
      <c r="D38" s="321"/>
      <c r="E38" s="321"/>
      <c r="F38" s="321"/>
      <c r="G38" s="321"/>
      <c r="H38" s="321"/>
      <c r="I38" s="321"/>
      <c r="J38" s="321"/>
      <c r="K38" s="321"/>
      <c r="L38" s="321"/>
      <c r="M38" s="321"/>
      <c r="N38" s="321"/>
      <c r="O38" s="321"/>
      <c r="P38" s="321"/>
      <c r="Q38" s="85"/>
      <c r="R38" s="318"/>
    </row>
    <row r="39" spans="1:18" ht="36" customHeight="1">
      <c r="A39" s="303" t="s">
        <v>128</v>
      </c>
      <c r="B39" s="303"/>
      <c r="C39" s="303"/>
      <c r="D39" s="303" t="s">
        <v>129</v>
      </c>
      <c r="E39" s="303"/>
      <c r="F39" s="303"/>
      <c r="G39" s="303" t="s">
        <v>130</v>
      </c>
      <c r="H39" s="303"/>
      <c r="I39" s="303"/>
      <c r="J39" s="303" t="s">
        <v>131</v>
      </c>
      <c r="K39" s="303"/>
      <c r="L39" s="303"/>
      <c r="M39" s="303" t="s">
        <v>132</v>
      </c>
      <c r="N39" s="303"/>
      <c r="O39" s="303"/>
      <c r="P39" s="304" t="s">
        <v>133</v>
      </c>
      <c r="Q39" s="110"/>
    </row>
    <row r="40" spans="1:18" ht="22.5" customHeight="1">
      <c r="A40" s="303"/>
      <c r="B40" s="303"/>
      <c r="C40" s="303"/>
      <c r="D40" s="86" t="s">
        <v>134</v>
      </c>
      <c r="E40" s="86" t="s">
        <v>135</v>
      </c>
      <c r="F40" s="86" t="s">
        <v>136</v>
      </c>
      <c r="G40" s="86" t="s">
        <v>137</v>
      </c>
      <c r="H40" s="86" t="s">
        <v>138</v>
      </c>
      <c r="I40" s="86" t="s">
        <v>139</v>
      </c>
      <c r="J40" s="86" t="s">
        <v>140</v>
      </c>
      <c r="K40" s="86" t="s">
        <v>141</v>
      </c>
      <c r="L40" s="86" t="s">
        <v>142</v>
      </c>
      <c r="M40" s="86" t="s">
        <v>143</v>
      </c>
      <c r="N40" s="86" t="s">
        <v>144</v>
      </c>
      <c r="O40" s="86" t="s">
        <v>145</v>
      </c>
      <c r="P40" s="304"/>
      <c r="Q40" s="110"/>
    </row>
    <row r="41" spans="1:18" ht="22.5" customHeight="1">
      <c r="A41" s="324" t="s">
        <v>202</v>
      </c>
      <c r="B41" s="324"/>
      <c r="C41" s="324"/>
      <c r="D41" s="131"/>
      <c r="E41" s="131"/>
      <c r="F41" s="131"/>
      <c r="G41" s="131"/>
      <c r="H41" s="131"/>
      <c r="I41" s="131">
        <v>1000</v>
      </c>
      <c r="J41" s="131"/>
      <c r="K41" s="131"/>
      <c r="L41" s="131"/>
      <c r="M41" s="131"/>
      <c r="N41" s="131"/>
      <c r="O41" s="131">
        <v>1000</v>
      </c>
      <c r="P41" s="132">
        <f>SUM(D41:O41)</f>
        <v>2000</v>
      </c>
      <c r="Q41" s="111"/>
    </row>
    <row r="42" spans="1:18" ht="22.5" customHeight="1">
      <c r="A42" s="324" t="s">
        <v>203</v>
      </c>
      <c r="B42" s="324"/>
      <c r="C42" s="324"/>
      <c r="D42" s="132"/>
      <c r="E42" s="132"/>
      <c r="F42" s="132"/>
      <c r="G42" s="132"/>
      <c r="H42" s="132"/>
      <c r="I42" s="132"/>
      <c r="J42" s="132"/>
      <c r="K42" s="132"/>
      <c r="L42" s="132"/>
      <c r="M42" s="132"/>
      <c r="N42" s="132"/>
      <c r="O42" s="132"/>
      <c r="P42" s="132">
        <f>SUM(D42:O42)</f>
        <v>0</v>
      </c>
      <c r="Q42" s="111"/>
    </row>
    <row r="43" spans="1:18" ht="27" customHeight="1">
      <c r="A43" s="324" t="s">
        <v>161</v>
      </c>
      <c r="B43" s="324"/>
      <c r="C43" s="324"/>
      <c r="D43" s="133"/>
      <c r="E43" s="133"/>
      <c r="F43" s="133"/>
      <c r="G43" s="133"/>
      <c r="H43" s="133"/>
      <c r="I43" s="133"/>
      <c r="J43" s="133"/>
      <c r="K43" s="133"/>
      <c r="L43" s="133"/>
      <c r="M43" s="133"/>
      <c r="N43" s="133"/>
      <c r="O43" s="133"/>
      <c r="P43" s="133"/>
      <c r="Q43" s="84"/>
    </row>
    <row r="44" spans="1:18" ht="9.75" customHeight="1">
      <c r="A44" s="305"/>
      <c r="B44" s="306"/>
      <c r="C44" s="306"/>
      <c r="D44" s="306"/>
      <c r="E44" s="306"/>
      <c r="F44" s="306"/>
      <c r="G44" s="306"/>
      <c r="H44" s="306"/>
      <c r="I44" s="306"/>
      <c r="J44" s="306"/>
      <c r="K44" s="306"/>
      <c r="L44" s="306"/>
      <c r="M44" s="306"/>
      <c r="N44" s="306"/>
      <c r="O44" s="306"/>
      <c r="P44" s="306"/>
      <c r="Q44" s="84"/>
    </row>
    <row r="45" spans="1:18" ht="21.75" customHeight="1">
      <c r="A45" s="324" t="s">
        <v>120</v>
      </c>
      <c r="B45" s="324"/>
      <c r="C45" s="324"/>
      <c r="D45" s="398" t="s">
        <v>121</v>
      </c>
      <c r="E45" s="399" t="s">
        <v>122</v>
      </c>
      <c r="F45" s="400" t="s">
        <v>123</v>
      </c>
      <c r="G45" s="399" t="s">
        <v>124</v>
      </c>
      <c r="H45" s="401" t="s">
        <v>125</v>
      </c>
      <c r="I45" s="399" t="s">
        <v>126</v>
      </c>
      <c r="N45" s="394" t="s">
        <v>147</v>
      </c>
      <c r="O45" s="395"/>
      <c r="P45" s="319"/>
      <c r="Q45" s="96"/>
    </row>
    <row r="46" spans="1:18" ht="23.25" customHeight="1">
      <c r="A46" s="324"/>
      <c r="B46" s="324"/>
      <c r="C46" s="324"/>
      <c r="D46" s="398"/>
      <c r="E46" s="399"/>
      <c r="F46" s="400"/>
      <c r="G46" s="399"/>
      <c r="H46" s="401"/>
      <c r="I46" s="399"/>
      <c r="N46" s="396"/>
      <c r="O46" s="397"/>
      <c r="P46" s="319"/>
      <c r="Q46" s="96"/>
    </row>
    <row r="47" spans="1:18" ht="9.9499999999999993" customHeight="1"/>
    <row r="48" spans="1:18">
      <c r="A48" s="366" t="s">
        <v>162</v>
      </c>
      <c r="B48" s="367"/>
      <c r="C48" s="367"/>
      <c r="D48" s="367"/>
      <c r="E48" s="367"/>
      <c r="F48" s="367"/>
      <c r="G48" s="367"/>
      <c r="H48" s="367"/>
      <c r="I48" s="367"/>
      <c r="J48" s="367"/>
      <c r="K48" s="367"/>
      <c r="L48" s="367"/>
      <c r="M48" s="367"/>
      <c r="N48" s="367"/>
      <c r="O48" s="367"/>
      <c r="P48" s="367"/>
      <c r="Q48" s="85"/>
    </row>
    <row r="49" spans="1:17">
      <c r="A49" s="388" t="s">
        <v>201</v>
      </c>
      <c r="B49" s="389" t="s">
        <v>163</v>
      </c>
      <c r="C49" s="391" t="s">
        <v>129</v>
      </c>
      <c r="D49" s="392"/>
      <c r="E49" s="392"/>
      <c r="F49" s="393"/>
      <c r="G49" s="303" t="s">
        <v>130</v>
      </c>
      <c r="H49" s="303"/>
      <c r="I49" s="303"/>
      <c r="J49" s="303" t="s">
        <v>131</v>
      </c>
      <c r="K49" s="303"/>
      <c r="L49" s="303"/>
      <c r="M49" s="303" t="s">
        <v>132</v>
      </c>
      <c r="N49" s="303"/>
      <c r="O49" s="303"/>
      <c r="P49" s="304" t="s">
        <v>133</v>
      </c>
      <c r="Q49" s="110"/>
    </row>
    <row r="50" spans="1:17">
      <c r="A50" s="388"/>
      <c r="B50" s="390"/>
      <c r="C50" s="391" t="s">
        <v>134</v>
      </c>
      <c r="D50" s="393"/>
      <c r="E50" s="86" t="s">
        <v>135</v>
      </c>
      <c r="F50" s="86" t="s">
        <v>136</v>
      </c>
      <c r="G50" s="86" t="s">
        <v>137</v>
      </c>
      <c r="H50" s="86" t="s">
        <v>138</v>
      </c>
      <c r="I50" s="86" t="s">
        <v>139</v>
      </c>
      <c r="J50" s="86" t="s">
        <v>140</v>
      </c>
      <c r="K50" s="86" t="s">
        <v>141</v>
      </c>
      <c r="L50" s="86" t="s">
        <v>142</v>
      </c>
      <c r="M50" s="86" t="s">
        <v>143</v>
      </c>
      <c r="N50" s="86" t="s">
        <v>144</v>
      </c>
      <c r="O50" s="86" t="s">
        <v>145</v>
      </c>
      <c r="P50" s="304"/>
      <c r="Q50" s="110"/>
    </row>
    <row r="51" spans="1:17" ht="36" customHeight="1">
      <c r="A51" s="384" t="s">
        <v>367</v>
      </c>
      <c r="B51" s="386" t="s">
        <v>225</v>
      </c>
      <c r="C51" s="112" t="s">
        <v>164</v>
      </c>
      <c r="D51" s="127"/>
      <c r="E51" s="127"/>
      <c r="F51" s="127">
        <v>1</v>
      </c>
      <c r="G51" s="128"/>
      <c r="H51" s="128"/>
      <c r="I51" s="128">
        <v>1</v>
      </c>
      <c r="J51" s="127"/>
      <c r="K51" s="127"/>
      <c r="L51" s="127">
        <v>1</v>
      </c>
      <c r="M51" s="129"/>
      <c r="N51" s="129"/>
      <c r="O51" s="129">
        <v>1</v>
      </c>
      <c r="P51" s="130">
        <f>SUM(D51:O51)</f>
        <v>4</v>
      </c>
    </row>
    <row r="52" spans="1:17" ht="36" customHeight="1">
      <c r="A52" s="385"/>
      <c r="B52" s="317"/>
      <c r="C52" s="112" t="s">
        <v>165</v>
      </c>
      <c r="D52" s="127"/>
      <c r="E52" s="127"/>
      <c r="F52" s="127"/>
      <c r="G52" s="128"/>
      <c r="H52" s="128"/>
      <c r="I52" s="128"/>
      <c r="J52" s="127"/>
      <c r="K52" s="127"/>
      <c r="L52" s="127"/>
      <c r="M52" s="129"/>
      <c r="N52" s="129"/>
      <c r="O52" s="129"/>
      <c r="P52" s="130">
        <f t="shared" ref="P52:P58" si="0">SUM(D52:O52)</f>
        <v>0</v>
      </c>
    </row>
    <row r="53" spans="1:17" ht="36" customHeight="1">
      <c r="A53" s="384" t="s">
        <v>368</v>
      </c>
      <c r="B53" s="386" t="s">
        <v>225</v>
      </c>
      <c r="C53" s="112" t="s">
        <v>164</v>
      </c>
      <c r="D53" s="127"/>
      <c r="E53" s="127"/>
      <c r="F53" s="127">
        <v>1</v>
      </c>
      <c r="G53" s="128"/>
      <c r="H53" s="128"/>
      <c r="I53" s="128">
        <v>1</v>
      </c>
      <c r="J53" s="127"/>
      <c r="K53" s="127"/>
      <c r="L53" s="127">
        <v>1</v>
      </c>
      <c r="M53" s="129"/>
      <c r="N53" s="129"/>
      <c r="O53" s="129">
        <v>1</v>
      </c>
      <c r="P53" s="130">
        <f t="shared" si="0"/>
        <v>4</v>
      </c>
    </row>
    <row r="54" spans="1:17" ht="36" customHeight="1">
      <c r="A54" s="385"/>
      <c r="B54" s="317"/>
      <c r="C54" s="112" t="s">
        <v>165</v>
      </c>
      <c r="D54" s="127"/>
      <c r="E54" s="127"/>
      <c r="F54" s="127"/>
      <c r="G54" s="128"/>
      <c r="H54" s="128"/>
      <c r="I54" s="128"/>
      <c r="J54" s="127"/>
      <c r="K54" s="127"/>
      <c r="L54" s="127"/>
      <c r="M54" s="129"/>
      <c r="N54" s="129"/>
      <c r="O54" s="129"/>
      <c r="P54" s="130">
        <f t="shared" si="0"/>
        <v>0</v>
      </c>
    </row>
    <row r="55" spans="1:17" ht="39.75" customHeight="1">
      <c r="A55" s="384" t="s">
        <v>369</v>
      </c>
      <c r="B55" s="386" t="s">
        <v>225</v>
      </c>
      <c r="C55" s="112" t="s">
        <v>164</v>
      </c>
      <c r="D55" s="127"/>
      <c r="E55" s="127"/>
      <c r="F55" s="127">
        <v>1</v>
      </c>
      <c r="G55" s="128"/>
      <c r="H55" s="128"/>
      <c r="I55" s="128">
        <v>1</v>
      </c>
      <c r="J55" s="127"/>
      <c r="K55" s="127"/>
      <c r="L55" s="127">
        <v>1</v>
      </c>
      <c r="M55" s="129"/>
      <c r="N55" s="129"/>
      <c r="O55" s="129">
        <v>1</v>
      </c>
      <c r="P55" s="130">
        <f t="shared" si="0"/>
        <v>4</v>
      </c>
    </row>
    <row r="56" spans="1:17" ht="39.75" customHeight="1">
      <c r="A56" s="385"/>
      <c r="B56" s="317"/>
      <c r="C56" s="112" t="s">
        <v>165</v>
      </c>
      <c r="D56" s="127"/>
      <c r="E56" s="127"/>
      <c r="F56" s="127"/>
      <c r="G56" s="128"/>
      <c r="H56" s="128"/>
      <c r="I56" s="128"/>
      <c r="J56" s="127"/>
      <c r="K56" s="127"/>
      <c r="L56" s="127"/>
      <c r="M56" s="129"/>
      <c r="N56" s="129"/>
      <c r="O56" s="129"/>
      <c r="P56" s="130">
        <f t="shared" si="0"/>
        <v>0</v>
      </c>
    </row>
    <row r="57" spans="1:17" ht="36" customHeight="1">
      <c r="A57" s="384" t="s">
        <v>370</v>
      </c>
      <c r="B57" s="386" t="s">
        <v>225</v>
      </c>
      <c r="C57" s="112" t="s">
        <v>164</v>
      </c>
      <c r="D57" s="127"/>
      <c r="E57" s="127"/>
      <c r="F57" s="127">
        <v>1</v>
      </c>
      <c r="G57" s="128"/>
      <c r="H57" s="128"/>
      <c r="I57" s="128">
        <v>1</v>
      </c>
      <c r="J57" s="127"/>
      <c r="K57" s="127"/>
      <c r="L57" s="127">
        <v>1</v>
      </c>
      <c r="M57" s="129"/>
      <c r="N57" s="129"/>
      <c r="O57" s="129">
        <v>1</v>
      </c>
      <c r="P57" s="130">
        <f t="shared" si="0"/>
        <v>4</v>
      </c>
    </row>
    <row r="58" spans="1:17" ht="36" customHeight="1">
      <c r="A58" s="385"/>
      <c r="B58" s="317"/>
      <c r="C58" s="112" t="s">
        <v>165</v>
      </c>
      <c r="D58" s="127"/>
      <c r="E58" s="127"/>
      <c r="F58" s="127"/>
      <c r="G58" s="128"/>
      <c r="H58" s="128"/>
      <c r="I58" s="128"/>
      <c r="J58" s="127"/>
      <c r="K58" s="127"/>
      <c r="L58" s="127"/>
      <c r="M58" s="129"/>
      <c r="N58" s="129"/>
      <c r="O58" s="129"/>
      <c r="P58" s="130">
        <f t="shared" si="0"/>
        <v>0</v>
      </c>
    </row>
    <row r="60" spans="1:17" ht="18" customHeight="1">
      <c r="A60" s="387" t="s">
        <v>166</v>
      </c>
      <c r="B60" s="387"/>
      <c r="C60" s="387"/>
      <c r="D60" s="387"/>
      <c r="E60" s="387"/>
      <c r="F60" s="301"/>
      <c r="G60" s="301"/>
      <c r="H60" s="301"/>
      <c r="I60" s="301"/>
      <c r="J60" s="301"/>
      <c r="K60" s="301"/>
      <c r="L60" s="301"/>
      <c r="M60" s="301"/>
      <c r="N60" s="301"/>
      <c r="O60" s="301"/>
      <c r="P60" s="301"/>
      <c r="Q60" s="113"/>
    </row>
    <row r="61" spans="1:17">
      <c r="A61" s="387"/>
      <c r="B61" s="387"/>
      <c r="C61" s="387"/>
      <c r="D61" s="387"/>
      <c r="E61" s="387"/>
      <c r="F61" s="301"/>
      <c r="G61" s="301"/>
      <c r="H61" s="301"/>
      <c r="I61" s="301"/>
      <c r="J61" s="301"/>
      <c r="K61" s="301"/>
      <c r="L61" s="301"/>
      <c r="M61" s="301"/>
      <c r="N61" s="301"/>
      <c r="O61" s="301"/>
      <c r="P61" s="301"/>
      <c r="Q61" s="113"/>
    </row>
    <row r="63" spans="1:17">
      <c r="L63" s="69"/>
    </row>
    <row r="64" spans="1:17" ht="18.75">
      <c r="A64" s="302"/>
      <c r="B64" s="302"/>
      <c r="C64" s="302"/>
      <c r="D64" s="302"/>
      <c r="E64" s="302"/>
      <c r="F64" s="302"/>
      <c r="G64" s="302"/>
      <c r="H64" s="302"/>
      <c r="I64" s="302"/>
      <c r="J64" s="302"/>
      <c r="K64" s="302"/>
      <c r="L64" s="302"/>
      <c r="M64" s="302"/>
      <c r="N64" s="302"/>
      <c r="O64" s="302"/>
    </row>
    <row r="65" spans="12:12">
      <c r="L65" s="69"/>
    </row>
    <row r="66" spans="12:12">
      <c r="L66" s="69"/>
    </row>
    <row r="67" spans="12:12">
      <c r="L67" s="69"/>
    </row>
  </sheetData>
  <mergeCells count="135">
    <mergeCell ref="A9:C9"/>
    <mergeCell ref="D9:P9"/>
    <mergeCell ref="A10:P10"/>
    <mergeCell ref="A11:C11"/>
    <mergeCell ref="D11:P11"/>
    <mergeCell ref="A12:C12"/>
    <mergeCell ref="D12:P12"/>
    <mergeCell ref="L1:M1"/>
    <mergeCell ref="N1:O1"/>
    <mergeCell ref="A4:O4"/>
    <mergeCell ref="A6:P6"/>
    <mergeCell ref="A7:P7"/>
    <mergeCell ref="A8:C8"/>
    <mergeCell ref="D8:P8"/>
    <mergeCell ref="A14:P14"/>
    <mergeCell ref="A15:C15"/>
    <mergeCell ref="D15:J15"/>
    <mergeCell ref="K15:L15"/>
    <mergeCell ref="M15:P15"/>
    <mergeCell ref="R15:R27"/>
    <mergeCell ref="A16:C16"/>
    <mergeCell ref="D16:J16"/>
    <mergeCell ref="K16:L16"/>
    <mergeCell ref="M16:P16"/>
    <mergeCell ref="A17:C17"/>
    <mergeCell ref="D17:J17"/>
    <mergeCell ref="K17:L17"/>
    <mergeCell ref="M17:P17"/>
    <mergeCell ref="A18:C19"/>
    <mergeCell ref="D18:H19"/>
    <mergeCell ref="I18:I19"/>
    <mergeCell ref="K18:P18"/>
    <mergeCell ref="K19:P19"/>
    <mergeCell ref="A26:C27"/>
    <mergeCell ref="D26:F26"/>
    <mergeCell ref="G26:H26"/>
    <mergeCell ref="I26:J26"/>
    <mergeCell ref="K26:L26"/>
    <mergeCell ref="A20:C20"/>
    <mergeCell ref="D20:P20"/>
    <mergeCell ref="A21:C21"/>
    <mergeCell ref="D21:P21"/>
    <mergeCell ref="A22:C22"/>
    <mergeCell ref="D22:P22"/>
    <mergeCell ref="M26:N26"/>
    <mergeCell ref="O26:P26"/>
    <mergeCell ref="D27:F27"/>
    <mergeCell ref="G27:H27"/>
    <mergeCell ref="I27:J27"/>
    <mergeCell ref="K27:L27"/>
    <mergeCell ref="M27:N27"/>
    <mergeCell ref="O27:P27"/>
    <mergeCell ref="D23:G23"/>
    <mergeCell ref="H23:L23"/>
    <mergeCell ref="D24:G24"/>
    <mergeCell ref="H24:L24"/>
    <mergeCell ref="O28:P28"/>
    <mergeCell ref="R29:R30"/>
    <mergeCell ref="A30:O30"/>
    <mergeCell ref="A31:C32"/>
    <mergeCell ref="D31:E31"/>
    <mergeCell ref="F31:G31"/>
    <mergeCell ref="H31:I31"/>
    <mergeCell ref="J31:P31"/>
    <mergeCell ref="D32:E32"/>
    <mergeCell ref="F32:G32"/>
    <mergeCell ref="A28:C28"/>
    <mergeCell ref="D28:F28"/>
    <mergeCell ref="G28:H28"/>
    <mergeCell ref="I28:J28"/>
    <mergeCell ref="K28:L28"/>
    <mergeCell ref="M28:N28"/>
    <mergeCell ref="H32:I32"/>
    <mergeCell ref="J32:L32"/>
    <mergeCell ref="M32:N32"/>
    <mergeCell ref="O32:P32"/>
    <mergeCell ref="A33:P33"/>
    <mergeCell ref="R33:R38"/>
    <mergeCell ref="A34:C34"/>
    <mergeCell ref="D34:E34"/>
    <mergeCell ref="F34:G34"/>
    <mergeCell ref="H34:I34"/>
    <mergeCell ref="J34:L34"/>
    <mergeCell ref="M34:P34"/>
    <mergeCell ref="A35:C35"/>
    <mergeCell ref="D35:E35"/>
    <mergeCell ref="F35:G35"/>
    <mergeCell ref="H35:I35"/>
    <mergeCell ref="J35:L35"/>
    <mergeCell ref="M35:P36"/>
    <mergeCell ref="A36:C36"/>
    <mergeCell ref="D36:E36"/>
    <mergeCell ref="F36:G36"/>
    <mergeCell ref="H36:I36"/>
    <mergeCell ref="J36:L36"/>
    <mergeCell ref="A38:P38"/>
    <mergeCell ref="A39:C40"/>
    <mergeCell ref="D39:F39"/>
    <mergeCell ref="G39:I39"/>
    <mergeCell ref="J39:L39"/>
    <mergeCell ref="M39:O39"/>
    <mergeCell ref="P39:P40"/>
    <mergeCell ref="A41:C41"/>
    <mergeCell ref="A42:C42"/>
    <mergeCell ref="A43:C43"/>
    <mergeCell ref="A44:P44"/>
    <mergeCell ref="A45:C46"/>
    <mergeCell ref="D45:D46"/>
    <mergeCell ref="E45:E46"/>
    <mergeCell ref="F45:F46"/>
    <mergeCell ref="G45:G46"/>
    <mergeCell ref="H45:H46"/>
    <mergeCell ref="P49:P50"/>
    <mergeCell ref="C50:D50"/>
    <mergeCell ref="I45:I46"/>
    <mergeCell ref="N45:O46"/>
    <mergeCell ref="P45:P46"/>
    <mergeCell ref="A48:P48"/>
    <mergeCell ref="A49:A50"/>
    <mergeCell ref="B49:B50"/>
    <mergeCell ref="C49:F49"/>
    <mergeCell ref="G49:I49"/>
    <mergeCell ref="J49:L49"/>
    <mergeCell ref="M49:O49"/>
    <mergeCell ref="A60:E61"/>
    <mergeCell ref="F60:P61"/>
    <mergeCell ref="A64:O64"/>
    <mergeCell ref="A55:A56"/>
    <mergeCell ref="B55:B56"/>
    <mergeCell ref="A57:A58"/>
    <mergeCell ref="B57:B58"/>
    <mergeCell ref="A51:A52"/>
    <mergeCell ref="B51:B52"/>
    <mergeCell ref="A53:A54"/>
    <mergeCell ref="B53:B54"/>
  </mergeCells>
  <dataValidations count="37">
    <dataValidation allowBlank="1" showInputMessage="1" showErrorMessage="1" promptTitle="Método de Cálculo o Fórmula" prompt="Determina la forma en que se relacionan las variables establecidas para el indicador. Se sugiere alguna de las siguientes:_x000a_1. Porcentaje= (V1/V2) x 100_x000a_2. Variación porcentual = [(V1/V2)-1] x 100_x000a_3. Promedio o Razón= Σ V1 / V2_x000a_4. Índice_x000a_5. Dato absoluto" sqref="D18:H19" xr:uid="{00000000-0002-0000-0800-000000000000}"/>
    <dataValidation type="list" allowBlank="1" showInputMessage="1" showErrorMessage="1" promptTitle="Dimensión del indicador" prompt="Ver descripción (2)" sqref="M16:P16" xr:uid="{00000000-0002-0000-0800-000001000000}">
      <formula1>"Eficacia, Eficiencia, Economía, Calidad"</formula1>
    </dataValidation>
    <dataValidation type="list" allowBlank="1" showInputMessage="1" showErrorMessage="1" promptTitle="Tipor de Indicador" prompt="Ver descripción (1)_x000a_" sqref="M15:P15" xr:uid="{00000000-0002-0000-0800-000002000000}">
      <formula1>"Estratégicos,Gestión, "</formula1>
    </dataValidation>
    <dataValidation allowBlank="1" showInputMessage="1" showErrorMessage="1" promptTitle="Sintaxis:" prompt="Es la expresión que identifica al indicador y que manifiesta lo que se desea medir con él." sqref="B51:B58" xr:uid="{00000000-0002-0000-0800-000003000000}"/>
    <dataValidation allowBlank="1" showInputMessage="1" showErrorMessage="1" promptTitle="Sintaxis:" prompt="Las variables empleadas deberán de guardar una estrecha relación  con el método de cálculo. " sqref="D21:D22" xr:uid="{00000000-0002-0000-0800-000004000000}"/>
    <dataValidation type="list" allowBlank="1" showInputMessage="1" showErrorMessage="1" promptTitle="Descripción:" prompt="Hace referencia al sentido que debe tener el comportamiento del indicador para medir su avance. " sqref="J32" xr:uid="{00000000-0002-0000-0800-000005000000}">
      <formula1>" Descendente, Ascendente"</formula1>
    </dataValidation>
    <dataValidation type="list" allowBlank="1" showInputMessage="1" showErrorMessage="1" promptTitle="Descripción:" prompt="Hace referencia a la dirección del desempeño del indicador." sqref="O32:Q32" xr:uid="{00000000-0002-0000-0800-000006000000}">
      <formula1>"Descendente,Ascendente,Regular,Nominal"</formula1>
    </dataValidation>
    <dataValidation allowBlank="1" showInputMessage="1" showErrorMessage="1" prompt="Este dato es el resultado del cálculo  en términos porcentuales condicionado por el sentido del indicador, entre la meta realiza y la meta programada." sqref="P45:Q46" xr:uid="{00000000-0002-0000-0800-000007000000}"/>
    <dataValidation allowBlank="1" showInputMessage="1" showErrorMessage="1" promptTitle="Descripción:" prompt="Resulta de la aplicación de las variables de la fórmula del indicador. " sqref="P41:P42 Q41:Q44 P51:Q58" xr:uid="{00000000-0002-0000-0800-000008000000}"/>
    <dataValidation allowBlank="1" showInputMessage="1" showErrorMessage="1" promptTitle="Sintaxis:" prompt="Sustantivo derivado de un verbo + cuantificación + complemento." sqref="A51:A58" xr:uid="{00000000-0002-0000-0800-000009000000}"/>
    <dataValidation allowBlank="1" showInputMessage="1" showErrorMessage="1" prompt="Debe precisar qué se pretende medir del objetivo al que está asociado; debe ayudar a entender la utilidad, finalidad o uso del indicador. No debe repetir el nombre del indicador ni el método de cálculo. " sqref="D16:J16" xr:uid="{00000000-0002-0000-0800-00000A000000}"/>
    <dataValidation allowBlank="1" showInputMessage="1" showErrorMessage="1" prompt="Ver punto 3_x000a__x000a_Conceptos por capturar:_x000a_Valor de la Línea Base: Valor inicial del indicador." sqref="D32:E32 D35:I35 F36:G36" xr:uid="{00000000-0002-0000-0800-00000B000000}"/>
    <dataValidation allowBlank="1" showInputMessage="1" showErrorMessage="1" prompt="Ver punto 3_x000a__x000a_Conceptos por capturar:_x000a_Año de la Línea Base: Se deberá anotar el año que se toma como referencia para comparar los avances del Pp." sqref="F32:G32" xr:uid="{00000000-0002-0000-0800-00000C000000}"/>
    <dataValidation allowBlank="1" showInputMessage="1" showErrorMessage="1" promptTitle="Monitoreable" prompt="Los indicadores deben poder sujetarse a una comprobación independiente._x000a_" sqref="K26:L26" xr:uid="{00000000-0002-0000-0800-00000D000000}"/>
    <dataValidation allowBlank="1" showInputMessage="1" showErrorMessage="1" promptTitle="Económico" prompt="Todos los indicadores tienen costos e implicaciones para su construcción y medición; se deben elegir_x000a_aquellos que estén disponibles a un costo razonable._x000a_" sqref="I26:J26" xr:uid="{00000000-0002-0000-0800-00000E000000}"/>
    <dataValidation allowBlank="1" showInputMessage="1" showErrorMessage="1" promptTitle="Relevante" prompt="Debe proveer información sobre la esencia del objetivo que se quiere medir; deben estar definidos_x000a_sobre lo importante, con sentido práctico." sqref="G26:H26" xr:uid="{00000000-0002-0000-0800-00000F000000}"/>
    <dataValidation type="list" allowBlank="1" showInputMessage="1" showErrorMessage="1" prompt="2_x000a_" sqref="Q16" xr:uid="{00000000-0002-0000-0800-000010000000}">
      <formula1>"Eficacia, Eficiencia, Economía, Calidad"</formula1>
    </dataValidation>
    <dataValidation type="list" allowBlank="1" showInputMessage="1" showErrorMessage="1" prompt="Ver punto 1._x000a_" sqref="Q15" xr:uid="{00000000-0002-0000-0800-000011000000}">
      <formula1>"Estratégicos,Gestión, "</formula1>
    </dataValidation>
    <dataValidation allowBlank="1" showInputMessage="1" showErrorMessage="1" promptTitle="Descripción:" prompt="Es la magnitud de referencia que permite cuantificar y comparar_x000a_elementos de la misma especie._x000a_Conceptos por capturar:_x000a_Documento;_x000a_Reporte;_x000a_Persona;_x000a_Elemento de Seguridad;_x000a_Empleado;_x000a_Denuncia_x000a_Beneficiario; etc." sqref="D17" xr:uid="{00000000-0002-0000-0800-000012000000}"/>
    <dataValidation type="list" allowBlank="1" showInputMessage="1" showErrorMessage="1" promptTitle="Descripción:" prompt="Es el periodo de tiempo en el cual se calcula la variable del indicador, es decir, cada cuánto tiempo se generan resultados del indicador." sqref="J31:Q31" xr:uid="{00000000-0002-0000-0800-000013000000}">
      <formula1>"Bianual, Anual, Semestral, Trimestral, Mensual"</formula1>
    </dataValidation>
    <dataValidation allowBlank="1" showInputMessage="1" showErrorMessage="1" promptTitle="Descripción:" prompt="Es la calendarización de las metas programadas para cada nivel de indicador, en que se dará cumplimiento de acuerdo a los meses correspondientes durante el ejercicio fiscal." sqref="A38 A44" xr:uid="{00000000-0002-0000-0800-000014000000}"/>
    <dataValidation allowBlank="1" showInputMessage="1" showErrorMessage="1" promptTitle="Descripción:" prompt="Anotar la justificación del incumplimiento de la meta programada." sqref="F60:Q61" xr:uid="{00000000-0002-0000-0800-000015000000}"/>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A64:O66" xr:uid="{00000000-0002-0000-0800-000016000000}"/>
    <dataValidation allowBlank="1" showInputMessage="1" showErrorMessage="1" prompt="Fuente de información para la consulta de la variable 1" sqref="Q21" xr:uid="{00000000-0002-0000-0800-000017000000}"/>
    <dataValidation allowBlank="1" showInputMessage="1" showErrorMessage="1" prompt="Fuente de información para la consulta de la variable 2" sqref="Q22" xr:uid="{00000000-0002-0000-0800-000018000000}"/>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 sqref="M26:N26" xr:uid="{00000000-0002-0000-0800-000019000000}"/>
    <dataValidation allowBlank="1" showInputMessage="1" showErrorMessage="1" promptTitle="Aporte marginal" prompt="En el caso de que exista más de un indicador para medir el desempeño en determinado nivel de objetivo, el indicador debe proveer información adicional._x000a_Marcar con una &quot;X&quot; en caso de que cumpla con esta característica._x000a_" sqref="O27:Q27" xr:uid="{00000000-0002-0000-0800-00001A000000}"/>
    <dataValidation allowBlank="1" showInputMessage="1" showErrorMessage="1" promptTitle="Aporte marginal" prompt="En el caso de que exista más de un indicador para medir el desempeño en determinado nivel de_x000a_objetivo, el indicador debe proveer información adicional en comparación con los otros indicadores_x000a_propuestos._x000a_" sqref="O26:Q26" xr:uid="{00000000-0002-0000-0800-00001B000000}"/>
    <dataValidation allowBlank="1" showInputMessage="1" showErrorMessage="1" promptTitle="Claro" prompt="Los indicadores deben ser tan directos e inequívocos como sea posible; es decir, entendibles._x000a_" sqref="D26" xr:uid="{00000000-0002-0000-0800-00001C000000}"/>
    <dataValidation allowBlank="1" showInputMessage="1" showErrorMessage="1" promptTitle="Claro" prompt="Los indicadores deben ser tan directos e inequívocos como sea posible; es decir, entendibles._x000a_Marcar con una &quot;X&quot; en caso de que cumpla con esta característica._x000a_" sqref="D27:F27" xr:uid="{00000000-0002-0000-0800-00001D000000}"/>
    <dataValidation allowBlank="1" showInputMessage="1" showErrorMessage="1" promptTitle="Relevante" prompt="Debe proveer información sobre la esencia del objetivo que se quiere medir; deben estar definidos sobre lo importante, con sentido práctico._x000a_Marcar con una &quot;X&quot; en caso de que cumpla con esta característica._x000a_" sqref="G27:H27" xr:uid="{00000000-0002-0000-0800-00001E000000}"/>
    <dataValidation allowBlank="1" showInputMessage="1" showErrorMessage="1" promptTitle="Económico" prompt="Todos los indicadores tienen costos e implicaciones para su construcción y medición; se deben elegir aquellos que estén disponibles a un costo razonable._x000a_Marcar con una &quot;X&quot; en caso de que cumpla con esta característica._x000a_" sqref="I27:J27" xr:uid="{00000000-0002-0000-0800-00001F000000}"/>
    <dataValidation allowBlank="1" showInputMessage="1" showErrorMessage="1" promptTitle="Monitoreable" prompt="Los indicadores deben poder sujetarse a una comprobación independiente._x000a_Marcar con una &quot;X&quot; en caso de que cumpla con esta característica._x000a_" sqref="K27:L27" xr:uid="{00000000-0002-0000-0800-000020000000}"/>
    <dataValidation allowBlank="1" showInputMessage="1" showErrorMessage="1" promptTitle="Adecuado" prompt="Provee suficientes bases para medir. Un indicador no debería ser ni tan indirecto ni tan abstracto que estimar el desempeño se convierta en una tarea complicada y problemática._x000a_Marcar con una &quot;X&quot; en caso de que cumpla con esta característica._x000a_" sqref="M27:N27" xr:uid="{00000000-0002-0000-0800-000021000000}"/>
    <dataValidation allowBlank="1" showInputMessage="1" showErrorMessage="1" prompt="2" sqref="Q17" xr:uid="{00000000-0002-0000-0800-000022000000}"/>
    <dataValidation allowBlank="1" showInputMessage="1" showErrorMessage="1" promptTitle="Nombre del indicador" prompt="Es la expresión que identifica al indicador y que manifiesta lo que se desea medir con él. Debe ser claro y entendible en sí mismo, pero no presentarse como definición. Debe ser único y corto (no más de 10 palabras) y no debe reflejar una acción." sqref="D15:J15" xr:uid="{00000000-0002-0000-0800-000023000000}"/>
    <dataValidation allowBlank="1" showInputMessage="1" showErrorMessage="1" promptTitle="Avance %" prompt="Es el resultado de dividir la meta realizada entre la meta programada, sin embargo, en el caso de los indicadores de sentido descendente, el cálculo es inverso" sqref="A43:P43" xr:uid="{00000000-0002-0000-0800-000024000000}"/>
  </dataValidations>
  <pageMargins left="0.23622047244094491" right="0.23622047244094491" top="0.74803149606299213" bottom="0.74803149606299213" header="0.31496062992125984" footer="0.31496062992125984"/>
  <pageSetup scale="58" fitToHeight="0" orientation="landscape" r:id="rId1"/>
  <rowBreaks count="1" manualBreakCount="1">
    <brk id="37" max="15"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Elegir el trimestre al que corresponde el reporte." xr:uid="{00000000-0002-0000-0800-000025000000}">
          <x14:formula1>
            <xm:f>'/Users/itzelcruz/Desktop/C:\Users\david.hernandez\Desktop\Formato Ficha Técnica del Pp\[FICHA TÉCNICA DEL PROGRAMA PRESUPUESTARIO_AEED_2024.xlsx]Hoja5'!#REF!</xm:f>
          </x14:formula1>
          <xm:sqref>N1:O1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0C0C0"/>
    <pageSetUpPr fitToPage="1"/>
  </sheetPr>
  <dimension ref="A1:R65"/>
  <sheetViews>
    <sheetView showGridLines="0" view="pageBreakPreview" topLeftCell="A7" zoomScale="86" zoomScaleNormal="100" zoomScaleSheetLayoutView="86" workbookViewId="0">
      <selection activeCell="A57" sqref="A57"/>
    </sheetView>
  </sheetViews>
  <sheetFormatPr baseColWidth="10" defaultColWidth="11.42578125" defaultRowHeight="18"/>
  <cols>
    <col min="1" max="1" width="20.28515625" style="67" customWidth="1"/>
    <col min="2" max="2" width="16.28515625" style="67" customWidth="1"/>
    <col min="3" max="3" width="6.28515625" style="67" customWidth="1"/>
    <col min="4" max="4" width="14.140625" style="67" customWidth="1"/>
    <col min="5" max="12" width="14.7109375" style="67" customWidth="1"/>
    <col min="13" max="16" width="14.7109375" style="69" customWidth="1"/>
    <col min="17" max="17" width="2.42578125" style="69" customWidth="1"/>
    <col min="18" max="18" width="98.7109375" style="68" customWidth="1"/>
    <col min="19" max="16384" width="11.42578125" style="69"/>
  </cols>
  <sheetData>
    <row r="1" spans="1:18" ht="21">
      <c r="L1" s="437" t="s">
        <v>79</v>
      </c>
      <c r="M1" s="438"/>
      <c r="N1" s="350" t="s">
        <v>80</v>
      </c>
      <c r="O1" s="350"/>
    </row>
    <row r="2" spans="1:18" ht="1.5" customHeight="1">
      <c r="L2" s="69"/>
    </row>
    <row r="3" spans="1:18" ht="9.75" customHeight="1">
      <c r="L3" s="69"/>
    </row>
    <row r="4" spans="1:18" ht="26.25" customHeight="1">
      <c r="A4" s="351" t="s">
        <v>150</v>
      </c>
      <c r="B4" s="351"/>
      <c r="C4" s="351"/>
      <c r="D4" s="351"/>
      <c r="E4" s="351"/>
      <c r="F4" s="351"/>
      <c r="G4" s="351"/>
      <c r="H4" s="351"/>
      <c r="I4" s="351"/>
      <c r="J4" s="351"/>
      <c r="K4" s="351"/>
      <c r="L4" s="351"/>
      <c r="M4" s="351"/>
      <c r="N4" s="351"/>
      <c r="O4" s="351"/>
    </row>
    <row r="5" spans="1:18" ht="31.5" customHeight="1">
      <c r="L5" s="69"/>
    </row>
    <row r="6" spans="1:18" ht="31.5" customHeight="1">
      <c r="A6" s="439" t="s">
        <v>168</v>
      </c>
      <c r="B6" s="439"/>
      <c r="C6" s="439"/>
      <c r="D6" s="439"/>
      <c r="E6" s="439"/>
      <c r="F6" s="439"/>
      <c r="G6" s="439"/>
      <c r="H6" s="439"/>
      <c r="I6" s="439"/>
      <c r="J6" s="439"/>
      <c r="K6" s="439"/>
      <c r="L6" s="439"/>
      <c r="M6" s="439"/>
      <c r="N6" s="439"/>
      <c r="O6" s="439"/>
      <c r="P6" s="439"/>
      <c r="Q6" s="88"/>
    </row>
    <row r="7" spans="1:18" ht="28.5" customHeight="1">
      <c r="A7" s="353" t="s">
        <v>152</v>
      </c>
      <c r="B7" s="354"/>
      <c r="C7" s="354"/>
      <c r="D7" s="354"/>
      <c r="E7" s="354"/>
      <c r="F7" s="354"/>
      <c r="G7" s="354"/>
      <c r="H7" s="354"/>
      <c r="I7" s="354"/>
      <c r="J7" s="354"/>
      <c r="K7" s="354"/>
      <c r="L7" s="354"/>
      <c r="M7" s="354"/>
      <c r="N7" s="354"/>
      <c r="O7" s="354"/>
      <c r="P7" s="354"/>
      <c r="Q7" s="89"/>
    </row>
    <row r="8" spans="1:18" ht="40.5" customHeight="1">
      <c r="A8" s="324" t="s">
        <v>7</v>
      </c>
      <c r="B8" s="324"/>
      <c r="C8" s="324"/>
      <c r="D8" s="355" t="s">
        <v>206</v>
      </c>
      <c r="E8" s="355"/>
      <c r="F8" s="355"/>
      <c r="G8" s="355"/>
      <c r="H8" s="355"/>
      <c r="I8" s="355"/>
      <c r="J8" s="355"/>
      <c r="K8" s="355"/>
      <c r="L8" s="355"/>
      <c r="M8" s="355"/>
      <c r="N8" s="355"/>
      <c r="O8" s="355"/>
      <c r="P8" s="355"/>
      <c r="Q8" s="90"/>
    </row>
    <row r="9" spans="1:18" ht="40.5" customHeight="1">
      <c r="A9" s="413" t="s">
        <v>82</v>
      </c>
      <c r="B9" s="414"/>
      <c r="C9" s="415"/>
      <c r="D9" s="355" t="str">
        <f>'4. MIR'!D16</f>
        <v xml:space="preserve">Alcance de los servicios logrado </v>
      </c>
      <c r="E9" s="355"/>
      <c r="F9" s="355"/>
      <c r="G9" s="355"/>
      <c r="H9" s="355"/>
      <c r="I9" s="355"/>
      <c r="J9" s="355"/>
      <c r="K9" s="355"/>
      <c r="L9" s="355"/>
      <c r="M9" s="355"/>
      <c r="N9" s="355"/>
      <c r="O9" s="355"/>
      <c r="P9" s="355"/>
      <c r="Q9" s="90"/>
    </row>
    <row r="10" spans="1:18" s="72" customFormat="1">
      <c r="A10" s="333" t="s">
        <v>83</v>
      </c>
      <c r="B10" s="381"/>
      <c r="C10" s="381"/>
      <c r="D10" s="381"/>
      <c r="E10" s="381"/>
      <c r="F10" s="381"/>
      <c r="G10" s="381"/>
      <c r="H10" s="381"/>
      <c r="I10" s="381"/>
      <c r="J10" s="381"/>
      <c r="K10" s="381"/>
      <c r="L10" s="381"/>
      <c r="M10" s="381"/>
      <c r="N10" s="381"/>
      <c r="O10" s="381"/>
      <c r="P10" s="335"/>
      <c r="Q10" s="85"/>
      <c r="R10" s="71"/>
    </row>
    <row r="11" spans="1:18" ht="30.6" customHeight="1">
      <c r="A11" s="328" t="s">
        <v>84</v>
      </c>
      <c r="B11" s="436"/>
      <c r="C11" s="329"/>
      <c r="D11" s="364" t="str">
        <f>FTSI_COMP1!D11</f>
        <v xml:space="preserve">Cuidado del Medio Ambiente y Prestación de Servicios Públicos </v>
      </c>
      <c r="E11" s="364"/>
      <c r="F11" s="364"/>
      <c r="G11" s="364"/>
      <c r="H11" s="364"/>
      <c r="I11" s="364"/>
      <c r="J11" s="364"/>
      <c r="K11" s="364"/>
      <c r="L11" s="364"/>
      <c r="M11" s="364"/>
      <c r="N11" s="364"/>
      <c r="O11" s="364"/>
      <c r="P11" s="364"/>
      <c r="Q11" s="91"/>
    </row>
    <row r="12" spans="1:18" ht="30.6" customHeight="1">
      <c r="A12" s="328" t="s">
        <v>153</v>
      </c>
      <c r="B12" s="436"/>
      <c r="C12" s="329"/>
      <c r="D12" s="440" t="s">
        <v>231</v>
      </c>
      <c r="E12" s="441"/>
      <c r="F12" s="441"/>
      <c r="G12" s="441"/>
      <c r="H12" s="441"/>
      <c r="I12" s="441"/>
      <c r="J12" s="441"/>
      <c r="K12" s="441"/>
      <c r="L12" s="441"/>
      <c r="M12" s="441"/>
      <c r="N12" s="441"/>
      <c r="O12" s="441"/>
      <c r="P12" s="442"/>
      <c r="Q12" s="92"/>
    </row>
    <row r="13" spans="1:18" ht="9.9499999999999993" customHeight="1"/>
    <row r="14" spans="1:18" s="72" customFormat="1">
      <c r="A14" s="320" t="s">
        <v>85</v>
      </c>
      <c r="B14" s="321"/>
      <c r="C14" s="321"/>
      <c r="D14" s="321"/>
      <c r="E14" s="321"/>
      <c r="F14" s="321"/>
      <c r="G14" s="321"/>
      <c r="H14" s="321"/>
      <c r="I14" s="321"/>
      <c r="J14" s="321"/>
      <c r="K14" s="321"/>
      <c r="L14" s="321"/>
      <c r="M14" s="321"/>
      <c r="N14" s="321"/>
      <c r="O14" s="321"/>
      <c r="P14" s="321"/>
      <c r="Q14" s="85"/>
      <c r="R14" s="71"/>
    </row>
    <row r="15" spans="1:18" ht="25.5" customHeight="1">
      <c r="A15" s="324" t="s">
        <v>86</v>
      </c>
      <c r="B15" s="324"/>
      <c r="C15" s="324"/>
      <c r="D15" s="336" t="str">
        <f>'4. MIR'!I16</f>
        <v>índice de cobertura por actividad</v>
      </c>
      <c r="E15" s="336"/>
      <c r="F15" s="336"/>
      <c r="G15" s="336"/>
      <c r="H15" s="336"/>
      <c r="I15" s="336"/>
      <c r="J15" s="336"/>
      <c r="K15" s="356" t="s">
        <v>154</v>
      </c>
      <c r="L15" s="356"/>
      <c r="M15" s="337" t="s">
        <v>252</v>
      </c>
      <c r="N15" s="337"/>
      <c r="O15" s="337"/>
      <c r="P15" s="337"/>
      <c r="Q15" s="93"/>
      <c r="R15" s="318" t="s">
        <v>88</v>
      </c>
    </row>
    <row r="16" spans="1:18" ht="25.5" customHeight="1">
      <c r="A16" s="324" t="s">
        <v>89</v>
      </c>
      <c r="B16" s="324"/>
      <c r="C16" s="324"/>
      <c r="D16" s="336" t="s">
        <v>378</v>
      </c>
      <c r="E16" s="336"/>
      <c r="F16" s="336"/>
      <c r="G16" s="336"/>
      <c r="H16" s="336"/>
      <c r="I16" s="336"/>
      <c r="J16" s="336"/>
      <c r="K16" s="356" t="s">
        <v>155</v>
      </c>
      <c r="L16" s="356"/>
      <c r="M16" s="337" t="s">
        <v>234</v>
      </c>
      <c r="N16" s="337"/>
      <c r="O16" s="337"/>
      <c r="P16" s="337"/>
      <c r="Q16" s="94"/>
      <c r="R16" s="318"/>
    </row>
    <row r="17" spans="1:18" ht="27" customHeight="1">
      <c r="A17" s="324" t="s">
        <v>156</v>
      </c>
      <c r="B17" s="324"/>
      <c r="C17" s="324"/>
      <c r="D17" s="336" t="s">
        <v>374</v>
      </c>
      <c r="E17" s="336"/>
      <c r="F17" s="336"/>
      <c r="G17" s="336"/>
      <c r="H17" s="336"/>
      <c r="I17" s="336"/>
      <c r="J17" s="336"/>
      <c r="K17" s="356" t="s">
        <v>157</v>
      </c>
      <c r="L17" s="356"/>
      <c r="M17" s="337" t="s">
        <v>235</v>
      </c>
      <c r="N17" s="337"/>
      <c r="O17" s="337"/>
      <c r="P17" s="337"/>
      <c r="Q17" s="94"/>
      <c r="R17" s="318"/>
    </row>
    <row r="18" spans="1:18" ht="30" customHeight="1">
      <c r="A18" s="417" t="s">
        <v>93</v>
      </c>
      <c r="B18" s="418"/>
      <c r="C18" s="419"/>
      <c r="D18" s="443" t="s">
        <v>377</v>
      </c>
      <c r="E18" s="443"/>
      <c r="F18" s="443"/>
      <c r="G18" s="443"/>
      <c r="H18" s="443"/>
      <c r="I18" s="323" t="s">
        <v>94</v>
      </c>
      <c r="J18" s="95" t="s">
        <v>95</v>
      </c>
      <c r="K18" s="377" t="s">
        <v>287</v>
      </c>
      <c r="L18" s="377"/>
      <c r="M18" s="377"/>
      <c r="N18" s="377"/>
      <c r="O18" s="377"/>
      <c r="P18" s="377"/>
      <c r="Q18" s="96"/>
      <c r="R18" s="318"/>
    </row>
    <row r="19" spans="1:18" ht="30" customHeight="1">
      <c r="A19" s="420"/>
      <c r="B19" s="411"/>
      <c r="C19" s="412"/>
      <c r="D19" s="443"/>
      <c r="E19" s="443"/>
      <c r="F19" s="443"/>
      <c r="G19" s="443"/>
      <c r="H19" s="443"/>
      <c r="I19" s="323"/>
      <c r="J19" s="95" t="s">
        <v>96</v>
      </c>
      <c r="K19" s="377" t="s">
        <v>288</v>
      </c>
      <c r="L19" s="377"/>
      <c r="M19" s="377"/>
      <c r="N19" s="377"/>
      <c r="O19" s="377"/>
      <c r="P19" s="377"/>
      <c r="Q19" s="96"/>
      <c r="R19" s="318"/>
    </row>
    <row r="20" spans="1:18" ht="18" customHeight="1">
      <c r="A20" s="430"/>
      <c r="B20" s="418"/>
      <c r="C20" s="431"/>
      <c r="D20" s="432" t="s">
        <v>158</v>
      </c>
      <c r="E20" s="372"/>
      <c r="F20" s="372"/>
      <c r="G20" s="372"/>
      <c r="H20" s="372"/>
      <c r="I20" s="372"/>
      <c r="J20" s="372"/>
      <c r="K20" s="372"/>
      <c r="L20" s="372"/>
      <c r="M20" s="372"/>
      <c r="N20" s="372"/>
      <c r="O20" s="372"/>
      <c r="P20" s="372"/>
      <c r="Q20" s="97"/>
      <c r="R20" s="318"/>
    </row>
    <row r="21" spans="1:18" ht="33" customHeight="1">
      <c r="A21" s="324" t="s">
        <v>98</v>
      </c>
      <c r="B21" s="324"/>
      <c r="C21" s="324"/>
      <c r="D21" s="326" t="s">
        <v>282</v>
      </c>
      <c r="E21" s="339"/>
      <c r="F21" s="339"/>
      <c r="G21" s="339"/>
      <c r="H21" s="339"/>
      <c r="I21" s="339"/>
      <c r="J21" s="339"/>
      <c r="K21" s="339"/>
      <c r="L21" s="339"/>
      <c r="M21" s="339"/>
      <c r="N21" s="339"/>
      <c r="O21" s="339"/>
      <c r="P21" s="327"/>
      <c r="Q21" s="98"/>
      <c r="R21" s="318"/>
    </row>
    <row r="22" spans="1:18" ht="33" customHeight="1">
      <c r="A22" s="324" t="s">
        <v>159</v>
      </c>
      <c r="B22" s="324"/>
      <c r="C22" s="324"/>
      <c r="D22" s="326" t="s">
        <v>282</v>
      </c>
      <c r="E22" s="339"/>
      <c r="F22" s="339"/>
      <c r="G22" s="339"/>
      <c r="H22" s="339"/>
      <c r="I22" s="339"/>
      <c r="J22" s="339"/>
      <c r="K22" s="339"/>
      <c r="L22" s="339"/>
      <c r="M22" s="339"/>
      <c r="N22" s="339"/>
      <c r="O22" s="339"/>
      <c r="P22" s="327"/>
      <c r="Q22" s="99"/>
      <c r="R22" s="318"/>
    </row>
    <row r="23" spans="1:18" ht="18" hidden="1" customHeight="1">
      <c r="A23" s="100"/>
      <c r="B23" s="101"/>
      <c r="C23" s="102"/>
      <c r="D23" s="403"/>
      <c r="E23" s="404"/>
      <c r="F23" s="404"/>
      <c r="G23" s="404"/>
      <c r="H23" s="403" t="s">
        <v>160</v>
      </c>
      <c r="I23" s="404"/>
      <c r="J23" s="404"/>
      <c r="K23" s="404"/>
      <c r="L23" s="404"/>
      <c r="R23" s="318"/>
    </row>
    <row r="24" spans="1:18" ht="18" hidden="1" customHeight="1">
      <c r="A24" s="103"/>
      <c r="B24" s="101"/>
      <c r="C24" s="102"/>
      <c r="D24" s="405"/>
      <c r="E24" s="406"/>
      <c r="F24" s="406"/>
      <c r="G24" s="406"/>
      <c r="H24" s="405"/>
      <c r="I24" s="406"/>
      <c r="J24" s="406"/>
      <c r="K24" s="406"/>
      <c r="L24" s="406"/>
      <c r="R24" s="318"/>
    </row>
    <row r="25" spans="1:18" ht="9.9499999999999993" customHeight="1">
      <c r="R25" s="318"/>
    </row>
    <row r="26" spans="1:18" ht="27" customHeight="1">
      <c r="A26" s="421" t="s">
        <v>100</v>
      </c>
      <c r="B26" s="422"/>
      <c r="C26" s="423"/>
      <c r="D26" s="427" t="s">
        <v>101</v>
      </c>
      <c r="E26" s="428"/>
      <c r="F26" s="429"/>
      <c r="G26" s="429" t="s">
        <v>102</v>
      </c>
      <c r="H26" s="348"/>
      <c r="I26" s="427" t="s">
        <v>103</v>
      </c>
      <c r="J26" s="429"/>
      <c r="K26" s="348" t="s">
        <v>104</v>
      </c>
      <c r="L26" s="348"/>
      <c r="M26" s="348" t="s">
        <v>105</v>
      </c>
      <c r="N26" s="348"/>
      <c r="O26" s="340" t="s">
        <v>106</v>
      </c>
      <c r="P26" s="340"/>
      <c r="Q26" s="97"/>
      <c r="R26" s="318"/>
    </row>
    <row r="27" spans="1:18" ht="18.75" customHeight="1">
      <c r="A27" s="424"/>
      <c r="B27" s="425"/>
      <c r="C27" s="426"/>
      <c r="D27" s="433" t="s">
        <v>208</v>
      </c>
      <c r="E27" s="434"/>
      <c r="F27" s="435"/>
      <c r="G27" s="435" t="s">
        <v>208</v>
      </c>
      <c r="H27" s="341"/>
      <c r="I27" s="341" t="s">
        <v>208</v>
      </c>
      <c r="J27" s="341"/>
      <c r="K27" s="341" t="s">
        <v>208</v>
      </c>
      <c r="L27" s="341"/>
      <c r="M27" s="341" t="s">
        <v>208</v>
      </c>
      <c r="N27" s="341"/>
      <c r="O27" s="342" t="s">
        <v>208</v>
      </c>
      <c r="P27" s="342"/>
      <c r="Q27" s="104"/>
      <c r="R27" s="318"/>
    </row>
    <row r="28" spans="1:18" ht="48.75" customHeight="1">
      <c r="A28" s="413" t="s">
        <v>107</v>
      </c>
      <c r="B28" s="414"/>
      <c r="C28" s="415"/>
      <c r="D28" s="343" t="s">
        <v>238</v>
      </c>
      <c r="E28" s="344"/>
      <c r="F28" s="345"/>
      <c r="G28" s="343" t="s">
        <v>239</v>
      </c>
      <c r="H28" s="344"/>
      <c r="I28" s="343" t="s">
        <v>371</v>
      </c>
      <c r="J28" s="344"/>
      <c r="K28" s="343" t="s">
        <v>241</v>
      </c>
      <c r="L28" s="344"/>
      <c r="M28" s="343" t="s">
        <v>242</v>
      </c>
      <c r="N28" s="344"/>
      <c r="O28" s="346" t="s">
        <v>243</v>
      </c>
      <c r="P28" s="347"/>
      <c r="Q28" s="105"/>
      <c r="R28" s="71"/>
    </row>
    <row r="29" spans="1:18" ht="15" customHeight="1">
      <c r="R29" s="318" t="s">
        <v>113</v>
      </c>
    </row>
    <row r="30" spans="1:18" s="72" customFormat="1">
      <c r="A30" s="366" t="s">
        <v>108</v>
      </c>
      <c r="B30" s="367"/>
      <c r="C30" s="367"/>
      <c r="D30" s="367"/>
      <c r="E30" s="367"/>
      <c r="F30" s="367"/>
      <c r="G30" s="367"/>
      <c r="H30" s="367"/>
      <c r="I30" s="367"/>
      <c r="J30" s="367"/>
      <c r="K30" s="367"/>
      <c r="L30" s="367"/>
      <c r="M30" s="367"/>
      <c r="N30" s="367"/>
      <c r="O30" s="367"/>
      <c r="P30" s="85"/>
      <c r="Q30" s="85"/>
      <c r="R30" s="325"/>
    </row>
    <row r="31" spans="1:18" ht="24" customHeight="1">
      <c r="A31" s="407" t="s">
        <v>109</v>
      </c>
      <c r="B31" s="408"/>
      <c r="C31" s="409"/>
      <c r="D31" s="375" t="s">
        <v>110</v>
      </c>
      <c r="E31" s="376"/>
      <c r="F31" s="375" t="s">
        <v>111</v>
      </c>
      <c r="G31" s="376"/>
      <c r="H31" s="328" t="s">
        <v>112</v>
      </c>
      <c r="I31" s="329"/>
      <c r="J31" s="377" t="s">
        <v>279</v>
      </c>
      <c r="K31" s="377"/>
      <c r="L31" s="377"/>
      <c r="M31" s="377"/>
      <c r="N31" s="377"/>
      <c r="O31" s="377"/>
      <c r="P31" s="377"/>
      <c r="Q31" s="106"/>
    </row>
    <row r="32" spans="1:18" ht="47.25" customHeight="1">
      <c r="A32" s="410"/>
      <c r="B32" s="411"/>
      <c r="C32" s="412"/>
      <c r="D32" s="326">
        <v>396</v>
      </c>
      <c r="E32" s="327"/>
      <c r="F32" s="326">
        <v>2023</v>
      </c>
      <c r="G32" s="327"/>
      <c r="H32" s="328" t="s">
        <v>114</v>
      </c>
      <c r="I32" s="329"/>
      <c r="J32" s="330" t="s">
        <v>245</v>
      </c>
      <c r="K32" s="416"/>
      <c r="L32" s="416"/>
      <c r="M32" s="413" t="s">
        <v>115</v>
      </c>
      <c r="N32" s="415"/>
      <c r="O32" s="332" t="s">
        <v>246</v>
      </c>
      <c r="P32" s="332"/>
      <c r="Q32" s="107"/>
    </row>
    <row r="33" spans="1:18">
      <c r="A33" s="333" t="s">
        <v>116</v>
      </c>
      <c r="B33" s="381"/>
      <c r="C33" s="381"/>
      <c r="D33" s="381"/>
      <c r="E33" s="381"/>
      <c r="F33" s="381"/>
      <c r="G33" s="381"/>
      <c r="H33" s="381"/>
      <c r="I33" s="381"/>
      <c r="J33" s="381"/>
      <c r="K33" s="381"/>
      <c r="L33" s="381"/>
      <c r="M33" s="381"/>
      <c r="N33" s="381"/>
      <c r="O33" s="381"/>
      <c r="P33" s="335"/>
      <c r="Q33" s="108"/>
      <c r="R33" s="318" t="s">
        <v>119</v>
      </c>
    </row>
    <row r="34" spans="1:18" ht="38.25" customHeight="1">
      <c r="A34" s="324" t="s">
        <v>8</v>
      </c>
      <c r="B34" s="324"/>
      <c r="C34" s="324"/>
      <c r="D34" s="376">
        <v>2022</v>
      </c>
      <c r="E34" s="322"/>
      <c r="F34" s="322">
        <v>2023</v>
      </c>
      <c r="G34" s="322"/>
      <c r="H34" s="322">
        <v>2024</v>
      </c>
      <c r="I34" s="322"/>
      <c r="J34" s="322" t="s">
        <v>117</v>
      </c>
      <c r="K34" s="322"/>
      <c r="L34" s="322"/>
      <c r="M34" s="324" t="s">
        <v>118</v>
      </c>
      <c r="N34" s="324"/>
      <c r="O34" s="324"/>
      <c r="P34" s="324"/>
      <c r="Q34" s="109"/>
      <c r="R34" s="318"/>
    </row>
    <row r="35" spans="1:18" ht="22.35" customHeight="1">
      <c r="A35" s="324" t="s">
        <v>202</v>
      </c>
      <c r="B35" s="324"/>
      <c r="C35" s="324"/>
      <c r="D35" s="326">
        <v>374</v>
      </c>
      <c r="E35" s="327"/>
      <c r="F35" s="326">
        <v>374</v>
      </c>
      <c r="G35" s="327"/>
      <c r="H35" s="326">
        <v>396</v>
      </c>
      <c r="I35" s="327"/>
      <c r="J35" s="317">
        <f>D35+F35+H35</f>
        <v>1144</v>
      </c>
      <c r="K35" s="317"/>
      <c r="L35" s="317"/>
      <c r="M35" s="402"/>
      <c r="N35" s="402"/>
      <c r="O35" s="402"/>
      <c r="P35" s="402"/>
      <c r="Q35" s="96"/>
      <c r="R35" s="318"/>
    </row>
    <row r="36" spans="1:18" ht="22.35" customHeight="1">
      <c r="A36" s="324" t="s">
        <v>203</v>
      </c>
      <c r="B36" s="324"/>
      <c r="C36" s="324"/>
      <c r="D36" s="301">
        <v>454</v>
      </c>
      <c r="E36" s="301"/>
      <c r="F36" s="326">
        <v>454</v>
      </c>
      <c r="G36" s="327"/>
      <c r="H36" s="311"/>
      <c r="I36" s="310"/>
      <c r="J36" s="317">
        <f>D36+F36+H36</f>
        <v>908</v>
      </c>
      <c r="K36" s="317"/>
      <c r="L36" s="317"/>
      <c r="M36" s="319"/>
      <c r="N36" s="319"/>
      <c r="O36" s="319"/>
      <c r="P36" s="319"/>
      <c r="Q36" s="96"/>
      <c r="R36" s="318"/>
    </row>
    <row r="37" spans="1:18" ht="16.5" customHeight="1">
      <c r="A37" s="83"/>
      <c r="B37" s="83"/>
      <c r="C37" s="83"/>
      <c r="D37" s="84"/>
      <c r="E37" s="84"/>
      <c r="F37" s="84"/>
      <c r="G37" s="84"/>
      <c r="H37" s="84"/>
      <c r="I37" s="84"/>
      <c r="J37" s="84"/>
      <c r="K37" s="84"/>
      <c r="L37" s="84"/>
      <c r="R37" s="318"/>
    </row>
    <row r="38" spans="1:18" ht="22.5" customHeight="1">
      <c r="A38" s="320" t="s">
        <v>127</v>
      </c>
      <c r="B38" s="321"/>
      <c r="C38" s="321"/>
      <c r="D38" s="321"/>
      <c r="E38" s="321"/>
      <c r="F38" s="321"/>
      <c r="G38" s="321"/>
      <c r="H38" s="321"/>
      <c r="I38" s="321"/>
      <c r="J38" s="321"/>
      <c r="K38" s="321"/>
      <c r="L38" s="321"/>
      <c r="M38" s="321"/>
      <c r="N38" s="321"/>
      <c r="O38" s="321"/>
      <c r="P38" s="321"/>
      <c r="Q38" s="85"/>
      <c r="R38" s="318"/>
    </row>
    <row r="39" spans="1:18" ht="36" customHeight="1">
      <c r="A39" s="303" t="s">
        <v>128</v>
      </c>
      <c r="B39" s="303"/>
      <c r="C39" s="303"/>
      <c r="D39" s="303" t="s">
        <v>129</v>
      </c>
      <c r="E39" s="303"/>
      <c r="F39" s="303"/>
      <c r="G39" s="303" t="s">
        <v>130</v>
      </c>
      <c r="H39" s="303"/>
      <c r="I39" s="303"/>
      <c r="J39" s="303" t="s">
        <v>131</v>
      </c>
      <c r="K39" s="303"/>
      <c r="L39" s="303"/>
      <c r="M39" s="303" t="s">
        <v>132</v>
      </c>
      <c r="N39" s="303"/>
      <c r="O39" s="303"/>
      <c r="P39" s="304" t="s">
        <v>133</v>
      </c>
      <c r="Q39" s="110"/>
    </row>
    <row r="40" spans="1:18" ht="22.5" customHeight="1">
      <c r="A40" s="303"/>
      <c r="B40" s="303"/>
      <c r="C40" s="303"/>
      <c r="D40" s="86" t="s">
        <v>134</v>
      </c>
      <c r="E40" s="86" t="s">
        <v>135</v>
      </c>
      <c r="F40" s="86" t="s">
        <v>136</v>
      </c>
      <c r="G40" s="86" t="s">
        <v>137</v>
      </c>
      <c r="H40" s="86" t="s">
        <v>138</v>
      </c>
      <c r="I40" s="86" t="s">
        <v>139</v>
      </c>
      <c r="J40" s="86" t="s">
        <v>140</v>
      </c>
      <c r="K40" s="86" t="s">
        <v>141</v>
      </c>
      <c r="L40" s="86" t="s">
        <v>142</v>
      </c>
      <c r="M40" s="86" t="s">
        <v>143</v>
      </c>
      <c r="N40" s="86" t="s">
        <v>144</v>
      </c>
      <c r="O40" s="86" t="s">
        <v>145</v>
      </c>
      <c r="P40" s="304"/>
      <c r="Q40" s="110"/>
    </row>
    <row r="41" spans="1:18" ht="22.5" customHeight="1">
      <c r="A41" s="324" t="s">
        <v>202</v>
      </c>
      <c r="B41" s="324"/>
      <c r="C41" s="324"/>
      <c r="D41" s="131"/>
      <c r="E41" s="131"/>
      <c r="F41" s="131"/>
      <c r="G41" s="131"/>
      <c r="H41" s="131"/>
      <c r="I41" s="131">
        <v>198</v>
      </c>
      <c r="J41" s="131"/>
      <c r="K41" s="131"/>
      <c r="L41" s="131"/>
      <c r="M41" s="131"/>
      <c r="N41" s="131"/>
      <c r="O41" s="131">
        <v>198</v>
      </c>
      <c r="P41" s="132">
        <f>SUM(D41:O41)</f>
        <v>396</v>
      </c>
      <c r="Q41" s="111"/>
    </row>
    <row r="42" spans="1:18" ht="22.5" customHeight="1">
      <c r="A42" s="324" t="s">
        <v>203</v>
      </c>
      <c r="B42" s="324"/>
      <c r="C42" s="324"/>
      <c r="D42" s="132"/>
      <c r="E42" s="132"/>
      <c r="F42" s="132"/>
      <c r="G42" s="132"/>
      <c r="H42" s="132"/>
      <c r="I42" s="132"/>
      <c r="J42" s="132"/>
      <c r="K42" s="132"/>
      <c r="L42" s="132"/>
      <c r="M42" s="132"/>
      <c r="N42" s="132"/>
      <c r="O42" s="132"/>
      <c r="P42" s="132">
        <f>SUM(D42:O42)</f>
        <v>0</v>
      </c>
      <c r="Q42" s="111"/>
    </row>
    <row r="43" spans="1:18" ht="27" customHeight="1">
      <c r="A43" s="324" t="s">
        <v>161</v>
      </c>
      <c r="B43" s="324"/>
      <c r="C43" s="324"/>
      <c r="D43" s="133"/>
      <c r="E43" s="133"/>
      <c r="F43" s="133"/>
      <c r="G43" s="133"/>
      <c r="H43" s="133"/>
      <c r="I43" s="133"/>
      <c r="J43" s="133"/>
      <c r="K43" s="133"/>
      <c r="L43" s="133"/>
      <c r="M43" s="133"/>
      <c r="N43" s="133"/>
      <c r="O43" s="133"/>
      <c r="P43" s="133"/>
      <c r="Q43" s="84"/>
    </row>
    <row r="44" spans="1:18" ht="9.75" customHeight="1">
      <c r="A44" s="305"/>
      <c r="B44" s="306"/>
      <c r="C44" s="306"/>
      <c r="D44" s="306"/>
      <c r="E44" s="306"/>
      <c r="F44" s="306"/>
      <c r="G44" s="306"/>
      <c r="H44" s="306"/>
      <c r="I44" s="306"/>
      <c r="J44" s="306"/>
      <c r="K44" s="306"/>
      <c r="L44" s="306"/>
      <c r="M44" s="306"/>
      <c r="N44" s="306"/>
      <c r="O44" s="306"/>
      <c r="P44" s="306"/>
      <c r="Q44" s="84"/>
    </row>
    <row r="45" spans="1:18" ht="21.75" customHeight="1">
      <c r="A45" s="324" t="s">
        <v>120</v>
      </c>
      <c r="B45" s="324"/>
      <c r="C45" s="324"/>
      <c r="D45" s="398" t="s">
        <v>121</v>
      </c>
      <c r="E45" s="399" t="s">
        <v>122</v>
      </c>
      <c r="F45" s="400" t="s">
        <v>123</v>
      </c>
      <c r="G45" s="399" t="s">
        <v>124</v>
      </c>
      <c r="H45" s="401" t="s">
        <v>125</v>
      </c>
      <c r="I45" s="399" t="s">
        <v>126</v>
      </c>
      <c r="N45" s="394" t="s">
        <v>147</v>
      </c>
      <c r="O45" s="395"/>
      <c r="P45" s="319"/>
      <c r="Q45" s="96"/>
    </row>
    <row r="46" spans="1:18" ht="23.25" customHeight="1">
      <c r="A46" s="324"/>
      <c r="B46" s="324"/>
      <c r="C46" s="324"/>
      <c r="D46" s="398"/>
      <c r="E46" s="399"/>
      <c r="F46" s="400"/>
      <c r="G46" s="399"/>
      <c r="H46" s="401"/>
      <c r="I46" s="399"/>
      <c r="N46" s="396"/>
      <c r="O46" s="397"/>
      <c r="P46" s="319"/>
      <c r="Q46" s="96"/>
    </row>
    <row r="47" spans="1:18" ht="9.9499999999999993" customHeight="1"/>
    <row r="48" spans="1:18">
      <c r="A48" s="366" t="s">
        <v>162</v>
      </c>
      <c r="B48" s="367"/>
      <c r="C48" s="367"/>
      <c r="D48" s="367"/>
      <c r="E48" s="367"/>
      <c r="F48" s="367"/>
      <c r="G48" s="367"/>
      <c r="H48" s="367"/>
      <c r="I48" s="367"/>
      <c r="J48" s="367"/>
      <c r="K48" s="367"/>
      <c r="L48" s="367"/>
      <c r="M48" s="367"/>
      <c r="N48" s="367"/>
      <c r="O48" s="367"/>
      <c r="P48" s="367"/>
      <c r="Q48" s="85"/>
    </row>
    <row r="49" spans="1:17">
      <c r="A49" s="388" t="s">
        <v>201</v>
      </c>
      <c r="B49" s="389" t="s">
        <v>163</v>
      </c>
      <c r="C49" s="391" t="s">
        <v>129</v>
      </c>
      <c r="D49" s="392"/>
      <c r="E49" s="392"/>
      <c r="F49" s="393"/>
      <c r="G49" s="303" t="s">
        <v>130</v>
      </c>
      <c r="H49" s="303"/>
      <c r="I49" s="303"/>
      <c r="J49" s="303" t="s">
        <v>131</v>
      </c>
      <c r="K49" s="303"/>
      <c r="L49" s="303"/>
      <c r="M49" s="303" t="s">
        <v>132</v>
      </c>
      <c r="N49" s="303"/>
      <c r="O49" s="303"/>
      <c r="P49" s="304" t="s">
        <v>133</v>
      </c>
      <c r="Q49" s="110"/>
    </row>
    <row r="50" spans="1:17">
      <c r="A50" s="388"/>
      <c r="B50" s="390"/>
      <c r="C50" s="391" t="s">
        <v>134</v>
      </c>
      <c r="D50" s="393"/>
      <c r="E50" s="86" t="s">
        <v>135</v>
      </c>
      <c r="F50" s="86" t="s">
        <v>136</v>
      </c>
      <c r="G50" s="86" t="s">
        <v>137</v>
      </c>
      <c r="H50" s="86" t="s">
        <v>138</v>
      </c>
      <c r="I50" s="86" t="s">
        <v>139</v>
      </c>
      <c r="J50" s="86" t="s">
        <v>140</v>
      </c>
      <c r="K50" s="86" t="s">
        <v>141</v>
      </c>
      <c r="L50" s="86" t="s">
        <v>142</v>
      </c>
      <c r="M50" s="86" t="s">
        <v>143</v>
      </c>
      <c r="N50" s="86" t="s">
        <v>144</v>
      </c>
      <c r="O50" s="86" t="s">
        <v>145</v>
      </c>
      <c r="P50" s="304"/>
      <c r="Q50" s="110"/>
    </row>
    <row r="51" spans="1:17" ht="40.5" customHeight="1">
      <c r="A51" s="384" t="s">
        <v>379</v>
      </c>
      <c r="B51" s="386" t="s">
        <v>225</v>
      </c>
      <c r="C51" s="112" t="s">
        <v>164</v>
      </c>
      <c r="D51" s="127"/>
      <c r="E51" s="127"/>
      <c r="F51" s="127">
        <v>75</v>
      </c>
      <c r="G51" s="128"/>
      <c r="H51" s="128"/>
      <c r="I51" s="128">
        <v>75</v>
      </c>
      <c r="J51" s="127"/>
      <c r="K51" s="127"/>
      <c r="L51" s="127">
        <v>75</v>
      </c>
      <c r="M51" s="129"/>
      <c r="N51" s="129"/>
      <c r="O51" s="129">
        <v>75</v>
      </c>
      <c r="P51" s="130">
        <f>SUM(D51:O51)</f>
        <v>300</v>
      </c>
    </row>
    <row r="52" spans="1:17" ht="40.5" customHeight="1">
      <c r="A52" s="385"/>
      <c r="B52" s="317"/>
      <c r="C52" s="112" t="s">
        <v>165</v>
      </c>
      <c r="D52" s="127"/>
      <c r="E52" s="127"/>
      <c r="F52" s="127"/>
      <c r="G52" s="128"/>
      <c r="H52" s="128"/>
      <c r="I52" s="128"/>
      <c r="J52" s="127"/>
      <c r="K52" s="127"/>
      <c r="L52" s="127"/>
      <c r="M52" s="129"/>
      <c r="N52" s="129"/>
      <c r="O52" s="129"/>
      <c r="P52" s="130">
        <f t="shared" ref="P52:P56" si="0">SUM(D52:O52)</f>
        <v>0</v>
      </c>
    </row>
    <row r="53" spans="1:17" ht="45" customHeight="1">
      <c r="A53" s="384" t="s">
        <v>380</v>
      </c>
      <c r="B53" s="386" t="s">
        <v>225</v>
      </c>
      <c r="C53" s="112" t="s">
        <v>164</v>
      </c>
      <c r="D53" s="127"/>
      <c r="E53" s="127"/>
      <c r="F53" s="127">
        <v>12</v>
      </c>
      <c r="G53" s="128"/>
      <c r="H53" s="128"/>
      <c r="I53" s="128">
        <v>12</v>
      </c>
      <c r="J53" s="127"/>
      <c r="K53" s="127"/>
      <c r="L53" s="127">
        <v>12</v>
      </c>
      <c r="M53" s="129"/>
      <c r="N53" s="129"/>
      <c r="O53" s="129">
        <v>12</v>
      </c>
      <c r="P53" s="130">
        <f t="shared" si="0"/>
        <v>48</v>
      </c>
    </row>
    <row r="54" spans="1:17" ht="45" customHeight="1">
      <c r="A54" s="385"/>
      <c r="B54" s="317"/>
      <c r="C54" s="112" t="s">
        <v>165</v>
      </c>
      <c r="D54" s="127"/>
      <c r="E54" s="127"/>
      <c r="F54" s="127"/>
      <c r="G54" s="128"/>
      <c r="H54" s="128"/>
      <c r="I54" s="128"/>
      <c r="J54" s="127"/>
      <c r="K54" s="127"/>
      <c r="L54" s="127"/>
      <c r="M54" s="129"/>
      <c r="N54" s="129"/>
      <c r="O54" s="129"/>
      <c r="P54" s="130">
        <f t="shared" si="0"/>
        <v>0</v>
      </c>
    </row>
    <row r="55" spans="1:17" ht="36" customHeight="1">
      <c r="A55" s="384" t="s">
        <v>381</v>
      </c>
      <c r="B55" s="386" t="s">
        <v>225</v>
      </c>
      <c r="C55" s="112" t="s">
        <v>164</v>
      </c>
      <c r="D55" s="127"/>
      <c r="E55" s="127"/>
      <c r="F55" s="127">
        <v>12</v>
      </c>
      <c r="G55" s="128"/>
      <c r="H55" s="128"/>
      <c r="I55" s="128">
        <v>12</v>
      </c>
      <c r="J55" s="127"/>
      <c r="K55" s="127"/>
      <c r="L55" s="127">
        <v>12</v>
      </c>
      <c r="M55" s="129"/>
      <c r="N55" s="129"/>
      <c r="O55" s="129">
        <v>12</v>
      </c>
      <c r="P55" s="130">
        <f t="shared" si="0"/>
        <v>48</v>
      </c>
    </row>
    <row r="56" spans="1:17" ht="36" customHeight="1">
      <c r="A56" s="385"/>
      <c r="B56" s="317"/>
      <c r="C56" s="112" t="s">
        <v>165</v>
      </c>
      <c r="D56" s="127"/>
      <c r="E56" s="127"/>
      <c r="F56" s="127"/>
      <c r="G56" s="128"/>
      <c r="H56" s="128"/>
      <c r="I56" s="128"/>
      <c r="J56" s="127"/>
      <c r="K56" s="127"/>
      <c r="L56" s="127"/>
      <c r="M56" s="129"/>
      <c r="N56" s="129"/>
      <c r="O56" s="129"/>
      <c r="P56" s="130">
        <f t="shared" si="0"/>
        <v>0</v>
      </c>
    </row>
    <row r="58" spans="1:17" ht="18" customHeight="1">
      <c r="A58" s="387" t="s">
        <v>166</v>
      </c>
      <c r="B58" s="387"/>
      <c r="C58" s="387"/>
      <c r="D58" s="387"/>
      <c r="E58" s="387"/>
      <c r="F58" s="301"/>
      <c r="G58" s="301"/>
      <c r="H58" s="301"/>
      <c r="I58" s="301"/>
      <c r="J58" s="301"/>
      <c r="K58" s="301"/>
      <c r="L58" s="301"/>
      <c r="M58" s="301"/>
      <c r="N58" s="301"/>
      <c r="O58" s="301"/>
      <c r="P58" s="301"/>
      <c r="Q58" s="113"/>
    </row>
    <row r="59" spans="1:17">
      <c r="A59" s="387"/>
      <c r="B59" s="387"/>
      <c r="C59" s="387"/>
      <c r="D59" s="387"/>
      <c r="E59" s="387"/>
      <c r="F59" s="301"/>
      <c r="G59" s="301"/>
      <c r="H59" s="301"/>
      <c r="I59" s="301"/>
      <c r="J59" s="301"/>
      <c r="K59" s="301"/>
      <c r="L59" s="301"/>
      <c r="M59" s="301"/>
      <c r="N59" s="301"/>
      <c r="O59" s="301"/>
      <c r="P59" s="301"/>
      <c r="Q59" s="113"/>
    </row>
    <row r="61" spans="1:17">
      <c r="L61" s="69"/>
    </row>
    <row r="62" spans="1:17" ht="18.75">
      <c r="A62" s="302"/>
      <c r="B62" s="302"/>
      <c r="C62" s="302"/>
      <c r="D62" s="302"/>
      <c r="E62" s="302"/>
      <c r="F62" s="302"/>
      <c r="G62" s="302"/>
      <c r="H62" s="302"/>
      <c r="I62" s="302"/>
      <c r="J62" s="302"/>
      <c r="K62" s="302"/>
      <c r="L62" s="302"/>
      <c r="M62" s="302"/>
      <c r="N62" s="302"/>
      <c r="O62" s="302"/>
    </row>
    <row r="63" spans="1:17">
      <c r="L63" s="69"/>
    </row>
    <row r="64" spans="1:17">
      <c r="L64" s="69"/>
    </row>
    <row r="65" spans="12:12">
      <c r="L65" s="69"/>
    </row>
  </sheetData>
  <mergeCells count="133">
    <mergeCell ref="A9:C9"/>
    <mergeCell ref="D9:P9"/>
    <mergeCell ref="A10:P10"/>
    <mergeCell ref="A11:C11"/>
    <mergeCell ref="D11:P11"/>
    <mergeCell ref="A12:C12"/>
    <mergeCell ref="D12:P12"/>
    <mergeCell ref="L1:M1"/>
    <mergeCell ref="N1:O1"/>
    <mergeCell ref="A4:O4"/>
    <mergeCell ref="A6:P6"/>
    <mergeCell ref="A7:P7"/>
    <mergeCell ref="A8:C8"/>
    <mergeCell ref="D8:P8"/>
    <mergeCell ref="A14:P14"/>
    <mergeCell ref="A15:C15"/>
    <mergeCell ref="D15:J15"/>
    <mergeCell ref="K15:L15"/>
    <mergeCell ref="M15:P15"/>
    <mergeCell ref="R15:R27"/>
    <mergeCell ref="A16:C16"/>
    <mergeCell ref="D16:J16"/>
    <mergeCell ref="K16:L16"/>
    <mergeCell ref="M16:P16"/>
    <mergeCell ref="A17:C17"/>
    <mergeCell ref="D17:J17"/>
    <mergeCell ref="K17:L17"/>
    <mergeCell ref="M17:P17"/>
    <mergeCell ref="A18:C19"/>
    <mergeCell ref="D18:H19"/>
    <mergeCell ref="I18:I19"/>
    <mergeCell ref="K18:P18"/>
    <mergeCell ref="K19:P19"/>
    <mergeCell ref="A26:C27"/>
    <mergeCell ref="D26:F26"/>
    <mergeCell ref="G26:H26"/>
    <mergeCell ref="I26:J26"/>
    <mergeCell ref="K26:L26"/>
    <mergeCell ref="A20:C20"/>
    <mergeCell ref="D20:P20"/>
    <mergeCell ref="A21:C21"/>
    <mergeCell ref="D21:P21"/>
    <mergeCell ref="A22:C22"/>
    <mergeCell ref="D22:P22"/>
    <mergeCell ref="M26:N26"/>
    <mergeCell ref="O26:P26"/>
    <mergeCell ref="D27:F27"/>
    <mergeCell ref="G27:H27"/>
    <mergeCell ref="I27:J27"/>
    <mergeCell ref="K27:L27"/>
    <mergeCell ref="M27:N27"/>
    <mergeCell ref="O27:P27"/>
    <mergeCell ref="D23:G23"/>
    <mergeCell ref="H23:L23"/>
    <mergeCell ref="D24:G24"/>
    <mergeCell ref="H24:L24"/>
    <mergeCell ref="O28:P28"/>
    <mergeCell ref="R29:R30"/>
    <mergeCell ref="A30:O30"/>
    <mergeCell ref="A31:C32"/>
    <mergeCell ref="D31:E31"/>
    <mergeCell ref="F31:G31"/>
    <mergeCell ref="H31:I31"/>
    <mergeCell ref="J31:P31"/>
    <mergeCell ref="D32:E32"/>
    <mergeCell ref="F32:G32"/>
    <mergeCell ref="A28:C28"/>
    <mergeCell ref="D28:F28"/>
    <mergeCell ref="G28:H28"/>
    <mergeCell ref="I28:J28"/>
    <mergeCell ref="K28:L28"/>
    <mergeCell ref="M28:N28"/>
    <mergeCell ref="H32:I32"/>
    <mergeCell ref="J32:L32"/>
    <mergeCell ref="M32:N32"/>
    <mergeCell ref="O32:P32"/>
    <mergeCell ref="A33:P33"/>
    <mergeCell ref="R33:R38"/>
    <mergeCell ref="A34:C34"/>
    <mergeCell ref="D34:E34"/>
    <mergeCell ref="F34:G34"/>
    <mergeCell ref="H34:I34"/>
    <mergeCell ref="J34:L34"/>
    <mergeCell ref="M34:P34"/>
    <mergeCell ref="A35:C35"/>
    <mergeCell ref="D35:E35"/>
    <mergeCell ref="F35:G35"/>
    <mergeCell ref="H35:I35"/>
    <mergeCell ref="J35:L35"/>
    <mergeCell ref="M35:P36"/>
    <mergeCell ref="A36:C36"/>
    <mergeCell ref="D36:E36"/>
    <mergeCell ref="F36:G36"/>
    <mergeCell ref="H36:I36"/>
    <mergeCell ref="J36:L36"/>
    <mergeCell ref="A38:P38"/>
    <mergeCell ref="A39:C40"/>
    <mergeCell ref="D39:F39"/>
    <mergeCell ref="G39:I39"/>
    <mergeCell ref="J39:L39"/>
    <mergeCell ref="M39:O39"/>
    <mergeCell ref="P39:P40"/>
    <mergeCell ref="A41:C41"/>
    <mergeCell ref="A42:C42"/>
    <mergeCell ref="A43:C43"/>
    <mergeCell ref="A44:P44"/>
    <mergeCell ref="A45:C46"/>
    <mergeCell ref="D45:D46"/>
    <mergeCell ref="E45:E46"/>
    <mergeCell ref="F45:F46"/>
    <mergeCell ref="G45:G46"/>
    <mergeCell ref="H45:H46"/>
    <mergeCell ref="P49:P50"/>
    <mergeCell ref="C50:D50"/>
    <mergeCell ref="I45:I46"/>
    <mergeCell ref="N45:O46"/>
    <mergeCell ref="P45:P46"/>
    <mergeCell ref="A48:P48"/>
    <mergeCell ref="A49:A50"/>
    <mergeCell ref="B49:B50"/>
    <mergeCell ref="C49:F49"/>
    <mergeCell ref="G49:I49"/>
    <mergeCell ref="J49:L49"/>
    <mergeCell ref="M49:O49"/>
    <mergeCell ref="A58:E59"/>
    <mergeCell ref="F58:P59"/>
    <mergeCell ref="A62:O62"/>
    <mergeCell ref="A55:A56"/>
    <mergeCell ref="B55:B56"/>
    <mergeCell ref="A51:A52"/>
    <mergeCell ref="B51:B52"/>
    <mergeCell ref="A53:A54"/>
    <mergeCell ref="B53:B54"/>
  </mergeCells>
  <dataValidations count="37">
    <dataValidation allowBlank="1" showInputMessage="1" showErrorMessage="1" promptTitle="Avance %" prompt="Es el resultado de dividir la meta realizada entre la meta programada, sin embargo, en el caso de los indicadores de sentido descendente, el cálculo es inverso" sqref="A43:P43" xr:uid="{00000000-0002-0000-0900-000000000000}"/>
    <dataValidation allowBlank="1" showInputMessage="1" showErrorMessage="1" promptTitle="Nombre del indicador" prompt="Es la expresión que identifica al indicador y que manifiesta lo que se desea medir con él. Debe ser claro y entendible en sí mismo, pero no presentarse como definición. Debe ser único y corto (no más de 10 palabras) y no debe reflejar una acción." sqref="D15:J15" xr:uid="{00000000-0002-0000-0900-000001000000}"/>
    <dataValidation allowBlank="1" showInputMessage="1" showErrorMessage="1" prompt="2" sqref="Q17" xr:uid="{00000000-0002-0000-0900-000002000000}"/>
    <dataValidation allowBlank="1" showInputMessage="1" showErrorMessage="1" promptTitle="Adecuado" prompt="Provee suficientes bases para medir. Un indicador no debería ser ni tan indirecto ni tan abstracto que estimar el desempeño se convierta en una tarea complicada y problemática._x000a_Marcar con una &quot;X&quot; en caso de que cumpla con esta característica._x000a_" sqref="M27:N27" xr:uid="{00000000-0002-0000-0900-000003000000}"/>
    <dataValidation allowBlank="1" showInputMessage="1" showErrorMessage="1" promptTitle="Monitoreable" prompt="Los indicadores deben poder sujetarse a una comprobación independiente._x000a_Marcar con una &quot;X&quot; en caso de que cumpla con esta característica._x000a_" sqref="K27:L27" xr:uid="{00000000-0002-0000-0900-000004000000}"/>
    <dataValidation allowBlank="1" showInputMessage="1" showErrorMessage="1" promptTitle="Económico" prompt="Todos los indicadores tienen costos e implicaciones para su construcción y medición; se deben elegir aquellos que estén disponibles a un costo razonable._x000a_Marcar con una &quot;X&quot; en caso de que cumpla con esta característica._x000a_" sqref="I27:J27" xr:uid="{00000000-0002-0000-0900-000005000000}"/>
    <dataValidation allowBlank="1" showInputMessage="1" showErrorMessage="1" promptTitle="Relevante" prompt="Debe proveer información sobre la esencia del objetivo que se quiere medir; deben estar definidos sobre lo importante, con sentido práctico._x000a_Marcar con una &quot;X&quot; en caso de que cumpla con esta característica._x000a_" sqref="G27:H27" xr:uid="{00000000-0002-0000-0900-000006000000}"/>
    <dataValidation allowBlank="1" showInputMessage="1" showErrorMessage="1" promptTitle="Claro" prompt="Los indicadores deben ser tan directos e inequívocos como sea posible; es decir, entendibles._x000a_Marcar con una &quot;X&quot; en caso de que cumpla con esta característica._x000a_" sqref="D27:F27" xr:uid="{00000000-0002-0000-0900-000007000000}"/>
    <dataValidation allowBlank="1" showInputMessage="1" showErrorMessage="1" promptTitle="Claro" prompt="Los indicadores deben ser tan directos e inequívocos como sea posible; es decir, entendibles._x000a_" sqref="D26" xr:uid="{00000000-0002-0000-0900-000008000000}"/>
    <dataValidation allowBlank="1" showInputMessage="1" showErrorMessage="1" promptTitle="Aporte marginal" prompt="En el caso de que exista más de un indicador para medir el desempeño en determinado nivel de_x000a_objetivo, el indicador debe proveer información adicional en comparación con los otros indicadores_x000a_propuestos._x000a_" sqref="O26:Q26" xr:uid="{00000000-0002-0000-0900-000009000000}"/>
    <dataValidation allowBlank="1" showInputMessage="1" showErrorMessage="1" promptTitle="Aporte marginal" prompt="En el caso de que exista más de un indicador para medir el desempeño en determinado nivel de objetivo, el indicador debe proveer información adicional._x000a_Marcar con una &quot;X&quot; en caso de que cumpla con esta característica._x000a_" sqref="O27:Q27" xr:uid="{00000000-0002-0000-0900-00000A000000}"/>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 sqref="M26:N26" xr:uid="{00000000-0002-0000-0900-00000B000000}"/>
    <dataValidation allowBlank="1" showInputMessage="1" showErrorMessage="1" prompt="Fuente de información para la consulta de la variable 2" sqref="Q22" xr:uid="{00000000-0002-0000-0900-00000C000000}"/>
    <dataValidation allowBlank="1" showInputMessage="1" showErrorMessage="1" prompt="Fuente de información para la consulta de la variable 1" sqref="Q21" xr:uid="{00000000-0002-0000-0900-00000D000000}"/>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A62:O64" xr:uid="{00000000-0002-0000-0900-00000E000000}"/>
    <dataValidation allowBlank="1" showInputMessage="1" showErrorMessage="1" promptTitle="Descripción:" prompt="Anotar la justificación del incumplimiento de la meta programada." sqref="F58:Q59" xr:uid="{00000000-0002-0000-0900-00000F000000}"/>
    <dataValidation allowBlank="1" showInputMessage="1" showErrorMessage="1" promptTitle="Descripción:" prompt="Es la calendarización de las metas programadas para cada nivel de indicador, en que se dará cumplimiento de acuerdo a los meses correspondientes durante el ejercicio fiscal." sqref="A38 A44" xr:uid="{00000000-0002-0000-0900-000010000000}"/>
    <dataValidation type="list" allowBlank="1" showInputMessage="1" showErrorMessage="1" promptTitle="Descripción:" prompt="Es el periodo de tiempo en el cual se calcula la variable del indicador, es decir, cada cuánto tiempo se generan resultados del indicador." sqref="J31:Q31" xr:uid="{00000000-0002-0000-0900-000011000000}">
      <formula1>"Bianual, Anual, Semestral, Trimestral, Mensual"</formula1>
    </dataValidation>
    <dataValidation allowBlank="1" showInputMessage="1" showErrorMessage="1" promptTitle="Descripción:" prompt="Es la magnitud de referencia que permite cuantificar y comparar_x000a_elementos de la misma especie._x000a_Conceptos por capturar:_x000a_Documento;_x000a_Reporte;_x000a_Persona;_x000a_Elemento de Seguridad;_x000a_Empleado;_x000a_Denuncia_x000a_Beneficiario; etc." sqref="D17" xr:uid="{00000000-0002-0000-0900-000012000000}"/>
    <dataValidation type="list" allowBlank="1" showInputMessage="1" showErrorMessage="1" prompt="Ver punto 1._x000a_" sqref="Q15" xr:uid="{00000000-0002-0000-0900-000013000000}">
      <formula1>"Estratégicos,Gestión, "</formula1>
    </dataValidation>
    <dataValidation type="list" allowBlank="1" showInputMessage="1" showErrorMessage="1" prompt="2_x000a_" sqref="Q16" xr:uid="{00000000-0002-0000-0900-000014000000}">
      <formula1>"Eficacia, Eficiencia, Economía, Calidad"</formula1>
    </dataValidation>
    <dataValidation allowBlank="1" showInputMessage="1" showErrorMessage="1" promptTitle="Relevante" prompt="Debe proveer información sobre la esencia del objetivo que se quiere medir; deben estar definidos_x000a_sobre lo importante, con sentido práctico." sqref="G26:H26" xr:uid="{00000000-0002-0000-0900-000015000000}"/>
    <dataValidation allowBlank="1" showInputMessage="1" showErrorMessage="1" promptTitle="Económico" prompt="Todos los indicadores tienen costos e implicaciones para su construcción y medición; se deben elegir_x000a_aquellos que estén disponibles a un costo razonable._x000a_" sqref="I26:J26" xr:uid="{00000000-0002-0000-0900-000016000000}"/>
    <dataValidation allowBlank="1" showInputMessage="1" showErrorMessage="1" promptTitle="Monitoreable" prompt="Los indicadores deben poder sujetarse a una comprobación independiente._x000a_" sqref="K26:L26" xr:uid="{00000000-0002-0000-0900-000017000000}"/>
    <dataValidation allowBlank="1" showInputMessage="1" showErrorMessage="1" prompt="Ver punto 3_x000a__x000a_Conceptos por capturar:_x000a_Año de la Línea Base: Se deberá anotar el año que se toma como referencia para comparar los avances del Pp." sqref="F32:G32" xr:uid="{00000000-0002-0000-0900-000018000000}"/>
    <dataValidation allowBlank="1" showInputMessage="1" showErrorMessage="1" prompt="Ver punto 3_x000a__x000a_Conceptos por capturar:_x000a_Valor de la Línea Base: Valor inicial del indicador." sqref="D32:E32 D35:I35 F36:G36" xr:uid="{00000000-0002-0000-0900-000019000000}"/>
    <dataValidation allowBlank="1" showInputMessage="1" showErrorMessage="1" prompt="Debe precisar qué se pretende medir del objetivo al que está asociado; debe ayudar a entender la utilidad, finalidad o uso del indicador. No debe repetir el nombre del indicador ni el método de cálculo. " sqref="D16:J16" xr:uid="{00000000-0002-0000-0900-00001A000000}"/>
    <dataValidation allowBlank="1" showInputMessage="1" showErrorMessage="1" promptTitle="Sintaxis:" prompt="Sustantivo derivado de un verbo + cuantificación + complemento." sqref="A51:A56" xr:uid="{00000000-0002-0000-0900-00001B000000}"/>
    <dataValidation allowBlank="1" showInputMessage="1" showErrorMessage="1" promptTitle="Descripción:" prompt="Resulta de la aplicación de las variables de la fórmula del indicador. " sqref="P41:P42 Q41:Q44 P51:Q56" xr:uid="{00000000-0002-0000-0900-00001C000000}"/>
    <dataValidation allowBlank="1" showInputMessage="1" showErrorMessage="1" prompt="Este dato es el resultado del cálculo  en términos porcentuales condicionado por el sentido del indicador, entre la meta realiza y la meta programada." sqref="P45:Q46" xr:uid="{00000000-0002-0000-0900-00001D000000}"/>
    <dataValidation type="list" allowBlank="1" showInputMessage="1" showErrorMessage="1" promptTitle="Descripción:" prompt="Hace referencia a la dirección del desempeño del indicador." sqref="O32:Q32" xr:uid="{00000000-0002-0000-0900-00001E000000}">
      <formula1>"Descendente,Ascendente,Regular,Nominal"</formula1>
    </dataValidation>
    <dataValidation type="list" allowBlank="1" showInputMessage="1" showErrorMessage="1" promptTitle="Descripción:" prompt="Hace referencia al sentido que debe tener el comportamiento del indicador para medir su avance. " sqref="J32" xr:uid="{00000000-0002-0000-0900-00001F000000}">
      <formula1>" Descendente, Ascendente"</formula1>
    </dataValidation>
    <dataValidation allowBlank="1" showInputMessage="1" showErrorMessage="1" promptTitle="Sintaxis:" prompt="Las variables empleadas deberán de guardar una estrecha relación  con el método de cálculo. " sqref="D21:D22" xr:uid="{00000000-0002-0000-0900-000020000000}"/>
    <dataValidation allowBlank="1" showInputMessage="1" showErrorMessage="1" promptTitle="Sintaxis:" prompt="Es la expresión que identifica al indicador y que manifiesta lo que se desea medir con él." sqref="B51:B56" xr:uid="{00000000-0002-0000-0900-000021000000}"/>
    <dataValidation type="list" allowBlank="1" showInputMessage="1" showErrorMessage="1" promptTitle="Tipor de Indicador" prompt="Ver descripción (1)_x000a_" sqref="M15:P15" xr:uid="{00000000-0002-0000-0900-000022000000}">
      <formula1>"Estratégicos,Gestión, "</formula1>
    </dataValidation>
    <dataValidation type="list" allowBlank="1" showInputMessage="1" showErrorMessage="1" promptTitle="Dimensión del indicador" prompt="Ver descripción (2)" sqref="M16:P16" xr:uid="{00000000-0002-0000-0900-000023000000}">
      <formula1>"Eficacia, Eficiencia, Economía, Calidad"</formula1>
    </dataValidation>
    <dataValidation allowBlank="1" showInputMessage="1" showErrorMessage="1" promptTitle="Método de Cálculo o Fórmula" prompt="Determina la forma en que se relacionan las variables establecidas para el indicador. Se sugiere alguna de las siguientes:_x000a_1. Porcentaje= (V1/V2) x 100_x000a_2. Variación porcentual = [(V1/V2)-1] x 100_x000a_3. Promedio o Razón= Σ V1 / V2_x000a_4. Índice_x000a_5. Dato absoluto" sqref="D18:H19" xr:uid="{00000000-0002-0000-0900-000024000000}"/>
  </dataValidations>
  <pageMargins left="0.23622047244094491" right="0.23622047244094491" top="0.74803149606299213" bottom="0.74803149606299213" header="0.31496062992125984" footer="0.31496062992125984"/>
  <pageSetup scale="58" fitToHeight="0" orientation="landscape" r:id="rId1"/>
  <rowBreaks count="1" manualBreakCount="1">
    <brk id="37" max="15"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Elegir el trimestre al que corresponde el reporte." xr:uid="{00000000-0002-0000-0900-000025000000}">
          <x14:formula1>
            <xm:f>'/Users/itzelcruz/Desktop/C:\Users\david.hernandez\Desktop\Formato Ficha Técnica del Pp\[FICHA TÉCNICA DEL PROGRAMA PRESUPUESTARIO_AEED_2024.xlsx]Hoja5'!#REF!</xm:f>
          </x14:formula1>
          <xm:sqref>N1:O1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0C0C0"/>
    <pageSetUpPr fitToPage="1"/>
  </sheetPr>
  <dimension ref="A1:R67"/>
  <sheetViews>
    <sheetView showGridLines="0" view="pageBreakPreview" topLeftCell="B32" zoomScaleNormal="100" zoomScaleSheetLayoutView="100" workbookViewId="0">
      <selection activeCell="B57" sqref="B57:B58"/>
    </sheetView>
  </sheetViews>
  <sheetFormatPr baseColWidth="10" defaultColWidth="11.42578125" defaultRowHeight="18"/>
  <cols>
    <col min="1" max="1" width="20.28515625" style="67" customWidth="1"/>
    <col min="2" max="2" width="16.28515625" style="67" customWidth="1"/>
    <col min="3" max="3" width="6.28515625" style="67" customWidth="1"/>
    <col min="4" max="4" width="14.140625" style="67" customWidth="1"/>
    <col min="5" max="12" width="14.7109375" style="67" customWidth="1"/>
    <col min="13" max="16" width="14.7109375" style="69" customWidth="1"/>
    <col min="17" max="17" width="2.42578125" style="69" customWidth="1"/>
    <col min="18" max="18" width="98.7109375" style="68" customWidth="1"/>
    <col min="19" max="16384" width="11.42578125" style="69"/>
  </cols>
  <sheetData>
    <row r="1" spans="1:18" ht="21">
      <c r="L1" s="437" t="s">
        <v>79</v>
      </c>
      <c r="M1" s="438"/>
      <c r="N1" s="350" t="s">
        <v>80</v>
      </c>
      <c r="O1" s="350"/>
    </row>
    <row r="2" spans="1:18" ht="1.5" customHeight="1">
      <c r="L2" s="69"/>
    </row>
    <row r="3" spans="1:18" ht="9.75" customHeight="1">
      <c r="L3" s="69"/>
    </row>
    <row r="4" spans="1:18" ht="26.25" customHeight="1">
      <c r="A4" s="351" t="s">
        <v>150</v>
      </c>
      <c r="B4" s="351"/>
      <c r="C4" s="351"/>
      <c r="D4" s="351"/>
      <c r="E4" s="351"/>
      <c r="F4" s="351"/>
      <c r="G4" s="351"/>
      <c r="H4" s="351"/>
      <c r="I4" s="351"/>
      <c r="J4" s="351"/>
      <c r="K4" s="351"/>
      <c r="L4" s="351"/>
      <c r="M4" s="351"/>
      <c r="N4" s="351"/>
      <c r="O4" s="351"/>
    </row>
    <row r="5" spans="1:18" ht="31.5" customHeight="1">
      <c r="L5" s="69"/>
    </row>
    <row r="6" spans="1:18" ht="31.5" customHeight="1">
      <c r="A6" s="439" t="s">
        <v>325</v>
      </c>
      <c r="B6" s="439"/>
      <c r="C6" s="439"/>
      <c r="D6" s="439"/>
      <c r="E6" s="439"/>
      <c r="F6" s="439"/>
      <c r="G6" s="439"/>
      <c r="H6" s="439"/>
      <c r="I6" s="439"/>
      <c r="J6" s="439"/>
      <c r="K6" s="439"/>
      <c r="L6" s="439"/>
      <c r="M6" s="439"/>
      <c r="N6" s="439"/>
      <c r="O6" s="439"/>
      <c r="P6" s="439"/>
      <c r="Q6" s="88"/>
    </row>
    <row r="7" spans="1:18" ht="28.5" customHeight="1">
      <c r="A7" s="353" t="s">
        <v>152</v>
      </c>
      <c r="B7" s="354"/>
      <c r="C7" s="354"/>
      <c r="D7" s="354"/>
      <c r="E7" s="354"/>
      <c r="F7" s="354"/>
      <c r="G7" s="354"/>
      <c r="H7" s="354"/>
      <c r="I7" s="354"/>
      <c r="J7" s="354"/>
      <c r="K7" s="354"/>
      <c r="L7" s="354"/>
      <c r="M7" s="354"/>
      <c r="N7" s="354"/>
      <c r="O7" s="354"/>
      <c r="P7" s="354"/>
      <c r="Q7" s="89"/>
    </row>
    <row r="8" spans="1:18" ht="40.5" customHeight="1">
      <c r="A8" s="324" t="s">
        <v>7</v>
      </c>
      <c r="B8" s="324"/>
      <c r="C8" s="324"/>
      <c r="D8" s="355" t="s">
        <v>206</v>
      </c>
      <c r="E8" s="355"/>
      <c r="F8" s="355"/>
      <c r="G8" s="355"/>
      <c r="H8" s="355"/>
      <c r="I8" s="355"/>
      <c r="J8" s="355"/>
      <c r="K8" s="355"/>
      <c r="L8" s="355"/>
      <c r="M8" s="355"/>
      <c r="N8" s="355"/>
      <c r="O8" s="355"/>
      <c r="P8" s="355"/>
      <c r="Q8" s="90"/>
    </row>
    <row r="9" spans="1:18" ht="40.5" customHeight="1">
      <c r="A9" s="413" t="s">
        <v>82</v>
      </c>
      <c r="B9" s="414"/>
      <c r="C9" s="415"/>
      <c r="D9" s="355" t="str">
        <f>'4. MIR'!D17</f>
        <v>Satisfacción del servicio de recolección lograda</v>
      </c>
      <c r="E9" s="355"/>
      <c r="F9" s="355"/>
      <c r="G9" s="355"/>
      <c r="H9" s="355"/>
      <c r="I9" s="355"/>
      <c r="J9" s="355"/>
      <c r="K9" s="355"/>
      <c r="L9" s="355"/>
      <c r="M9" s="355"/>
      <c r="N9" s="355"/>
      <c r="O9" s="355"/>
      <c r="P9" s="355"/>
      <c r="Q9" s="90"/>
    </row>
    <row r="10" spans="1:18" s="72" customFormat="1">
      <c r="A10" s="333" t="s">
        <v>83</v>
      </c>
      <c r="B10" s="381"/>
      <c r="C10" s="381"/>
      <c r="D10" s="381"/>
      <c r="E10" s="381"/>
      <c r="F10" s="381"/>
      <c r="G10" s="381"/>
      <c r="H10" s="381"/>
      <c r="I10" s="381"/>
      <c r="J10" s="381"/>
      <c r="K10" s="381"/>
      <c r="L10" s="381"/>
      <c r="M10" s="381"/>
      <c r="N10" s="381"/>
      <c r="O10" s="381"/>
      <c r="P10" s="335"/>
      <c r="Q10" s="85"/>
      <c r="R10" s="71"/>
    </row>
    <row r="11" spans="1:18" ht="30.6" customHeight="1">
      <c r="A11" s="328" t="s">
        <v>84</v>
      </c>
      <c r="B11" s="436"/>
      <c r="C11" s="329"/>
      <c r="D11" s="364" t="str">
        <f>FTSI_COMP1!D11</f>
        <v xml:space="preserve">Cuidado del Medio Ambiente y Prestación de Servicios Públicos </v>
      </c>
      <c r="E11" s="364"/>
      <c r="F11" s="364"/>
      <c r="G11" s="364"/>
      <c r="H11" s="364"/>
      <c r="I11" s="364"/>
      <c r="J11" s="364"/>
      <c r="K11" s="364"/>
      <c r="L11" s="364"/>
      <c r="M11" s="364"/>
      <c r="N11" s="364"/>
      <c r="O11" s="364"/>
      <c r="P11" s="364"/>
      <c r="Q11" s="91"/>
    </row>
    <row r="12" spans="1:18" ht="30.6" customHeight="1">
      <c r="A12" s="328" t="s">
        <v>153</v>
      </c>
      <c r="B12" s="436"/>
      <c r="C12" s="329"/>
      <c r="D12" s="440" t="s">
        <v>231</v>
      </c>
      <c r="E12" s="441"/>
      <c r="F12" s="441"/>
      <c r="G12" s="441"/>
      <c r="H12" s="441"/>
      <c r="I12" s="441"/>
      <c r="J12" s="441"/>
      <c r="K12" s="441"/>
      <c r="L12" s="441"/>
      <c r="M12" s="441"/>
      <c r="N12" s="441"/>
      <c r="O12" s="441"/>
      <c r="P12" s="442"/>
      <c r="Q12" s="92"/>
    </row>
    <row r="13" spans="1:18" ht="9.9499999999999993" customHeight="1"/>
    <row r="14" spans="1:18" s="72" customFormat="1">
      <c r="A14" s="320" t="s">
        <v>85</v>
      </c>
      <c r="B14" s="321"/>
      <c r="C14" s="321"/>
      <c r="D14" s="321"/>
      <c r="E14" s="321"/>
      <c r="F14" s="321"/>
      <c r="G14" s="321"/>
      <c r="H14" s="321"/>
      <c r="I14" s="321"/>
      <c r="J14" s="321"/>
      <c r="K14" s="321"/>
      <c r="L14" s="321"/>
      <c r="M14" s="321"/>
      <c r="N14" s="321"/>
      <c r="O14" s="321"/>
      <c r="P14" s="321"/>
      <c r="Q14" s="85"/>
      <c r="R14" s="71"/>
    </row>
    <row r="15" spans="1:18" ht="25.5" customHeight="1">
      <c r="A15" s="324" t="s">
        <v>86</v>
      </c>
      <c r="B15" s="324"/>
      <c r="C15" s="324"/>
      <c r="D15" s="336" t="str">
        <f>'4. MIR'!I17</f>
        <v>Porcentaje de población satisfecha con el servicio</v>
      </c>
      <c r="E15" s="336"/>
      <c r="F15" s="336"/>
      <c r="G15" s="336"/>
      <c r="H15" s="336"/>
      <c r="I15" s="336"/>
      <c r="J15" s="336"/>
      <c r="K15" s="356" t="s">
        <v>154</v>
      </c>
      <c r="L15" s="356"/>
      <c r="M15" s="337" t="s">
        <v>252</v>
      </c>
      <c r="N15" s="337"/>
      <c r="O15" s="337"/>
      <c r="P15" s="337"/>
      <c r="Q15" s="93"/>
      <c r="R15" s="318" t="s">
        <v>88</v>
      </c>
    </row>
    <row r="16" spans="1:18" ht="25.5" customHeight="1">
      <c r="A16" s="324" t="s">
        <v>89</v>
      </c>
      <c r="B16" s="324"/>
      <c r="C16" s="324"/>
      <c r="D16" s="336" t="s">
        <v>384</v>
      </c>
      <c r="E16" s="336"/>
      <c r="F16" s="336"/>
      <c r="G16" s="336"/>
      <c r="H16" s="336"/>
      <c r="I16" s="336"/>
      <c r="J16" s="336"/>
      <c r="K16" s="356" t="s">
        <v>155</v>
      </c>
      <c r="L16" s="356"/>
      <c r="M16" s="337" t="s">
        <v>317</v>
      </c>
      <c r="N16" s="337"/>
      <c r="O16" s="337"/>
      <c r="P16" s="337"/>
      <c r="Q16" s="94"/>
      <c r="R16" s="318"/>
    </row>
    <row r="17" spans="1:18" ht="27" customHeight="1">
      <c r="A17" s="324" t="s">
        <v>156</v>
      </c>
      <c r="B17" s="324"/>
      <c r="C17" s="324"/>
      <c r="D17" s="336" t="s">
        <v>338</v>
      </c>
      <c r="E17" s="336"/>
      <c r="F17" s="336"/>
      <c r="G17" s="336"/>
      <c r="H17" s="336"/>
      <c r="I17" s="336"/>
      <c r="J17" s="336"/>
      <c r="K17" s="356" t="s">
        <v>157</v>
      </c>
      <c r="L17" s="356"/>
      <c r="M17" s="337" t="s">
        <v>319</v>
      </c>
      <c r="N17" s="337"/>
      <c r="O17" s="337"/>
      <c r="P17" s="337"/>
      <c r="Q17" s="94"/>
      <c r="R17" s="318"/>
    </row>
    <row r="18" spans="1:18" ht="30" customHeight="1">
      <c r="A18" s="417" t="s">
        <v>93</v>
      </c>
      <c r="B18" s="418"/>
      <c r="C18" s="419"/>
      <c r="D18" s="319" t="s">
        <v>383</v>
      </c>
      <c r="E18" s="319"/>
      <c r="F18" s="319"/>
      <c r="G18" s="319"/>
      <c r="H18" s="319"/>
      <c r="I18" s="323" t="s">
        <v>94</v>
      </c>
      <c r="J18" s="95" t="s">
        <v>95</v>
      </c>
      <c r="K18" s="377" t="s">
        <v>322</v>
      </c>
      <c r="L18" s="377"/>
      <c r="M18" s="377"/>
      <c r="N18" s="377"/>
      <c r="O18" s="377"/>
      <c r="P18" s="377"/>
      <c r="Q18" s="96"/>
      <c r="R18" s="318"/>
    </row>
    <row r="19" spans="1:18" ht="30" customHeight="1">
      <c r="A19" s="420"/>
      <c r="B19" s="411"/>
      <c r="C19" s="412"/>
      <c r="D19" s="319"/>
      <c r="E19" s="319"/>
      <c r="F19" s="319"/>
      <c r="G19" s="319"/>
      <c r="H19" s="319"/>
      <c r="I19" s="323"/>
      <c r="J19" s="95" t="s">
        <v>96</v>
      </c>
      <c r="K19" s="377" t="s">
        <v>323</v>
      </c>
      <c r="L19" s="377"/>
      <c r="M19" s="377"/>
      <c r="N19" s="377"/>
      <c r="O19" s="377"/>
      <c r="P19" s="377"/>
      <c r="Q19" s="96"/>
      <c r="R19" s="318"/>
    </row>
    <row r="20" spans="1:18" ht="18" customHeight="1">
      <c r="A20" s="430"/>
      <c r="B20" s="418"/>
      <c r="C20" s="431"/>
      <c r="D20" s="432" t="s">
        <v>158</v>
      </c>
      <c r="E20" s="372"/>
      <c r="F20" s="372"/>
      <c r="G20" s="372"/>
      <c r="H20" s="372"/>
      <c r="I20" s="372"/>
      <c r="J20" s="372"/>
      <c r="K20" s="372"/>
      <c r="L20" s="372"/>
      <c r="M20" s="372"/>
      <c r="N20" s="372"/>
      <c r="O20" s="372"/>
      <c r="P20" s="372"/>
      <c r="Q20" s="97"/>
      <c r="R20" s="318"/>
    </row>
    <row r="21" spans="1:18" ht="33" customHeight="1">
      <c r="A21" s="324" t="s">
        <v>98</v>
      </c>
      <c r="B21" s="324"/>
      <c r="C21" s="324"/>
      <c r="D21" s="326" t="s">
        <v>291</v>
      </c>
      <c r="E21" s="339"/>
      <c r="F21" s="339"/>
      <c r="G21" s="339"/>
      <c r="H21" s="339"/>
      <c r="I21" s="339"/>
      <c r="J21" s="339"/>
      <c r="K21" s="339"/>
      <c r="L21" s="339"/>
      <c r="M21" s="339"/>
      <c r="N21" s="339"/>
      <c r="O21" s="339"/>
      <c r="P21" s="327"/>
      <c r="Q21" s="98"/>
      <c r="R21" s="318"/>
    </row>
    <row r="22" spans="1:18" ht="33" customHeight="1">
      <c r="A22" s="324" t="s">
        <v>159</v>
      </c>
      <c r="B22" s="324"/>
      <c r="C22" s="324"/>
      <c r="D22" s="326" t="s">
        <v>291</v>
      </c>
      <c r="E22" s="339"/>
      <c r="F22" s="339"/>
      <c r="G22" s="339"/>
      <c r="H22" s="339"/>
      <c r="I22" s="339"/>
      <c r="J22" s="339"/>
      <c r="K22" s="339"/>
      <c r="L22" s="339"/>
      <c r="M22" s="339"/>
      <c r="N22" s="339"/>
      <c r="O22" s="339"/>
      <c r="P22" s="327"/>
      <c r="Q22" s="99"/>
      <c r="R22" s="318"/>
    </row>
    <row r="23" spans="1:18" ht="18" hidden="1" customHeight="1">
      <c r="A23" s="100"/>
      <c r="B23" s="101"/>
      <c r="C23" s="102"/>
      <c r="D23" s="403"/>
      <c r="E23" s="404"/>
      <c r="F23" s="404"/>
      <c r="G23" s="404"/>
      <c r="H23" s="403" t="s">
        <v>160</v>
      </c>
      <c r="I23" s="404"/>
      <c r="J23" s="404"/>
      <c r="K23" s="404"/>
      <c r="L23" s="404"/>
      <c r="R23" s="318"/>
    </row>
    <row r="24" spans="1:18" ht="18" hidden="1" customHeight="1">
      <c r="A24" s="103"/>
      <c r="B24" s="101"/>
      <c r="C24" s="102"/>
      <c r="D24" s="405"/>
      <c r="E24" s="406"/>
      <c r="F24" s="406"/>
      <c r="G24" s="406"/>
      <c r="H24" s="405"/>
      <c r="I24" s="406"/>
      <c r="J24" s="406"/>
      <c r="K24" s="406"/>
      <c r="L24" s="406"/>
      <c r="R24" s="318"/>
    </row>
    <row r="25" spans="1:18" ht="9.9499999999999993" customHeight="1">
      <c r="R25" s="318"/>
    </row>
    <row r="26" spans="1:18" ht="27" customHeight="1">
      <c r="A26" s="421" t="s">
        <v>100</v>
      </c>
      <c r="B26" s="422"/>
      <c r="C26" s="423"/>
      <c r="D26" s="427" t="s">
        <v>101</v>
      </c>
      <c r="E26" s="428"/>
      <c r="F26" s="429"/>
      <c r="G26" s="429" t="s">
        <v>102</v>
      </c>
      <c r="H26" s="348"/>
      <c r="I26" s="427" t="s">
        <v>103</v>
      </c>
      <c r="J26" s="429"/>
      <c r="K26" s="348" t="s">
        <v>104</v>
      </c>
      <c r="L26" s="348"/>
      <c r="M26" s="348" t="s">
        <v>105</v>
      </c>
      <c r="N26" s="348"/>
      <c r="O26" s="340" t="s">
        <v>106</v>
      </c>
      <c r="P26" s="340"/>
      <c r="Q26" s="97"/>
      <c r="R26" s="318"/>
    </row>
    <row r="27" spans="1:18" ht="18.75" customHeight="1">
      <c r="A27" s="424"/>
      <c r="B27" s="425"/>
      <c r="C27" s="426"/>
      <c r="D27" s="433" t="s">
        <v>208</v>
      </c>
      <c r="E27" s="434"/>
      <c r="F27" s="435"/>
      <c r="G27" s="435" t="s">
        <v>208</v>
      </c>
      <c r="H27" s="341"/>
      <c r="I27" s="341" t="s">
        <v>208</v>
      </c>
      <c r="J27" s="341"/>
      <c r="K27" s="341" t="s">
        <v>208</v>
      </c>
      <c r="L27" s="341"/>
      <c r="M27" s="341" t="s">
        <v>208</v>
      </c>
      <c r="N27" s="341"/>
      <c r="O27" s="342" t="s">
        <v>208</v>
      </c>
      <c r="P27" s="342"/>
      <c r="Q27" s="104"/>
      <c r="R27" s="318"/>
    </row>
    <row r="28" spans="1:18" ht="48.75" customHeight="1">
      <c r="A28" s="413" t="s">
        <v>107</v>
      </c>
      <c r="B28" s="414"/>
      <c r="C28" s="415"/>
      <c r="D28" s="343" t="s">
        <v>238</v>
      </c>
      <c r="E28" s="344"/>
      <c r="F28" s="345"/>
      <c r="G28" s="343" t="s">
        <v>239</v>
      </c>
      <c r="H28" s="344"/>
      <c r="I28" s="343" t="s">
        <v>371</v>
      </c>
      <c r="J28" s="344"/>
      <c r="K28" s="343" t="s">
        <v>241</v>
      </c>
      <c r="L28" s="344"/>
      <c r="M28" s="343" t="s">
        <v>242</v>
      </c>
      <c r="N28" s="344"/>
      <c r="O28" s="346" t="s">
        <v>243</v>
      </c>
      <c r="P28" s="347"/>
      <c r="Q28" s="105"/>
      <c r="R28" s="71"/>
    </row>
    <row r="29" spans="1:18" ht="15" customHeight="1">
      <c r="R29" s="318" t="s">
        <v>113</v>
      </c>
    </row>
    <row r="30" spans="1:18" s="72" customFormat="1">
      <c r="A30" s="366" t="s">
        <v>108</v>
      </c>
      <c r="B30" s="367"/>
      <c r="C30" s="367"/>
      <c r="D30" s="367"/>
      <c r="E30" s="367"/>
      <c r="F30" s="367"/>
      <c r="G30" s="367"/>
      <c r="H30" s="367"/>
      <c r="I30" s="367"/>
      <c r="J30" s="367"/>
      <c r="K30" s="367"/>
      <c r="L30" s="367"/>
      <c r="M30" s="367"/>
      <c r="N30" s="367"/>
      <c r="O30" s="367"/>
      <c r="P30" s="85"/>
      <c r="Q30" s="85"/>
      <c r="R30" s="325"/>
    </row>
    <row r="31" spans="1:18" ht="24" customHeight="1">
      <c r="A31" s="407" t="s">
        <v>109</v>
      </c>
      <c r="B31" s="408"/>
      <c r="C31" s="409"/>
      <c r="D31" s="375" t="s">
        <v>110</v>
      </c>
      <c r="E31" s="376"/>
      <c r="F31" s="375" t="s">
        <v>111</v>
      </c>
      <c r="G31" s="376"/>
      <c r="H31" s="328" t="s">
        <v>112</v>
      </c>
      <c r="I31" s="329"/>
      <c r="J31" s="377" t="s">
        <v>279</v>
      </c>
      <c r="K31" s="377"/>
      <c r="L31" s="377"/>
      <c r="M31" s="377"/>
      <c r="N31" s="377"/>
      <c r="O31" s="377"/>
      <c r="P31" s="377"/>
      <c r="Q31" s="106"/>
    </row>
    <row r="32" spans="1:18" ht="47.25" customHeight="1">
      <c r="A32" s="410"/>
      <c r="B32" s="411"/>
      <c r="C32" s="412"/>
      <c r="D32" s="326">
        <v>700</v>
      </c>
      <c r="E32" s="327"/>
      <c r="F32" s="326">
        <v>2023</v>
      </c>
      <c r="G32" s="327"/>
      <c r="H32" s="328" t="s">
        <v>114</v>
      </c>
      <c r="I32" s="329"/>
      <c r="J32" s="330" t="s">
        <v>245</v>
      </c>
      <c r="K32" s="416"/>
      <c r="L32" s="416"/>
      <c r="M32" s="413" t="s">
        <v>115</v>
      </c>
      <c r="N32" s="415"/>
      <c r="O32" s="332" t="s">
        <v>246</v>
      </c>
      <c r="P32" s="332"/>
      <c r="Q32" s="107"/>
    </row>
    <row r="33" spans="1:18">
      <c r="A33" s="333" t="s">
        <v>116</v>
      </c>
      <c r="B33" s="381"/>
      <c r="C33" s="381"/>
      <c r="D33" s="381"/>
      <c r="E33" s="381"/>
      <c r="F33" s="381"/>
      <c r="G33" s="381"/>
      <c r="H33" s="381"/>
      <c r="I33" s="381"/>
      <c r="J33" s="381"/>
      <c r="K33" s="381"/>
      <c r="L33" s="381"/>
      <c r="M33" s="381"/>
      <c r="N33" s="381"/>
      <c r="O33" s="381"/>
      <c r="P33" s="335"/>
      <c r="Q33" s="108"/>
      <c r="R33" s="318" t="s">
        <v>119</v>
      </c>
    </row>
    <row r="34" spans="1:18" ht="38.25" customHeight="1">
      <c r="A34" s="324" t="s">
        <v>8</v>
      </c>
      <c r="B34" s="324"/>
      <c r="C34" s="324"/>
      <c r="D34" s="376">
        <v>2022</v>
      </c>
      <c r="E34" s="322"/>
      <c r="F34" s="322">
        <v>2023</v>
      </c>
      <c r="G34" s="322"/>
      <c r="H34" s="322">
        <v>2024</v>
      </c>
      <c r="I34" s="322"/>
      <c r="J34" s="322" t="s">
        <v>117</v>
      </c>
      <c r="K34" s="322"/>
      <c r="L34" s="322"/>
      <c r="M34" s="324" t="s">
        <v>118</v>
      </c>
      <c r="N34" s="324"/>
      <c r="O34" s="324"/>
      <c r="P34" s="324"/>
      <c r="Q34" s="109"/>
      <c r="R34" s="318"/>
    </row>
    <row r="35" spans="1:18" ht="22.35" customHeight="1">
      <c r="A35" s="324" t="s">
        <v>202</v>
      </c>
      <c r="B35" s="324"/>
      <c r="C35" s="324"/>
      <c r="D35" s="326">
        <v>960</v>
      </c>
      <c r="E35" s="327"/>
      <c r="F35" s="326">
        <v>960</v>
      </c>
      <c r="G35" s="327"/>
      <c r="H35" s="326">
        <v>574</v>
      </c>
      <c r="I35" s="327"/>
      <c r="J35" s="317">
        <f>D35+F35+H35</f>
        <v>2494</v>
      </c>
      <c r="K35" s="317"/>
      <c r="L35" s="317"/>
      <c r="M35" s="402"/>
      <c r="N35" s="402"/>
      <c r="O35" s="402"/>
      <c r="P35" s="402"/>
      <c r="Q35" s="96"/>
      <c r="R35" s="318"/>
    </row>
    <row r="36" spans="1:18" ht="22.35" customHeight="1">
      <c r="A36" s="324" t="s">
        <v>203</v>
      </c>
      <c r="B36" s="324"/>
      <c r="C36" s="324"/>
      <c r="D36" s="301">
        <v>913</v>
      </c>
      <c r="E36" s="301"/>
      <c r="F36" s="326">
        <v>1157</v>
      </c>
      <c r="G36" s="327"/>
      <c r="H36" s="311"/>
      <c r="I36" s="310"/>
      <c r="J36" s="301"/>
      <c r="K36" s="301"/>
      <c r="L36" s="301"/>
      <c r="M36" s="319"/>
      <c r="N36" s="319"/>
      <c r="O36" s="319"/>
      <c r="P36" s="319"/>
      <c r="Q36" s="96"/>
      <c r="R36" s="318"/>
    </row>
    <row r="37" spans="1:18" ht="16.5" customHeight="1">
      <c r="A37" s="83"/>
      <c r="B37" s="83"/>
      <c r="C37" s="83"/>
      <c r="D37" s="84"/>
      <c r="E37" s="84"/>
      <c r="F37" s="84"/>
      <c r="G37" s="84"/>
      <c r="H37" s="84"/>
      <c r="I37" s="84"/>
      <c r="J37" s="84"/>
      <c r="K37" s="84"/>
      <c r="L37" s="84"/>
      <c r="R37" s="318"/>
    </row>
    <row r="38" spans="1:18" ht="22.5" customHeight="1">
      <c r="A38" s="320" t="s">
        <v>127</v>
      </c>
      <c r="B38" s="321"/>
      <c r="C38" s="321"/>
      <c r="D38" s="321"/>
      <c r="E38" s="321"/>
      <c r="F38" s="321"/>
      <c r="G38" s="321"/>
      <c r="H38" s="321"/>
      <c r="I38" s="321"/>
      <c r="J38" s="321"/>
      <c r="K38" s="321"/>
      <c r="L38" s="321"/>
      <c r="M38" s="321"/>
      <c r="N38" s="321"/>
      <c r="O38" s="321"/>
      <c r="P38" s="321"/>
      <c r="Q38" s="85"/>
      <c r="R38" s="318"/>
    </row>
    <row r="39" spans="1:18" ht="36" customHeight="1">
      <c r="A39" s="303" t="s">
        <v>128</v>
      </c>
      <c r="B39" s="303"/>
      <c r="C39" s="303"/>
      <c r="D39" s="303" t="s">
        <v>129</v>
      </c>
      <c r="E39" s="303"/>
      <c r="F39" s="303"/>
      <c r="G39" s="303" t="s">
        <v>130</v>
      </c>
      <c r="H39" s="303"/>
      <c r="I39" s="303"/>
      <c r="J39" s="303" t="s">
        <v>131</v>
      </c>
      <c r="K39" s="303"/>
      <c r="L39" s="303"/>
      <c r="M39" s="303" t="s">
        <v>132</v>
      </c>
      <c r="N39" s="303"/>
      <c r="O39" s="303"/>
      <c r="P39" s="304" t="s">
        <v>133</v>
      </c>
      <c r="Q39" s="110"/>
    </row>
    <row r="40" spans="1:18" ht="22.5" customHeight="1">
      <c r="A40" s="303"/>
      <c r="B40" s="303"/>
      <c r="C40" s="303"/>
      <c r="D40" s="86" t="s">
        <v>134</v>
      </c>
      <c r="E40" s="86" t="s">
        <v>135</v>
      </c>
      <c r="F40" s="86" t="s">
        <v>136</v>
      </c>
      <c r="G40" s="86" t="s">
        <v>137</v>
      </c>
      <c r="H40" s="86" t="s">
        <v>138</v>
      </c>
      <c r="I40" s="86" t="s">
        <v>139</v>
      </c>
      <c r="J40" s="86" t="s">
        <v>140</v>
      </c>
      <c r="K40" s="86" t="s">
        <v>141</v>
      </c>
      <c r="L40" s="86" t="s">
        <v>142</v>
      </c>
      <c r="M40" s="86" t="s">
        <v>143</v>
      </c>
      <c r="N40" s="86" t="s">
        <v>144</v>
      </c>
      <c r="O40" s="86" t="s">
        <v>145</v>
      </c>
      <c r="P40" s="304"/>
      <c r="Q40" s="110"/>
    </row>
    <row r="41" spans="1:18" ht="22.5" customHeight="1">
      <c r="A41" s="324" t="s">
        <v>202</v>
      </c>
      <c r="B41" s="324"/>
      <c r="C41" s="324"/>
      <c r="D41" s="131"/>
      <c r="E41" s="131"/>
      <c r="F41" s="131"/>
      <c r="G41" s="131"/>
      <c r="H41" s="131"/>
      <c r="I41" s="131">
        <v>287</v>
      </c>
      <c r="J41" s="131"/>
      <c r="K41" s="131"/>
      <c r="L41" s="131"/>
      <c r="M41" s="131"/>
      <c r="N41" s="131"/>
      <c r="O41" s="131">
        <v>287</v>
      </c>
      <c r="P41" s="132">
        <f>SUM(D41:O41)</f>
        <v>574</v>
      </c>
      <c r="Q41" s="111"/>
    </row>
    <row r="42" spans="1:18" ht="22.5" customHeight="1">
      <c r="A42" s="324" t="s">
        <v>203</v>
      </c>
      <c r="B42" s="324"/>
      <c r="C42" s="324"/>
      <c r="D42" s="132"/>
      <c r="E42" s="132"/>
      <c r="F42" s="132"/>
      <c r="G42" s="132"/>
      <c r="H42" s="132"/>
      <c r="I42" s="132"/>
      <c r="J42" s="132"/>
      <c r="K42" s="132"/>
      <c r="L42" s="132"/>
      <c r="M42" s="132"/>
      <c r="N42" s="132"/>
      <c r="O42" s="132"/>
      <c r="P42" s="132">
        <f>SUM(D42:O42)</f>
        <v>0</v>
      </c>
      <c r="Q42" s="111"/>
    </row>
    <row r="43" spans="1:18" ht="27" customHeight="1">
      <c r="A43" s="324" t="s">
        <v>161</v>
      </c>
      <c r="B43" s="324"/>
      <c r="C43" s="324"/>
      <c r="D43" s="133"/>
      <c r="E43" s="133"/>
      <c r="F43" s="133"/>
      <c r="G43" s="133"/>
      <c r="H43" s="133"/>
      <c r="I43" s="133"/>
      <c r="J43" s="133"/>
      <c r="K43" s="133"/>
      <c r="L43" s="133"/>
      <c r="M43" s="133"/>
      <c r="N43" s="133"/>
      <c r="O43" s="133"/>
      <c r="P43" s="133"/>
      <c r="Q43" s="84"/>
    </row>
    <row r="44" spans="1:18" ht="9.75" customHeight="1">
      <c r="A44" s="305"/>
      <c r="B44" s="306"/>
      <c r="C44" s="306"/>
      <c r="D44" s="306"/>
      <c r="E44" s="306"/>
      <c r="F44" s="306"/>
      <c r="G44" s="306"/>
      <c r="H44" s="306"/>
      <c r="I44" s="306"/>
      <c r="J44" s="306"/>
      <c r="K44" s="306"/>
      <c r="L44" s="306"/>
      <c r="M44" s="306"/>
      <c r="N44" s="306"/>
      <c r="O44" s="306"/>
      <c r="P44" s="306"/>
      <c r="Q44" s="84"/>
    </row>
    <row r="45" spans="1:18" ht="21.75" customHeight="1">
      <c r="A45" s="324" t="s">
        <v>120</v>
      </c>
      <c r="B45" s="324"/>
      <c r="C45" s="324"/>
      <c r="D45" s="398" t="s">
        <v>121</v>
      </c>
      <c r="E45" s="399" t="s">
        <v>122</v>
      </c>
      <c r="F45" s="400" t="s">
        <v>123</v>
      </c>
      <c r="G45" s="399" t="s">
        <v>124</v>
      </c>
      <c r="H45" s="401" t="s">
        <v>125</v>
      </c>
      <c r="I45" s="399" t="s">
        <v>126</v>
      </c>
      <c r="N45" s="394" t="s">
        <v>147</v>
      </c>
      <c r="O45" s="395"/>
      <c r="P45" s="319"/>
      <c r="Q45" s="96"/>
    </row>
    <row r="46" spans="1:18" ht="23.25" customHeight="1">
      <c r="A46" s="324"/>
      <c r="B46" s="324"/>
      <c r="C46" s="324"/>
      <c r="D46" s="398"/>
      <c r="E46" s="399"/>
      <c r="F46" s="400"/>
      <c r="G46" s="399"/>
      <c r="H46" s="401"/>
      <c r="I46" s="399"/>
      <c r="N46" s="396"/>
      <c r="O46" s="397"/>
      <c r="P46" s="319"/>
      <c r="Q46" s="96"/>
    </row>
    <row r="47" spans="1:18" ht="9.9499999999999993" customHeight="1"/>
    <row r="48" spans="1:18">
      <c r="A48" s="366" t="s">
        <v>162</v>
      </c>
      <c r="B48" s="367"/>
      <c r="C48" s="367"/>
      <c r="D48" s="367"/>
      <c r="E48" s="367"/>
      <c r="F48" s="367"/>
      <c r="G48" s="367"/>
      <c r="H48" s="367"/>
      <c r="I48" s="367"/>
      <c r="J48" s="367"/>
      <c r="K48" s="367"/>
      <c r="L48" s="367"/>
      <c r="M48" s="367"/>
      <c r="N48" s="367"/>
      <c r="O48" s="367"/>
      <c r="P48" s="367"/>
      <c r="Q48" s="85"/>
    </row>
    <row r="49" spans="1:17">
      <c r="A49" s="388" t="s">
        <v>201</v>
      </c>
      <c r="B49" s="389" t="s">
        <v>163</v>
      </c>
      <c r="C49" s="391" t="s">
        <v>129</v>
      </c>
      <c r="D49" s="392"/>
      <c r="E49" s="392"/>
      <c r="F49" s="393"/>
      <c r="G49" s="303" t="s">
        <v>130</v>
      </c>
      <c r="H49" s="303"/>
      <c r="I49" s="303"/>
      <c r="J49" s="303" t="s">
        <v>131</v>
      </c>
      <c r="K49" s="303"/>
      <c r="L49" s="303"/>
      <c r="M49" s="303" t="s">
        <v>132</v>
      </c>
      <c r="N49" s="303"/>
      <c r="O49" s="303"/>
      <c r="P49" s="304" t="s">
        <v>133</v>
      </c>
      <c r="Q49" s="110"/>
    </row>
    <row r="50" spans="1:17">
      <c r="A50" s="388"/>
      <c r="B50" s="390"/>
      <c r="C50" s="391" t="s">
        <v>134</v>
      </c>
      <c r="D50" s="393"/>
      <c r="E50" s="86" t="s">
        <v>135</v>
      </c>
      <c r="F50" s="86" t="s">
        <v>136</v>
      </c>
      <c r="G50" s="86" t="s">
        <v>137</v>
      </c>
      <c r="H50" s="86" t="s">
        <v>138</v>
      </c>
      <c r="I50" s="86" t="s">
        <v>139</v>
      </c>
      <c r="J50" s="86" t="s">
        <v>140</v>
      </c>
      <c r="K50" s="86" t="s">
        <v>141</v>
      </c>
      <c r="L50" s="86" t="s">
        <v>142</v>
      </c>
      <c r="M50" s="86" t="s">
        <v>143</v>
      </c>
      <c r="N50" s="86" t="s">
        <v>144</v>
      </c>
      <c r="O50" s="86" t="s">
        <v>145</v>
      </c>
      <c r="P50" s="304"/>
      <c r="Q50" s="110"/>
    </row>
    <row r="51" spans="1:17" ht="36" customHeight="1">
      <c r="A51" s="384" t="s">
        <v>385</v>
      </c>
      <c r="B51" s="386" t="s">
        <v>225</v>
      </c>
      <c r="C51" s="112" t="s">
        <v>164</v>
      </c>
      <c r="D51" s="127"/>
      <c r="E51" s="127"/>
      <c r="F51" s="127">
        <v>8500</v>
      </c>
      <c r="G51" s="128"/>
      <c r="H51" s="128"/>
      <c r="I51" s="128">
        <v>8500</v>
      </c>
      <c r="J51" s="127"/>
      <c r="K51" s="127"/>
      <c r="L51" s="127">
        <v>8500</v>
      </c>
      <c r="M51" s="129"/>
      <c r="N51" s="129"/>
      <c r="O51" s="129">
        <v>8500</v>
      </c>
      <c r="P51" s="130">
        <f>SUM(D51:O51)</f>
        <v>34000</v>
      </c>
    </row>
    <row r="52" spans="1:17" ht="36" customHeight="1">
      <c r="A52" s="385"/>
      <c r="B52" s="317"/>
      <c r="C52" s="112" t="s">
        <v>165</v>
      </c>
      <c r="D52" s="127"/>
      <c r="E52" s="127"/>
      <c r="F52" s="127"/>
      <c r="G52" s="128"/>
      <c r="H52" s="128"/>
      <c r="I52" s="128"/>
      <c r="J52" s="127"/>
      <c r="K52" s="127"/>
      <c r="L52" s="127"/>
      <c r="M52" s="129"/>
      <c r="N52" s="129"/>
      <c r="O52" s="129"/>
      <c r="P52" s="130">
        <f t="shared" ref="P52:P58" si="0">SUM(D52:O52)</f>
        <v>0</v>
      </c>
    </row>
    <row r="53" spans="1:17" ht="36" customHeight="1">
      <c r="A53" s="384" t="s">
        <v>386</v>
      </c>
      <c r="B53" s="386" t="s">
        <v>225</v>
      </c>
      <c r="C53" s="112" t="s">
        <v>164</v>
      </c>
      <c r="D53" s="127"/>
      <c r="E53" s="127"/>
      <c r="F53" s="127">
        <v>8</v>
      </c>
      <c r="G53" s="128"/>
      <c r="H53" s="128"/>
      <c r="I53" s="128">
        <v>8</v>
      </c>
      <c r="J53" s="127"/>
      <c r="K53" s="127"/>
      <c r="L53" s="127">
        <v>7</v>
      </c>
      <c r="M53" s="129"/>
      <c r="N53" s="129"/>
      <c r="O53" s="129">
        <v>7</v>
      </c>
      <c r="P53" s="130">
        <f t="shared" si="0"/>
        <v>30</v>
      </c>
    </row>
    <row r="54" spans="1:17" ht="36" customHeight="1">
      <c r="A54" s="385"/>
      <c r="B54" s="317"/>
      <c r="C54" s="112" t="s">
        <v>165</v>
      </c>
      <c r="D54" s="127"/>
      <c r="E54" s="127"/>
      <c r="F54" s="127"/>
      <c r="G54" s="128"/>
      <c r="H54" s="128"/>
      <c r="I54" s="128"/>
      <c r="J54" s="127"/>
      <c r="K54" s="127"/>
      <c r="L54" s="127"/>
      <c r="M54" s="129"/>
      <c r="N54" s="129"/>
      <c r="O54" s="129"/>
      <c r="P54" s="130">
        <f t="shared" si="0"/>
        <v>0</v>
      </c>
    </row>
    <row r="55" spans="1:17" ht="36" customHeight="1">
      <c r="A55" s="384" t="s">
        <v>387</v>
      </c>
      <c r="B55" s="386" t="s">
        <v>225</v>
      </c>
      <c r="C55" s="112" t="s">
        <v>164</v>
      </c>
      <c r="D55" s="127"/>
      <c r="E55" s="127"/>
      <c r="F55" s="127">
        <v>3</v>
      </c>
      <c r="G55" s="128"/>
      <c r="H55" s="128"/>
      <c r="I55" s="128">
        <v>2</v>
      </c>
      <c r="J55" s="127"/>
      <c r="K55" s="127"/>
      <c r="L55" s="127">
        <v>3</v>
      </c>
      <c r="M55" s="129"/>
      <c r="N55" s="129"/>
      <c r="O55" s="129">
        <v>3</v>
      </c>
      <c r="P55" s="130">
        <f t="shared" si="0"/>
        <v>11</v>
      </c>
    </row>
    <row r="56" spans="1:17" ht="36" customHeight="1">
      <c r="A56" s="385"/>
      <c r="B56" s="317"/>
      <c r="C56" s="112" t="s">
        <v>165</v>
      </c>
      <c r="D56" s="127"/>
      <c r="E56" s="127"/>
      <c r="F56" s="127"/>
      <c r="G56" s="128"/>
      <c r="H56" s="128"/>
      <c r="I56" s="128"/>
      <c r="J56" s="127"/>
      <c r="K56" s="127"/>
      <c r="L56" s="127"/>
      <c r="M56" s="129"/>
      <c r="N56" s="129"/>
      <c r="O56" s="129"/>
      <c r="P56" s="130">
        <f t="shared" si="0"/>
        <v>0</v>
      </c>
    </row>
    <row r="57" spans="1:17" ht="36" customHeight="1">
      <c r="A57" s="384" t="s">
        <v>388</v>
      </c>
      <c r="B57" s="386" t="s">
        <v>225</v>
      </c>
      <c r="C57" s="112" t="s">
        <v>164</v>
      </c>
      <c r="D57" s="127"/>
      <c r="E57" s="127"/>
      <c r="F57" s="127"/>
      <c r="G57" s="128"/>
      <c r="H57" s="128"/>
      <c r="I57" s="128"/>
      <c r="J57" s="127"/>
      <c r="K57" s="127"/>
      <c r="L57" s="127">
        <v>1</v>
      </c>
      <c r="M57" s="129"/>
      <c r="N57" s="129"/>
      <c r="O57" s="129"/>
      <c r="P57" s="130">
        <f t="shared" si="0"/>
        <v>1</v>
      </c>
    </row>
    <row r="58" spans="1:17" ht="36" customHeight="1">
      <c r="A58" s="385"/>
      <c r="B58" s="317"/>
      <c r="C58" s="112" t="s">
        <v>165</v>
      </c>
      <c r="D58" s="127"/>
      <c r="E58" s="127"/>
      <c r="F58" s="127"/>
      <c r="G58" s="128"/>
      <c r="H58" s="128"/>
      <c r="I58" s="128"/>
      <c r="J58" s="127"/>
      <c r="K58" s="127"/>
      <c r="L58" s="127"/>
      <c r="M58" s="129"/>
      <c r="N58" s="129"/>
      <c r="O58" s="129"/>
      <c r="P58" s="130">
        <f t="shared" si="0"/>
        <v>0</v>
      </c>
    </row>
    <row r="60" spans="1:17" ht="18" customHeight="1">
      <c r="A60" s="387" t="s">
        <v>166</v>
      </c>
      <c r="B60" s="387"/>
      <c r="C60" s="387"/>
      <c r="D60" s="387"/>
      <c r="E60" s="387"/>
      <c r="F60" s="301"/>
      <c r="G60" s="301"/>
      <c r="H60" s="301"/>
      <c r="I60" s="301"/>
      <c r="J60" s="301"/>
      <c r="K60" s="301"/>
      <c r="L60" s="301"/>
      <c r="M60" s="301"/>
      <c r="N60" s="301"/>
      <c r="O60" s="301"/>
      <c r="P60" s="301"/>
      <c r="Q60" s="113"/>
    </row>
    <row r="61" spans="1:17">
      <c r="A61" s="387"/>
      <c r="B61" s="387"/>
      <c r="C61" s="387"/>
      <c r="D61" s="387"/>
      <c r="E61" s="387"/>
      <c r="F61" s="301"/>
      <c r="G61" s="301"/>
      <c r="H61" s="301"/>
      <c r="I61" s="301"/>
      <c r="J61" s="301"/>
      <c r="K61" s="301"/>
      <c r="L61" s="301"/>
      <c r="M61" s="301"/>
      <c r="N61" s="301"/>
      <c r="O61" s="301"/>
      <c r="P61" s="301"/>
      <c r="Q61" s="113"/>
    </row>
    <row r="63" spans="1:17">
      <c r="L63" s="69"/>
    </row>
    <row r="64" spans="1:17" ht="18.75">
      <c r="A64" s="302"/>
      <c r="B64" s="302"/>
      <c r="C64" s="302"/>
      <c r="D64" s="302"/>
      <c r="E64" s="302"/>
      <c r="F64" s="302"/>
      <c r="G64" s="302"/>
      <c r="H64" s="302"/>
      <c r="I64" s="302"/>
      <c r="J64" s="302"/>
      <c r="K64" s="302"/>
      <c r="L64" s="302"/>
      <c r="M64" s="302"/>
      <c r="N64" s="302"/>
      <c r="O64" s="302"/>
    </row>
    <row r="65" spans="12:12">
      <c r="L65" s="69"/>
    </row>
    <row r="66" spans="12:12">
      <c r="L66" s="69"/>
    </row>
    <row r="67" spans="12:12">
      <c r="L67" s="69"/>
    </row>
  </sheetData>
  <mergeCells count="135">
    <mergeCell ref="A60:E61"/>
    <mergeCell ref="F60:P61"/>
    <mergeCell ref="A64:O64"/>
    <mergeCell ref="A55:A56"/>
    <mergeCell ref="B55:B56"/>
    <mergeCell ref="A57:A58"/>
    <mergeCell ref="B57:B58"/>
    <mergeCell ref="A51:A52"/>
    <mergeCell ref="B51:B52"/>
    <mergeCell ref="A53:A54"/>
    <mergeCell ref="B53:B54"/>
    <mergeCell ref="A44:P44"/>
    <mergeCell ref="A45:C46"/>
    <mergeCell ref="D45:D46"/>
    <mergeCell ref="E45:E46"/>
    <mergeCell ref="F45:F46"/>
    <mergeCell ref="G45:G46"/>
    <mergeCell ref="H45:H46"/>
    <mergeCell ref="P49:P50"/>
    <mergeCell ref="C50:D50"/>
    <mergeCell ref="I45:I46"/>
    <mergeCell ref="N45:O46"/>
    <mergeCell ref="P45:P46"/>
    <mergeCell ref="A48:P48"/>
    <mergeCell ref="A49:A50"/>
    <mergeCell ref="B49:B50"/>
    <mergeCell ref="C49:F49"/>
    <mergeCell ref="G49:I49"/>
    <mergeCell ref="J49:L49"/>
    <mergeCell ref="M49:O49"/>
    <mergeCell ref="A39:C40"/>
    <mergeCell ref="D39:F39"/>
    <mergeCell ref="G39:I39"/>
    <mergeCell ref="J39:L39"/>
    <mergeCell ref="M39:O39"/>
    <mergeCell ref="P39:P40"/>
    <mergeCell ref="A41:C41"/>
    <mergeCell ref="A42:C42"/>
    <mergeCell ref="A43:C43"/>
    <mergeCell ref="A33:P33"/>
    <mergeCell ref="R33:R38"/>
    <mergeCell ref="A34:C34"/>
    <mergeCell ref="D34:E34"/>
    <mergeCell ref="F34:G34"/>
    <mergeCell ref="H34:I34"/>
    <mergeCell ref="J34:L34"/>
    <mergeCell ref="M34:P34"/>
    <mergeCell ref="A35:C35"/>
    <mergeCell ref="D35:E35"/>
    <mergeCell ref="F35:G35"/>
    <mergeCell ref="H35:I35"/>
    <mergeCell ref="J35:L35"/>
    <mergeCell ref="M35:P36"/>
    <mergeCell ref="A36:C36"/>
    <mergeCell ref="D36:E36"/>
    <mergeCell ref="F36:G36"/>
    <mergeCell ref="H36:I36"/>
    <mergeCell ref="J36:L36"/>
    <mergeCell ref="A38:P38"/>
    <mergeCell ref="O28:P28"/>
    <mergeCell ref="R29:R30"/>
    <mergeCell ref="A30:O30"/>
    <mergeCell ref="A31:C32"/>
    <mergeCell ref="D31:E31"/>
    <mergeCell ref="F31:G31"/>
    <mergeCell ref="H31:I31"/>
    <mergeCell ref="J31:P31"/>
    <mergeCell ref="D32:E32"/>
    <mergeCell ref="F32:G32"/>
    <mergeCell ref="A28:C28"/>
    <mergeCell ref="D28:F28"/>
    <mergeCell ref="G28:H28"/>
    <mergeCell ref="I28:J28"/>
    <mergeCell ref="K28:L28"/>
    <mergeCell ref="M28:N28"/>
    <mergeCell ref="H32:I32"/>
    <mergeCell ref="J32:L32"/>
    <mergeCell ref="M32:N32"/>
    <mergeCell ref="O32:P32"/>
    <mergeCell ref="A20:C20"/>
    <mergeCell ref="D20:P20"/>
    <mergeCell ref="A21:C21"/>
    <mergeCell ref="D21:P21"/>
    <mergeCell ref="A22:C22"/>
    <mergeCell ref="D22:P22"/>
    <mergeCell ref="M26:N26"/>
    <mergeCell ref="O26:P26"/>
    <mergeCell ref="D27:F27"/>
    <mergeCell ref="G27:H27"/>
    <mergeCell ref="I27:J27"/>
    <mergeCell ref="K27:L27"/>
    <mergeCell ref="M27:N27"/>
    <mergeCell ref="O27:P27"/>
    <mergeCell ref="D23:G23"/>
    <mergeCell ref="H23:L23"/>
    <mergeCell ref="D24:G24"/>
    <mergeCell ref="H24:L24"/>
    <mergeCell ref="A14:P14"/>
    <mergeCell ref="A15:C15"/>
    <mergeCell ref="D15:J15"/>
    <mergeCell ref="K15:L15"/>
    <mergeCell ref="M15:P15"/>
    <mergeCell ref="R15:R27"/>
    <mergeCell ref="A16:C16"/>
    <mergeCell ref="D16:J16"/>
    <mergeCell ref="K16:L16"/>
    <mergeCell ref="M16:P16"/>
    <mergeCell ref="A17:C17"/>
    <mergeCell ref="D17:J17"/>
    <mergeCell ref="K17:L17"/>
    <mergeCell ref="M17:P17"/>
    <mergeCell ref="A18:C19"/>
    <mergeCell ref="D18:H19"/>
    <mergeCell ref="I18:I19"/>
    <mergeCell ref="K18:P18"/>
    <mergeCell ref="K19:P19"/>
    <mergeCell ref="A26:C27"/>
    <mergeCell ref="D26:F26"/>
    <mergeCell ref="G26:H26"/>
    <mergeCell ref="I26:J26"/>
    <mergeCell ref="K26:L26"/>
    <mergeCell ref="A9:C9"/>
    <mergeCell ref="D9:P9"/>
    <mergeCell ref="A10:P10"/>
    <mergeCell ref="A11:C11"/>
    <mergeCell ref="D11:P11"/>
    <mergeCell ref="A12:C12"/>
    <mergeCell ref="D12:P12"/>
    <mergeCell ref="L1:M1"/>
    <mergeCell ref="N1:O1"/>
    <mergeCell ref="A4:O4"/>
    <mergeCell ref="A6:P6"/>
    <mergeCell ref="A7:P7"/>
    <mergeCell ref="A8:C8"/>
    <mergeCell ref="D8:P8"/>
  </mergeCells>
  <dataValidations count="37">
    <dataValidation allowBlank="1" showInputMessage="1" showErrorMessage="1" promptTitle="Método de Cálculo o Fórmula" prompt="Determina la forma en que se relacionan las variables establecidas para el indicador. Se sugiere alguna de las siguientes:_x000a_1. Porcentaje= (V1/V2) x 100_x000a_2. Variación porcentual = [(V1/V2)-1] x 100_x000a_3. Promedio o Razón= Σ V1 / V2_x000a_4. Índice_x000a_5. Dato absoluto" sqref="D18:H19" xr:uid="{00000000-0002-0000-0A00-000000000000}"/>
    <dataValidation type="list" allowBlank="1" showInputMessage="1" showErrorMessage="1" promptTitle="Dimensión del indicador" prompt="Ver descripción (2)" sqref="M16:P16" xr:uid="{00000000-0002-0000-0A00-000001000000}">
      <formula1>"Eficacia, Eficiencia, Economía, Calidad"</formula1>
    </dataValidation>
    <dataValidation type="list" allowBlank="1" showInputMessage="1" showErrorMessage="1" promptTitle="Tipor de Indicador" prompt="Ver descripción (1)_x000a_" sqref="M15:P15" xr:uid="{00000000-0002-0000-0A00-000002000000}">
      <formula1>"Estratégicos,Gestión, "</formula1>
    </dataValidation>
    <dataValidation allowBlank="1" showInputMessage="1" showErrorMessage="1" promptTitle="Sintaxis:" prompt="Es la expresión que identifica al indicador y que manifiesta lo que se desea medir con él." sqref="B51:B58" xr:uid="{00000000-0002-0000-0A00-000003000000}"/>
    <dataValidation allowBlank="1" showInputMessage="1" showErrorMessage="1" promptTitle="Sintaxis:" prompt="Las variables empleadas deberán de guardar una estrecha relación  con el método de cálculo. " sqref="D21:D22" xr:uid="{00000000-0002-0000-0A00-000004000000}"/>
    <dataValidation type="list" allowBlank="1" showInputMessage="1" showErrorMessage="1" promptTitle="Descripción:" prompt="Hace referencia al sentido que debe tener el comportamiento del indicador para medir su avance. " sqref="J32" xr:uid="{00000000-0002-0000-0A00-000005000000}">
      <formula1>" Descendente, Ascendente"</formula1>
    </dataValidation>
    <dataValidation type="list" allowBlank="1" showInputMessage="1" showErrorMessage="1" promptTitle="Descripción:" prompt="Hace referencia a la dirección del desempeño del indicador." sqref="O32:Q32" xr:uid="{00000000-0002-0000-0A00-000006000000}">
      <formula1>"Descendente,Ascendente,Regular,Nominal"</formula1>
    </dataValidation>
    <dataValidation allowBlank="1" showInputMessage="1" showErrorMessage="1" prompt="Este dato es el resultado del cálculo  en términos porcentuales condicionado por el sentido del indicador, entre la meta realiza y la meta programada." sqref="P45:Q46" xr:uid="{00000000-0002-0000-0A00-000007000000}"/>
    <dataValidation allowBlank="1" showInputMessage="1" showErrorMessage="1" promptTitle="Descripción:" prompt="Resulta de la aplicación de las variables de la fórmula del indicador. " sqref="P41:P42 Q41:Q44 P51:Q58" xr:uid="{00000000-0002-0000-0A00-000008000000}"/>
    <dataValidation allowBlank="1" showInputMessage="1" showErrorMessage="1" promptTitle="Sintaxis:" prompt="Sustantivo derivado de un verbo + cuantificación + complemento." sqref="A51:A58" xr:uid="{00000000-0002-0000-0A00-000009000000}"/>
    <dataValidation allowBlank="1" showInputMessage="1" showErrorMessage="1" prompt="Debe precisar qué se pretende medir del objetivo al que está asociado; debe ayudar a entender la utilidad, finalidad o uso del indicador. No debe repetir el nombre del indicador ni el método de cálculo. " sqref="D16:J16" xr:uid="{00000000-0002-0000-0A00-00000A000000}"/>
    <dataValidation allowBlank="1" showInputMessage="1" showErrorMessage="1" prompt="Ver punto 3_x000a__x000a_Conceptos por capturar:_x000a_Valor de la Línea Base: Valor inicial del indicador." sqref="D32:E32 D35:I35 F36:G36" xr:uid="{00000000-0002-0000-0A00-00000B000000}"/>
    <dataValidation allowBlank="1" showInputMessage="1" showErrorMessage="1" prompt="Ver punto 3_x000a__x000a_Conceptos por capturar:_x000a_Año de la Línea Base: Se deberá anotar el año que se toma como referencia para comparar los avances del Pp." sqref="F32:G32" xr:uid="{00000000-0002-0000-0A00-00000C000000}"/>
    <dataValidation allowBlank="1" showInputMessage="1" showErrorMessage="1" promptTitle="Monitoreable" prompt="Los indicadores deben poder sujetarse a una comprobación independiente._x000a_" sqref="K26:L26" xr:uid="{00000000-0002-0000-0A00-00000D000000}"/>
    <dataValidation allowBlank="1" showInputMessage="1" showErrorMessage="1" promptTitle="Económico" prompt="Todos los indicadores tienen costos e implicaciones para su construcción y medición; se deben elegir_x000a_aquellos que estén disponibles a un costo razonable._x000a_" sqref="I26:J26" xr:uid="{00000000-0002-0000-0A00-00000E000000}"/>
    <dataValidation allowBlank="1" showInputMessage="1" showErrorMessage="1" promptTitle="Relevante" prompt="Debe proveer información sobre la esencia del objetivo que se quiere medir; deben estar definidos_x000a_sobre lo importante, con sentido práctico." sqref="G26:H26" xr:uid="{00000000-0002-0000-0A00-00000F000000}"/>
    <dataValidation type="list" allowBlank="1" showInputMessage="1" showErrorMessage="1" prompt="2_x000a_" sqref="Q16" xr:uid="{00000000-0002-0000-0A00-000010000000}">
      <formula1>"Eficacia, Eficiencia, Economía, Calidad"</formula1>
    </dataValidation>
    <dataValidation type="list" allowBlank="1" showInputMessage="1" showErrorMessage="1" prompt="Ver punto 1._x000a_" sqref="Q15" xr:uid="{00000000-0002-0000-0A00-000011000000}">
      <formula1>"Estratégicos,Gestión, "</formula1>
    </dataValidation>
    <dataValidation allowBlank="1" showInputMessage="1" showErrorMessage="1" promptTitle="Descripción:" prompt="Es la magnitud de referencia que permite cuantificar y comparar_x000a_elementos de la misma especie._x000a_Conceptos por capturar:_x000a_Documento;_x000a_Reporte;_x000a_Persona;_x000a_Elemento de Seguridad;_x000a_Empleado;_x000a_Denuncia_x000a_Beneficiario; etc." sqref="D17" xr:uid="{00000000-0002-0000-0A00-000012000000}"/>
    <dataValidation type="list" allowBlank="1" showInputMessage="1" showErrorMessage="1" promptTitle="Descripción:" prompt="Es el periodo de tiempo en el cual se calcula la variable del indicador, es decir, cada cuánto tiempo se generan resultados del indicador." sqref="J31:Q31" xr:uid="{00000000-0002-0000-0A00-000013000000}">
      <formula1>"Bianual, Anual, Semestral, Trimestral, Mensual"</formula1>
    </dataValidation>
    <dataValidation allowBlank="1" showInputMessage="1" showErrorMessage="1" promptTitle="Descripción:" prompt="Es la calendarización de las metas programadas para cada nivel de indicador, en que se dará cumplimiento de acuerdo a los meses correspondientes durante el ejercicio fiscal." sqref="A38 A44" xr:uid="{00000000-0002-0000-0A00-000014000000}"/>
    <dataValidation allowBlank="1" showInputMessage="1" showErrorMessage="1" promptTitle="Descripción:" prompt="Anotar la justificación del incumplimiento de la meta programada." sqref="F60:Q61" xr:uid="{00000000-0002-0000-0A00-000015000000}"/>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A64:O66" xr:uid="{00000000-0002-0000-0A00-000016000000}"/>
    <dataValidation allowBlank="1" showInputMessage="1" showErrorMessage="1" prompt="Fuente de información para la consulta de la variable 1" sqref="Q21" xr:uid="{00000000-0002-0000-0A00-000017000000}"/>
    <dataValidation allowBlank="1" showInputMessage="1" showErrorMessage="1" prompt="Fuente de información para la consulta de la variable 2" sqref="Q22" xr:uid="{00000000-0002-0000-0A00-000018000000}"/>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 sqref="M26:N26" xr:uid="{00000000-0002-0000-0A00-000019000000}"/>
    <dataValidation allowBlank="1" showInputMessage="1" showErrorMessage="1" promptTitle="Aporte marginal" prompt="En el caso de que exista más de un indicador para medir el desempeño en determinado nivel de objetivo, el indicador debe proveer información adicional._x000a_Marcar con una &quot;X&quot; en caso de que cumpla con esta característica._x000a_" sqref="O27:Q27" xr:uid="{00000000-0002-0000-0A00-00001A000000}"/>
    <dataValidation allowBlank="1" showInputMessage="1" showErrorMessage="1" promptTitle="Aporte marginal" prompt="En el caso de que exista más de un indicador para medir el desempeño en determinado nivel de_x000a_objetivo, el indicador debe proveer información adicional en comparación con los otros indicadores_x000a_propuestos._x000a_" sqref="O26:Q26" xr:uid="{00000000-0002-0000-0A00-00001B000000}"/>
    <dataValidation allowBlank="1" showInputMessage="1" showErrorMessage="1" promptTitle="Claro" prompt="Los indicadores deben ser tan directos e inequívocos como sea posible; es decir, entendibles._x000a_" sqref="D26" xr:uid="{00000000-0002-0000-0A00-00001C000000}"/>
    <dataValidation allowBlank="1" showInputMessage="1" showErrorMessage="1" promptTitle="Claro" prompt="Los indicadores deben ser tan directos e inequívocos como sea posible; es decir, entendibles._x000a_Marcar con una &quot;X&quot; en caso de que cumpla con esta característica._x000a_" sqref="D27:F27" xr:uid="{00000000-0002-0000-0A00-00001D000000}"/>
    <dataValidation allowBlank="1" showInputMessage="1" showErrorMessage="1" promptTitle="Relevante" prompt="Debe proveer información sobre la esencia del objetivo que se quiere medir; deben estar definidos sobre lo importante, con sentido práctico._x000a_Marcar con una &quot;X&quot; en caso de que cumpla con esta característica._x000a_" sqref="G27:H27" xr:uid="{00000000-0002-0000-0A00-00001E000000}"/>
    <dataValidation allowBlank="1" showInputMessage="1" showErrorMessage="1" promptTitle="Económico" prompt="Todos los indicadores tienen costos e implicaciones para su construcción y medición; se deben elegir aquellos que estén disponibles a un costo razonable._x000a_Marcar con una &quot;X&quot; en caso de que cumpla con esta característica._x000a_" sqref="I27:J27" xr:uid="{00000000-0002-0000-0A00-00001F000000}"/>
    <dataValidation allowBlank="1" showInputMessage="1" showErrorMessage="1" promptTitle="Monitoreable" prompt="Los indicadores deben poder sujetarse a una comprobación independiente._x000a_Marcar con una &quot;X&quot; en caso de que cumpla con esta característica._x000a_" sqref="K27:L27" xr:uid="{00000000-0002-0000-0A00-000020000000}"/>
    <dataValidation allowBlank="1" showInputMessage="1" showErrorMessage="1" promptTitle="Adecuado" prompt="Provee suficientes bases para medir. Un indicador no debería ser ni tan indirecto ni tan abstracto que estimar el desempeño se convierta en una tarea complicada y problemática._x000a_Marcar con una &quot;X&quot; en caso de que cumpla con esta característica._x000a_" sqref="M27:N27" xr:uid="{00000000-0002-0000-0A00-000021000000}"/>
    <dataValidation allowBlank="1" showInputMessage="1" showErrorMessage="1" prompt="2" sqref="Q17" xr:uid="{00000000-0002-0000-0A00-000022000000}"/>
    <dataValidation allowBlank="1" showInputMessage="1" showErrorMessage="1" promptTitle="Nombre del indicador" prompt="Es la expresión que identifica al indicador y que manifiesta lo que se desea medir con él. Debe ser claro y entendible en sí mismo, pero no presentarse como definición. Debe ser único y corto (no más de 10 palabras) y no debe reflejar una acción." sqref="D15:J15" xr:uid="{00000000-0002-0000-0A00-000023000000}"/>
    <dataValidation allowBlank="1" showInputMessage="1" showErrorMessage="1" promptTitle="Avance %" prompt="Es el resultado de dividir la meta realizada entre la meta programada, sin embargo, en el caso de los indicadores de sentido descendente, el cálculo es inverso" sqref="A43:P43" xr:uid="{00000000-0002-0000-0A00-000024000000}"/>
  </dataValidations>
  <pageMargins left="0.23622047244094491" right="0.23622047244094491" top="0.74803149606299213" bottom="0.74803149606299213" header="0.31496062992125984" footer="0.31496062992125984"/>
  <pageSetup scale="58" fitToHeight="0" orientation="landscape" r:id="rId1"/>
  <rowBreaks count="1" manualBreakCount="1">
    <brk id="37" max="15"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Elegir el trimestre al que corresponde el reporte." xr:uid="{00000000-0002-0000-0A00-000025000000}">
          <x14:formula1>
            <xm:f>'/Users/itzelcruz/Desktop/C:\Users\david.hernandez\Desktop\Formato Ficha Técnica del Pp\[FICHA TÉCNICA DEL PROGRAMA PRESUPUESTARIO_AEED_2024.xlsx]Hoja5'!#REF!</xm:f>
          </x14:formula1>
          <xm:sqref>N1:O1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C0C0C0"/>
    <pageSetUpPr fitToPage="1"/>
  </sheetPr>
  <dimension ref="A1:R67"/>
  <sheetViews>
    <sheetView showGridLines="0" view="pageBreakPreview" topLeftCell="A25" zoomScale="86" zoomScaleNormal="100" zoomScaleSheetLayoutView="86" workbookViewId="0">
      <selection activeCell="D17" sqref="D17:J17"/>
    </sheetView>
  </sheetViews>
  <sheetFormatPr baseColWidth="10" defaultColWidth="11.42578125" defaultRowHeight="18"/>
  <cols>
    <col min="1" max="1" width="20.28515625" style="67" customWidth="1"/>
    <col min="2" max="2" width="16.28515625" style="67" customWidth="1"/>
    <col min="3" max="3" width="6.28515625" style="67" customWidth="1"/>
    <col min="4" max="4" width="14.140625" style="67" customWidth="1"/>
    <col min="5" max="12" width="14.7109375" style="67" customWidth="1"/>
    <col min="13" max="16" width="14.7109375" style="69" customWidth="1"/>
    <col min="17" max="17" width="2.42578125" style="69" customWidth="1"/>
    <col min="18" max="18" width="98.7109375" style="68" customWidth="1"/>
    <col min="19" max="16384" width="11.42578125" style="69"/>
  </cols>
  <sheetData>
    <row r="1" spans="1:18" ht="21">
      <c r="L1" s="437" t="s">
        <v>79</v>
      </c>
      <c r="M1" s="438"/>
      <c r="N1" s="350" t="s">
        <v>80</v>
      </c>
      <c r="O1" s="350"/>
    </row>
    <row r="2" spans="1:18" ht="1.5" customHeight="1">
      <c r="L2" s="69"/>
    </row>
    <row r="3" spans="1:18" ht="9.75" customHeight="1">
      <c r="L3" s="69"/>
    </row>
    <row r="4" spans="1:18" ht="26.25" customHeight="1">
      <c r="A4" s="351" t="s">
        <v>150</v>
      </c>
      <c r="B4" s="351"/>
      <c r="C4" s="351"/>
      <c r="D4" s="351"/>
      <c r="E4" s="351"/>
      <c r="F4" s="351"/>
      <c r="G4" s="351"/>
      <c r="H4" s="351"/>
      <c r="I4" s="351"/>
      <c r="J4" s="351"/>
      <c r="K4" s="351"/>
      <c r="L4" s="351"/>
      <c r="M4" s="351"/>
      <c r="N4" s="351"/>
      <c r="O4" s="351"/>
    </row>
    <row r="5" spans="1:18" ht="31.5" customHeight="1">
      <c r="L5" s="69"/>
    </row>
    <row r="6" spans="1:18" ht="31.5" customHeight="1">
      <c r="A6" s="439" t="s">
        <v>324</v>
      </c>
      <c r="B6" s="439"/>
      <c r="C6" s="439"/>
      <c r="D6" s="439"/>
      <c r="E6" s="439"/>
      <c r="F6" s="439"/>
      <c r="G6" s="439"/>
      <c r="H6" s="439"/>
      <c r="I6" s="439"/>
      <c r="J6" s="439"/>
      <c r="K6" s="439"/>
      <c r="L6" s="439"/>
      <c r="M6" s="439"/>
      <c r="N6" s="439"/>
      <c r="O6" s="439"/>
      <c r="P6" s="439"/>
      <c r="Q6" s="88"/>
    </row>
    <row r="7" spans="1:18" ht="28.5" customHeight="1">
      <c r="A7" s="353" t="s">
        <v>152</v>
      </c>
      <c r="B7" s="354"/>
      <c r="C7" s="354"/>
      <c r="D7" s="354"/>
      <c r="E7" s="354"/>
      <c r="F7" s="354"/>
      <c r="G7" s="354"/>
      <c r="H7" s="354"/>
      <c r="I7" s="354"/>
      <c r="J7" s="354"/>
      <c r="K7" s="354"/>
      <c r="L7" s="354"/>
      <c r="M7" s="354"/>
      <c r="N7" s="354"/>
      <c r="O7" s="354"/>
      <c r="P7" s="354"/>
      <c r="Q7" s="89"/>
    </row>
    <row r="8" spans="1:18" ht="40.5" customHeight="1">
      <c r="A8" s="324" t="s">
        <v>7</v>
      </c>
      <c r="B8" s="324"/>
      <c r="C8" s="324"/>
      <c r="D8" s="355" t="s">
        <v>206</v>
      </c>
      <c r="E8" s="355"/>
      <c r="F8" s="355"/>
      <c r="G8" s="355"/>
      <c r="H8" s="355"/>
      <c r="I8" s="355"/>
      <c r="J8" s="355"/>
      <c r="K8" s="355"/>
      <c r="L8" s="355"/>
      <c r="M8" s="355"/>
      <c r="N8" s="355"/>
      <c r="O8" s="355"/>
      <c r="P8" s="355"/>
      <c r="Q8" s="90"/>
    </row>
    <row r="9" spans="1:18" ht="40.5" customHeight="1">
      <c r="A9" s="413" t="s">
        <v>82</v>
      </c>
      <c r="B9" s="414"/>
      <c r="C9" s="415"/>
      <c r="D9" s="355" t="str">
        <f>'4. MIR'!D18</f>
        <v>Inspección y vigilancia de la regulación ambiental municipal aumentada</v>
      </c>
      <c r="E9" s="355"/>
      <c r="F9" s="355"/>
      <c r="G9" s="355"/>
      <c r="H9" s="355"/>
      <c r="I9" s="355"/>
      <c r="J9" s="355"/>
      <c r="K9" s="355"/>
      <c r="L9" s="355"/>
      <c r="M9" s="355"/>
      <c r="N9" s="355"/>
      <c r="O9" s="355"/>
      <c r="P9" s="355"/>
      <c r="Q9" s="90"/>
    </row>
    <row r="10" spans="1:18" s="72" customFormat="1">
      <c r="A10" s="333" t="s">
        <v>83</v>
      </c>
      <c r="B10" s="381"/>
      <c r="C10" s="381"/>
      <c r="D10" s="381"/>
      <c r="E10" s="381"/>
      <c r="F10" s="381"/>
      <c r="G10" s="381"/>
      <c r="H10" s="381"/>
      <c r="I10" s="381"/>
      <c r="J10" s="381"/>
      <c r="K10" s="381"/>
      <c r="L10" s="381"/>
      <c r="M10" s="381"/>
      <c r="N10" s="381"/>
      <c r="O10" s="381"/>
      <c r="P10" s="335"/>
      <c r="Q10" s="85"/>
      <c r="R10" s="71"/>
    </row>
    <row r="11" spans="1:18" ht="30.6" customHeight="1">
      <c r="A11" s="328" t="s">
        <v>84</v>
      </c>
      <c r="B11" s="436"/>
      <c r="C11" s="329"/>
      <c r="D11" s="364" t="str">
        <f>FTSI_COMP1!D11</f>
        <v xml:space="preserve">Cuidado del Medio Ambiente y Prestación de Servicios Públicos </v>
      </c>
      <c r="E11" s="364"/>
      <c r="F11" s="364"/>
      <c r="G11" s="364"/>
      <c r="H11" s="364"/>
      <c r="I11" s="364"/>
      <c r="J11" s="364"/>
      <c r="K11" s="364"/>
      <c r="L11" s="364"/>
      <c r="M11" s="364"/>
      <c r="N11" s="364"/>
      <c r="O11" s="364"/>
      <c r="P11" s="364"/>
      <c r="Q11" s="91"/>
    </row>
    <row r="12" spans="1:18" ht="30.6" customHeight="1">
      <c r="A12" s="328" t="s">
        <v>153</v>
      </c>
      <c r="B12" s="436"/>
      <c r="C12" s="329"/>
      <c r="D12" s="440" t="s">
        <v>231</v>
      </c>
      <c r="E12" s="441"/>
      <c r="F12" s="441"/>
      <c r="G12" s="441"/>
      <c r="H12" s="441"/>
      <c r="I12" s="441"/>
      <c r="J12" s="441"/>
      <c r="K12" s="441"/>
      <c r="L12" s="441"/>
      <c r="M12" s="441"/>
      <c r="N12" s="441"/>
      <c r="O12" s="441"/>
      <c r="P12" s="442"/>
      <c r="Q12" s="92"/>
    </row>
    <row r="13" spans="1:18" ht="9.9499999999999993" customHeight="1"/>
    <row r="14" spans="1:18" s="72" customFormat="1">
      <c r="A14" s="320" t="s">
        <v>85</v>
      </c>
      <c r="B14" s="321"/>
      <c r="C14" s="321"/>
      <c r="D14" s="321"/>
      <c r="E14" s="321"/>
      <c r="F14" s="321"/>
      <c r="G14" s="321"/>
      <c r="H14" s="321"/>
      <c r="I14" s="321"/>
      <c r="J14" s="321"/>
      <c r="K14" s="321"/>
      <c r="L14" s="321"/>
      <c r="M14" s="321"/>
      <c r="N14" s="321"/>
      <c r="O14" s="321"/>
      <c r="P14" s="321"/>
      <c r="Q14" s="85"/>
      <c r="R14" s="71"/>
    </row>
    <row r="15" spans="1:18" ht="25.5" customHeight="1">
      <c r="A15" s="324" t="s">
        <v>86</v>
      </c>
      <c r="B15" s="324"/>
      <c r="C15" s="324"/>
      <c r="D15" s="336" t="str">
        <f>'4. MIR'!I18</f>
        <v xml:space="preserve"> Variación porcentual de inspecciones 2024-2023</v>
      </c>
      <c r="E15" s="336"/>
      <c r="F15" s="336"/>
      <c r="G15" s="336"/>
      <c r="H15" s="336"/>
      <c r="I15" s="336"/>
      <c r="J15" s="336"/>
      <c r="K15" s="356" t="s">
        <v>154</v>
      </c>
      <c r="L15" s="356"/>
      <c r="M15" s="337" t="s">
        <v>252</v>
      </c>
      <c r="N15" s="337"/>
      <c r="O15" s="337"/>
      <c r="P15" s="337"/>
      <c r="Q15" s="93"/>
      <c r="R15" s="318" t="s">
        <v>88</v>
      </c>
    </row>
    <row r="16" spans="1:18" ht="25.5" customHeight="1">
      <c r="A16" s="324" t="s">
        <v>89</v>
      </c>
      <c r="B16" s="324"/>
      <c r="C16" s="324"/>
      <c r="D16" s="336" t="s">
        <v>392</v>
      </c>
      <c r="E16" s="336"/>
      <c r="F16" s="336"/>
      <c r="G16" s="336"/>
      <c r="H16" s="336"/>
      <c r="I16" s="336"/>
      <c r="J16" s="336"/>
      <c r="K16" s="356" t="s">
        <v>155</v>
      </c>
      <c r="L16" s="356"/>
      <c r="M16" s="337" t="s">
        <v>234</v>
      </c>
      <c r="N16" s="337"/>
      <c r="O16" s="337"/>
      <c r="P16" s="337"/>
      <c r="Q16" s="94"/>
      <c r="R16" s="318"/>
    </row>
    <row r="17" spans="1:18" ht="27" customHeight="1">
      <c r="A17" s="324" t="s">
        <v>156</v>
      </c>
      <c r="B17" s="324"/>
      <c r="C17" s="324"/>
      <c r="D17" s="336" t="s">
        <v>389</v>
      </c>
      <c r="E17" s="336"/>
      <c r="F17" s="336"/>
      <c r="G17" s="336"/>
      <c r="H17" s="336"/>
      <c r="I17" s="336"/>
      <c r="J17" s="336"/>
      <c r="K17" s="356" t="s">
        <v>157</v>
      </c>
      <c r="L17" s="356"/>
      <c r="M17" s="337" t="s">
        <v>319</v>
      </c>
      <c r="N17" s="337"/>
      <c r="O17" s="337"/>
      <c r="P17" s="337"/>
      <c r="Q17" s="94"/>
      <c r="R17" s="318"/>
    </row>
    <row r="18" spans="1:18" ht="30" customHeight="1">
      <c r="A18" s="417" t="s">
        <v>93</v>
      </c>
      <c r="B18" s="418"/>
      <c r="C18" s="419"/>
      <c r="D18" s="319" t="s">
        <v>390</v>
      </c>
      <c r="E18" s="319"/>
      <c r="F18" s="319"/>
      <c r="G18" s="319"/>
      <c r="H18" s="319"/>
      <c r="I18" s="323" t="s">
        <v>94</v>
      </c>
      <c r="J18" s="95" t="s">
        <v>95</v>
      </c>
      <c r="K18" s="377" t="s">
        <v>320</v>
      </c>
      <c r="L18" s="377"/>
      <c r="M18" s="377"/>
      <c r="N18" s="377"/>
      <c r="O18" s="377"/>
      <c r="P18" s="377"/>
      <c r="Q18" s="96"/>
      <c r="R18" s="318"/>
    </row>
    <row r="19" spans="1:18" ht="30" customHeight="1">
      <c r="A19" s="420"/>
      <c r="B19" s="411"/>
      <c r="C19" s="412"/>
      <c r="D19" s="319"/>
      <c r="E19" s="319"/>
      <c r="F19" s="319"/>
      <c r="G19" s="319"/>
      <c r="H19" s="319"/>
      <c r="I19" s="323"/>
      <c r="J19" s="95" t="s">
        <v>96</v>
      </c>
      <c r="K19" s="377" t="s">
        <v>321</v>
      </c>
      <c r="L19" s="377"/>
      <c r="M19" s="377"/>
      <c r="N19" s="377"/>
      <c r="O19" s="377"/>
      <c r="P19" s="377"/>
      <c r="Q19" s="96"/>
      <c r="R19" s="318"/>
    </row>
    <row r="20" spans="1:18" ht="18" customHeight="1">
      <c r="A20" s="430"/>
      <c r="B20" s="418"/>
      <c r="C20" s="431"/>
      <c r="D20" s="432" t="s">
        <v>158</v>
      </c>
      <c r="E20" s="372"/>
      <c r="F20" s="372"/>
      <c r="G20" s="372"/>
      <c r="H20" s="372"/>
      <c r="I20" s="372"/>
      <c r="J20" s="372"/>
      <c r="K20" s="372"/>
      <c r="L20" s="372"/>
      <c r="M20" s="372"/>
      <c r="N20" s="372"/>
      <c r="O20" s="372"/>
      <c r="P20" s="372"/>
      <c r="Q20" s="97"/>
      <c r="R20" s="318"/>
    </row>
    <row r="21" spans="1:18" ht="33" customHeight="1">
      <c r="A21" s="324" t="s">
        <v>98</v>
      </c>
      <c r="B21" s="324"/>
      <c r="C21" s="324"/>
      <c r="D21" s="326" t="s">
        <v>307</v>
      </c>
      <c r="E21" s="339"/>
      <c r="F21" s="339"/>
      <c r="G21" s="339"/>
      <c r="H21" s="339"/>
      <c r="I21" s="339"/>
      <c r="J21" s="339"/>
      <c r="K21" s="339"/>
      <c r="L21" s="339"/>
      <c r="M21" s="339"/>
      <c r="N21" s="339"/>
      <c r="O21" s="339"/>
      <c r="P21" s="327"/>
      <c r="Q21" s="98"/>
      <c r="R21" s="318"/>
    </row>
    <row r="22" spans="1:18" ht="33" customHeight="1">
      <c r="A22" s="324" t="s">
        <v>159</v>
      </c>
      <c r="B22" s="324"/>
      <c r="C22" s="324"/>
      <c r="D22" s="326" t="s">
        <v>307</v>
      </c>
      <c r="E22" s="339"/>
      <c r="F22" s="339"/>
      <c r="G22" s="339"/>
      <c r="H22" s="339"/>
      <c r="I22" s="339"/>
      <c r="J22" s="339"/>
      <c r="K22" s="339"/>
      <c r="L22" s="339"/>
      <c r="M22" s="339"/>
      <c r="N22" s="339"/>
      <c r="O22" s="339"/>
      <c r="P22" s="327"/>
      <c r="Q22" s="99"/>
      <c r="R22" s="318"/>
    </row>
    <row r="23" spans="1:18" ht="18" hidden="1" customHeight="1">
      <c r="A23" s="100"/>
      <c r="B23" s="101"/>
      <c r="C23" s="102"/>
      <c r="D23" s="403"/>
      <c r="E23" s="404"/>
      <c r="F23" s="404"/>
      <c r="G23" s="404"/>
      <c r="H23" s="403" t="s">
        <v>160</v>
      </c>
      <c r="I23" s="404"/>
      <c r="J23" s="404"/>
      <c r="K23" s="404"/>
      <c r="L23" s="404"/>
      <c r="R23" s="318"/>
    </row>
    <row r="24" spans="1:18" ht="18" hidden="1" customHeight="1">
      <c r="A24" s="103"/>
      <c r="B24" s="101"/>
      <c r="C24" s="102"/>
      <c r="D24" s="405"/>
      <c r="E24" s="406"/>
      <c r="F24" s="406"/>
      <c r="G24" s="406"/>
      <c r="H24" s="405"/>
      <c r="I24" s="406"/>
      <c r="J24" s="406"/>
      <c r="K24" s="406"/>
      <c r="L24" s="406"/>
      <c r="R24" s="318"/>
    </row>
    <row r="25" spans="1:18" ht="9.9499999999999993" customHeight="1">
      <c r="R25" s="318"/>
    </row>
    <row r="26" spans="1:18" ht="27" customHeight="1">
      <c r="A26" s="421" t="s">
        <v>100</v>
      </c>
      <c r="B26" s="422"/>
      <c r="C26" s="423"/>
      <c r="D26" s="427" t="s">
        <v>101</v>
      </c>
      <c r="E26" s="428"/>
      <c r="F26" s="429"/>
      <c r="G26" s="429" t="s">
        <v>102</v>
      </c>
      <c r="H26" s="348"/>
      <c r="I26" s="427" t="s">
        <v>103</v>
      </c>
      <c r="J26" s="429"/>
      <c r="K26" s="348" t="s">
        <v>104</v>
      </c>
      <c r="L26" s="348"/>
      <c r="M26" s="348" t="s">
        <v>105</v>
      </c>
      <c r="N26" s="348"/>
      <c r="O26" s="340" t="s">
        <v>106</v>
      </c>
      <c r="P26" s="340"/>
      <c r="Q26" s="97"/>
      <c r="R26" s="318"/>
    </row>
    <row r="27" spans="1:18" ht="18.75" customHeight="1">
      <c r="A27" s="424"/>
      <c r="B27" s="425"/>
      <c r="C27" s="426"/>
      <c r="D27" s="433" t="s">
        <v>208</v>
      </c>
      <c r="E27" s="434"/>
      <c r="F27" s="435"/>
      <c r="G27" s="435" t="s">
        <v>208</v>
      </c>
      <c r="H27" s="341"/>
      <c r="I27" s="341" t="s">
        <v>208</v>
      </c>
      <c r="J27" s="341"/>
      <c r="K27" s="341" t="s">
        <v>208</v>
      </c>
      <c r="L27" s="341"/>
      <c r="M27" s="341" t="s">
        <v>208</v>
      </c>
      <c r="N27" s="341"/>
      <c r="O27" s="342" t="s">
        <v>208</v>
      </c>
      <c r="P27" s="342"/>
      <c r="Q27" s="104"/>
      <c r="R27" s="318"/>
    </row>
    <row r="28" spans="1:18" ht="48.75" customHeight="1">
      <c r="A28" s="413" t="s">
        <v>107</v>
      </c>
      <c r="B28" s="414"/>
      <c r="C28" s="415"/>
      <c r="D28" s="343" t="s">
        <v>238</v>
      </c>
      <c r="E28" s="344"/>
      <c r="F28" s="345"/>
      <c r="G28" s="343" t="s">
        <v>239</v>
      </c>
      <c r="H28" s="344"/>
      <c r="I28" s="343" t="s">
        <v>371</v>
      </c>
      <c r="J28" s="344"/>
      <c r="K28" s="343" t="s">
        <v>241</v>
      </c>
      <c r="L28" s="344"/>
      <c r="M28" s="343" t="s">
        <v>242</v>
      </c>
      <c r="N28" s="344"/>
      <c r="O28" s="346" t="s">
        <v>243</v>
      </c>
      <c r="P28" s="347"/>
      <c r="Q28" s="105"/>
      <c r="R28" s="71"/>
    </row>
    <row r="29" spans="1:18" ht="15" customHeight="1">
      <c r="R29" s="318" t="s">
        <v>113</v>
      </c>
    </row>
    <row r="30" spans="1:18" s="72" customFormat="1">
      <c r="A30" s="366" t="s">
        <v>108</v>
      </c>
      <c r="B30" s="367"/>
      <c r="C30" s="367"/>
      <c r="D30" s="367"/>
      <c r="E30" s="367"/>
      <c r="F30" s="367"/>
      <c r="G30" s="367"/>
      <c r="H30" s="367"/>
      <c r="I30" s="367"/>
      <c r="J30" s="367"/>
      <c r="K30" s="367"/>
      <c r="L30" s="367"/>
      <c r="M30" s="367"/>
      <c r="N30" s="367"/>
      <c r="O30" s="367"/>
      <c r="P30" s="85"/>
      <c r="Q30" s="85"/>
      <c r="R30" s="325"/>
    </row>
    <row r="31" spans="1:18" ht="24" customHeight="1">
      <c r="A31" s="407" t="s">
        <v>109</v>
      </c>
      <c r="B31" s="408"/>
      <c r="C31" s="409"/>
      <c r="D31" s="375" t="s">
        <v>110</v>
      </c>
      <c r="E31" s="376"/>
      <c r="F31" s="375" t="s">
        <v>111</v>
      </c>
      <c r="G31" s="376"/>
      <c r="H31" s="328" t="s">
        <v>112</v>
      </c>
      <c r="I31" s="329"/>
      <c r="J31" s="377" t="s">
        <v>279</v>
      </c>
      <c r="K31" s="377"/>
      <c r="L31" s="377"/>
      <c r="M31" s="377"/>
      <c r="N31" s="377"/>
      <c r="O31" s="377"/>
      <c r="P31" s="377"/>
      <c r="Q31" s="106"/>
    </row>
    <row r="32" spans="1:18" ht="47.25" customHeight="1">
      <c r="A32" s="410"/>
      <c r="B32" s="411"/>
      <c r="C32" s="412"/>
      <c r="D32" s="326">
        <v>250</v>
      </c>
      <c r="E32" s="327"/>
      <c r="F32" s="326">
        <v>2023</v>
      </c>
      <c r="G32" s="327"/>
      <c r="H32" s="328" t="s">
        <v>114</v>
      </c>
      <c r="I32" s="329"/>
      <c r="J32" s="330" t="s">
        <v>245</v>
      </c>
      <c r="K32" s="416"/>
      <c r="L32" s="416"/>
      <c r="M32" s="413" t="s">
        <v>115</v>
      </c>
      <c r="N32" s="415"/>
      <c r="O32" s="332" t="s">
        <v>246</v>
      </c>
      <c r="P32" s="332"/>
      <c r="Q32" s="107"/>
    </row>
    <row r="33" spans="1:18">
      <c r="A33" s="333" t="s">
        <v>116</v>
      </c>
      <c r="B33" s="381"/>
      <c r="C33" s="381"/>
      <c r="D33" s="381"/>
      <c r="E33" s="381"/>
      <c r="F33" s="381"/>
      <c r="G33" s="381"/>
      <c r="H33" s="381"/>
      <c r="I33" s="381"/>
      <c r="J33" s="381"/>
      <c r="K33" s="381"/>
      <c r="L33" s="381"/>
      <c r="M33" s="381"/>
      <c r="N33" s="381"/>
      <c r="O33" s="381"/>
      <c r="P33" s="335"/>
      <c r="Q33" s="108"/>
      <c r="R33" s="318" t="s">
        <v>119</v>
      </c>
    </row>
    <row r="34" spans="1:18" ht="38.25" customHeight="1">
      <c r="A34" s="324" t="s">
        <v>8</v>
      </c>
      <c r="B34" s="324"/>
      <c r="C34" s="324"/>
      <c r="D34" s="376">
        <v>2022</v>
      </c>
      <c r="E34" s="322"/>
      <c r="F34" s="322">
        <v>2023</v>
      </c>
      <c r="G34" s="322"/>
      <c r="H34" s="322">
        <v>2024</v>
      </c>
      <c r="I34" s="322"/>
      <c r="J34" s="322" t="s">
        <v>117</v>
      </c>
      <c r="K34" s="322"/>
      <c r="L34" s="322"/>
      <c r="M34" s="324" t="s">
        <v>118</v>
      </c>
      <c r="N34" s="324"/>
      <c r="O34" s="324"/>
      <c r="P34" s="324"/>
      <c r="Q34" s="109"/>
      <c r="R34" s="318"/>
    </row>
    <row r="35" spans="1:18" ht="22.35" customHeight="1">
      <c r="A35" s="324" t="s">
        <v>202</v>
      </c>
      <c r="B35" s="324"/>
      <c r="C35" s="324"/>
      <c r="D35" s="326">
        <v>200</v>
      </c>
      <c r="E35" s="327"/>
      <c r="F35" s="326">
        <v>390</v>
      </c>
      <c r="G35" s="327"/>
      <c r="H35" s="326">
        <v>270</v>
      </c>
      <c r="I35" s="327"/>
      <c r="J35" s="317">
        <f>D35+F35+H35</f>
        <v>860</v>
      </c>
      <c r="K35" s="317"/>
      <c r="L35" s="317"/>
      <c r="M35" s="402"/>
      <c r="N35" s="402"/>
      <c r="O35" s="402"/>
      <c r="P35" s="402"/>
      <c r="Q35" s="96"/>
      <c r="R35" s="318"/>
    </row>
    <row r="36" spans="1:18" ht="22.35" customHeight="1">
      <c r="A36" s="324" t="s">
        <v>203</v>
      </c>
      <c r="B36" s="324"/>
      <c r="C36" s="324"/>
      <c r="D36" s="301">
        <v>135</v>
      </c>
      <c r="E36" s="301"/>
      <c r="F36" s="326">
        <v>346</v>
      </c>
      <c r="G36" s="327"/>
      <c r="H36" s="311"/>
      <c r="I36" s="310"/>
      <c r="J36" s="317">
        <f>D36+F36+H36</f>
        <v>481</v>
      </c>
      <c r="K36" s="317"/>
      <c r="L36" s="317"/>
      <c r="M36" s="319"/>
      <c r="N36" s="319"/>
      <c r="O36" s="319"/>
      <c r="P36" s="319"/>
      <c r="Q36" s="96"/>
      <c r="R36" s="318"/>
    </row>
    <row r="37" spans="1:18" ht="16.5" customHeight="1">
      <c r="A37" s="83"/>
      <c r="B37" s="83"/>
      <c r="C37" s="83"/>
      <c r="D37" s="84"/>
      <c r="E37" s="84"/>
      <c r="F37" s="84"/>
      <c r="G37" s="84"/>
      <c r="H37" s="84"/>
      <c r="I37" s="84"/>
      <c r="J37" s="84"/>
      <c r="K37" s="84"/>
      <c r="L37" s="84"/>
      <c r="R37" s="318"/>
    </row>
    <row r="38" spans="1:18" ht="22.5" customHeight="1">
      <c r="A38" s="320" t="s">
        <v>127</v>
      </c>
      <c r="B38" s="321"/>
      <c r="C38" s="321"/>
      <c r="D38" s="321"/>
      <c r="E38" s="321"/>
      <c r="F38" s="321"/>
      <c r="G38" s="321"/>
      <c r="H38" s="321"/>
      <c r="I38" s="321"/>
      <c r="J38" s="321"/>
      <c r="K38" s="321"/>
      <c r="L38" s="321"/>
      <c r="M38" s="321"/>
      <c r="N38" s="321"/>
      <c r="O38" s="321"/>
      <c r="P38" s="321"/>
      <c r="Q38" s="85"/>
      <c r="R38" s="318"/>
    </row>
    <row r="39" spans="1:18" ht="36" customHeight="1">
      <c r="A39" s="303" t="s">
        <v>128</v>
      </c>
      <c r="B39" s="303"/>
      <c r="C39" s="303"/>
      <c r="D39" s="303" t="s">
        <v>129</v>
      </c>
      <c r="E39" s="303"/>
      <c r="F39" s="303"/>
      <c r="G39" s="303" t="s">
        <v>130</v>
      </c>
      <c r="H39" s="303"/>
      <c r="I39" s="303"/>
      <c r="J39" s="303" t="s">
        <v>131</v>
      </c>
      <c r="K39" s="303"/>
      <c r="L39" s="303"/>
      <c r="M39" s="303" t="s">
        <v>132</v>
      </c>
      <c r="N39" s="303"/>
      <c r="O39" s="303"/>
      <c r="P39" s="304" t="s">
        <v>133</v>
      </c>
      <c r="Q39" s="110"/>
    </row>
    <row r="40" spans="1:18" ht="22.5" customHeight="1">
      <c r="A40" s="303"/>
      <c r="B40" s="303"/>
      <c r="C40" s="303"/>
      <c r="D40" s="86" t="s">
        <v>134</v>
      </c>
      <c r="E40" s="86" t="s">
        <v>135</v>
      </c>
      <c r="F40" s="86" t="s">
        <v>136</v>
      </c>
      <c r="G40" s="86" t="s">
        <v>137</v>
      </c>
      <c r="H40" s="86" t="s">
        <v>138</v>
      </c>
      <c r="I40" s="86" t="s">
        <v>139</v>
      </c>
      <c r="J40" s="86" t="s">
        <v>140</v>
      </c>
      <c r="K40" s="86" t="s">
        <v>141</v>
      </c>
      <c r="L40" s="86" t="s">
        <v>142</v>
      </c>
      <c r="M40" s="86" t="s">
        <v>143</v>
      </c>
      <c r="N40" s="86" t="s">
        <v>144</v>
      </c>
      <c r="O40" s="86" t="s">
        <v>145</v>
      </c>
      <c r="P40" s="304"/>
      <c r="Q40" s="110"/>
    </row>
    <row r="41" spans="1:18" ht="22.5" customHeight="1">
      <c r="A41" s="324" t="s">
        <v>202</v>
      </c>
      <c r="B41" s="324"/>
      <c r="C41" s="324"/>
      <c r="D41" s="131"/>
      <c r="E41" s="131"/>
      <c r="F41" s="131"/>
      <c r="G41" s="131"/>
      <c r="H41" s="131"/>
      <c r="I41" s="131">
        <v>135</v>
      </c>
      <c r="J41" s="131"/>
      <c r="K41" s="131"/>
      <c r="L41" s="131"/>
      <c r="M41" s="131"/>
      <c r="N41" s="131"/>
      <c r="O41" s="131">
        <v>135</v>
      </c>
      <c r="P41" s="132">
        <f>SUM(D41:O41)</f>
        <v>270</v>
      </c>
      <c r="Q41" s="111"/>
    </row>
    <row r="42" spans="1:18" ht="22.5" customHeight="1">
      <c r="A42" s="324" t="s">
        <v>203</v>
      </c>
      <c r="B42" s="324"/>
      <c r="C42" s="324"/>
      <c r="D42" s="132"/>
      <c r="E42" s="132"/>
      <c r="F42" s="132"/>
      <c r="G42" s="132"/>
      <c r="H42" s="132"/>
      <c r="I42" s="132"/>
      <c r="J42" s="132"/>
      <c r="K42" s="132"/>
      <c r="L42" s="132"/>
      <c r="M42" s="132"/>
      <c r="N42" s="132"/>
      <c r="O42" s="132"/>
      <c r="P42" s="132">
        <f>SUM(D42:O42)</f>
        <v>0</v>
      </c>
      <c r="Q42" s="111"/>
    </row>
    <row r="43" spans="1:18" ht="27" customHeight="1">
      <c r="A43" s="324" t="s">
        <v>161</v>
      </c>
      <c r="B43" s="324"/>
      <c r="C43" s="324"/>
      <c r="D43" s="133"/>
      <c r="E43" s="133"/>
      <c r="F43" s="133"/>
      <c r="G43" s="133"/>
      <c r="H43" s="133"/>
      <c r="I43" s="133"/>
      <c r="J43" s="133"/>
      <c r="K43" s="133"/>
      <c r="L43" s="133"/>
      <c r="M43" s="133"/>
      <c r="N43" s="133"/>
      <c r="O43" s="133"/>
      <c r="P43" s="133"/>
      <c r="Q43" s="84"/>
    </row>
    <row r="44" spans="1:18" ht="9.75" customHeight="1">
      <c r="A44" s="305"/>
      <c r="B44" s="306"/>
      <c r="C44" s="306"/>
      <c r="D44" s="306"/>
      <c r="E44" s="306"/>
      <c r="F44" s="306"/>
      <c r="G44" s="306"/>
      <c r="H44" s="306"/>
      <c r="I44" s="306"/>
      <c r="J44" s="306"/>
      <c r="K44" s="306"/>
      <c r="L44" s="306"/>
      <c r="M44" s="306"/>
      <c r="N44" s="306"/>
      <c r="O44" s="306"/>
      <c r="P44" s="306"/>
      <c r="Q44" s="84"/>
    </row>
    <row r="45" spans="1:18" ht="21.75" customHeight="1">
      <c r="A45" s="324" t="s">
        <v>120</v>
      </c>
      <c r="B45" s="324"/>
      <c r="C45" s="324"/>
      <c r="D45" s="398" t="s">
        <v>121</v>
      </c>
      <c r="E45" s="399" t="s">
        <v>122</v>
      </c>
      <c r="F45" s="400" t="s">
        <v>123</v>
      </c>
      <c r="G45" s="399" t="s">
        <v>124</v>
      </c>
      <c r="H45" s="401" t="s">
        <v>125</v>
      </c>
      <c r="I45" s="399" t="s">
        <v>126</v>
      </c>
      <c r="N45" s="394" t="s">
        <v>147</v>
      </c>
      <c r="O45" s="395"/>
      <c r="P45" s="319"/>
      <c r="Q45" s="96"/>
    </row>
    <row r="46" spans="1:18" ht="23.25" customHeight="1">
      <c r="A46" s="324"/>
      <c r="B46" s="324"/>
      <c r="C46" s="324"/>
      <c r="D46" s="398"/>
      <c r="E46" s="399"/>
      <c r="F46" s="400"/>
      <c r="G46" s="399"/>
      <c r="H46" s="401"/>
      <c r="I46" s="399"/>
      <c r="N46" s="396"/>
      <c r="O46" s="397"/>
      <c r="P46" s="319"/>
      <c r="Q46" s="96"/>
    </row>
    <row r="47" spans="1:18" ht="9.9499999999999993" customHeight="1"/>
    <row r="48" spans="1:18">
      <c r="A48" s="366" t="s">
        <v>162</v>
      </c>
      <c r="B48" s="367"/>
      <c r="C48" s="367"/>
      <c r="D48" s="367"/>
      <c r="E48" s="367"/>
      <c r="F48" s="367"/>
      <c r="G48" s="367"/>
      <c r="H48" s="367"/>
      <c r="I48" s="367"/>
      <c r="J48" s="367"/>
      <c r="K48" s="367"/>
      <c r="L48" s="367"/>
      <c r="M48" s="367"/>
      <c r="N48" s="367"/>
      <c r="O48" s="367"/>
      <c r="P48" s="367"/>
      <c r="Q48" s="85"/>
    </row>
    <row r="49" spans="1:17">
      <c r="A49" s="388" t="s">
        <v>201</v>
      </c>
      <c r="B49" s="389" t="s">
        <v>163</v>
      </c>
      <c r="C49" s="391" t="s">
        <v>129</v>
      </c>
      <c r="D49" s="392"/>
      <c r="E49" s="392"/>
      <c r="F49" s="393"/>
      <c r="G49" s="303" t="s">
        <v>130</v>
      </c>
      <c r="H49" s="303"/>
      <c r="I49" s="303"/>
      <c r="J49" s="303" t="s">
        <v>131</v>
      </c>
      <c r="K49" s="303"/>
      <c r="L49" s="303"/>
      <c r="M49" s="303" t="s">
        <v>132</v>
      </c>
      <c r="N49" s="303"/>
      <c r="O49" s="303"/>
      <c r="P49" s="304" t="s">
        <v>133</v>
      </c>
      <c r="Q49" s="110"/>
    </row>
    <row r="50" spans="1:17">
      <c r="A50" s="388"/>
      <c r="B50" s="390"/>
      <c r="C50" s="391" t="s">
        <v>134</v>
      </c>
      <c r="D50" s="393"/>
      <c r="E50" s="86" t="s">
        <v>135</v>
      </c>
      <c r="F50" s="86" t="s">
        <v>136</v>
      </c>
      <c r="G50" s="86" t="s">
        <v>137</v>
      </c>
      <c r="H50" s="86" t="s">
        <v>138</v>
      </c>
      <c r="I50" s="86" t="s">
        <v>139</v>
      </c>
      <c r="J50" s="86" t="s">
        <v>140</v>
      </c>
      <c r="K50" s="86" t="s">
        <v>141</v>
      </c>
      <c r="L50" s="86" t="s">
        <v>142</v>
      </c>
      <c r="M50" s="86" t="s">
        <v>143</v>
      </c>
      <c r="N50" s="86" t="s">
        <v>144</v>
      </c>
      <c r="O50" s="86" t="s">
        <v>145</v>
      </c>
      <c r="P50" s="304"/>
      <c r="Q50" s="110"/>
    </row>
    <row r="51" spans="1:17" ht="36" customHeight="1">
      <c r="A51" s="384" t="s">
        <v>385</v>
      </c>
      <c r="B51" s="386" t="s">
        <v>225</v>
      </c>
      <c r="C51" s="112" t="s">
        <v>164</v>
      </c>
      <c r="D51" s="127"/>
      <c r="E51" s="127"/>
      <c r="F51" s="127">
        <v>30</v>
      </c>
      <c r="G51" s="128"/>
      <c r="H51" s="128"/>
      <c r="I51" s="128">
        <v>35</v>
      </c>
      <c r="J51" s="127"/>
      <c r="K51" s="127"/>
      <c r="L51" s="127">
        <v>30</v>
      </c>
      <c r="M51" s="129"/>
      <c r="N51" s="129"/>
      <c r="O51" s="129">
        <v>35</v>
      </c>
      <c r="P51" s="130">
        <f>SUM(D51:O51)</f>
        <v>130</v>
      </c>
    </row>
    <row r="52" spans="1:17" ht="36" customHeight="1">
      <c r="A52" s="385"/>
      <c r="B52" s="317"/>
      <c r="C52" s="112" t="s">
        <v>165</v>
      </c>
      <c r="D52" s="127"/>
      <c r="E52" s="127"/>
      <c r="F52" s="127"/>
      <c r="G52" s="128"/>
      <c r="H52" s="128"/>
      <c r="I52" s="128"/>
      <c r="J52" s="127"/>
      <c r="K52" s="127"/>
      <c r="L52" s="127"/>
      <c r="M52" s="129"/>
      <c r="N52" s="129"/>
      <c r="O52" s="129"/>
      <c r="P52" s="130">
        <f t="shared" ref="P52:P58" si="0">SUM(D52:O52)</f>
        <v>0</v>
      </c>
    </row>
    <row r="53" spans="1:17" ht="36" customHeight="1">
      <c r="A53" s="384" t="s">
        <v>391</v>
      </c>
      <c r="B53" s="386" t="s">
        <v>225</v>
      </c>
      <c r="C53" s="112" t="s">
        <v>164</v>
      </c>
      <c r="D53" s="127"/>
      <c r="E53" s="127"/>
      <c r="F53" s="127">
        <v>1</v>
      </c>
      <c r="G53" s="128"/>
      <c r="H53" s="128"/>
      <c r="I53" s="128">
        <v>1</v>
      </c>
      <c r="J53" s="127"/>
      <c r="K53" s="127"/>
      <c r="L53" s="127"/>
      <c r="M53" s="129"/>
      <c r="N53" s="129"/>
      <c r="O53" s="129"/>
      <c r="P53" s="130">
        <f t="shared" si="0"/>
        <v>2</v>
      </c>
    </row>
    <row r="54" spans="1:17" ht="36" customHeight="1">
      <c r="A54" s="385"/>
      <c r="B54" s="317"/>
      <c r="C54" s="112" t="s">
        <v>165</v>
      </c>
      <c r="D54" s="127"/>
      <c r="E54" s="127"/>
      <c r="F54" s="127"/>
      <c r="G54" s="128"/>
      <c r="H54" s="128"/>
      <c r="I54" s="128"/>
      <c r="J54" s="127"/>
      <c r="K54" s="127"/>
      <c r="L54" s="127"/>
      <c r="M54" s="129"/>
      <c r="N54" s="129"/>
      <c r="O54" s="129"/>
      <c r="P54" s="130">
        <f t="shared" si="0"/>
        <v>0</v>
      </c>
    </row>
    <row r="55" spans="1:17" ht="36" customHeight="1">
      <c r="A55" s="384" t="s">
        <v>387</v>
      </c>
      <c r="B55" s="386" t="s">
        <v>225</v>
      </c>
      <c r="C55" s="112" t="s">
        <v>164</v>
      </c>
      <c r="D55" s="127"/>
      <c r="E55" s="127"/>
      <c r="F55" s="127">
        <v>35</v>
      </c>
      <c r="G55" s="128"/>
      <c r="H55" s="128"/>
      <c r="I55" s="128">
        <v>60</v>
      </c>
      <c r="J55" s="127"/>
      <c r="K55" s="127"/>
      <c r="L55" s="127">
        <v>65</v>
      </c>
      <c r="M55" s="129"/>
      <c r="N55" s="129"/>
      <c r="O55" s="129">
        <v>60</v>
      </c>
      <c r="P55" s="130">
        <f t="shared" si="0"/>
        <v>220</v>
      </c>
    </row>
    <row r="56" spans="1:17" ht="36" customHeight="1">
      <c r="A56" s="385"/>
      <c r="B56" s="317"/>
      <c r="C56" s="112" t="s">
        <v>165</v>
      </c>
      <c r="D56" s="127"/>
      <c r="E56" s="127"/>
      <c r="F56" s="127"/>
      <c r="G56" s="128"/>
      <c r="H56" s="128"/>
      <c r="I56" s="128"/>
      <c r="J56" s="127"/>
      <c r="K56" s="127"/>
      <c r="L56" s="127"/>
      <c r="M56" s="129"/>
      <c r="N56" s="129"/>
      <c r="O56" s="129"/>
      <c r="P56" s="130">
        <f t="shared" si="0"/>
        <v>0</v>
      </c>
    </row>
    <row r="57" spans="1:17" ht="36" customHeight="1">
      <c r="A57" s="384" t="s">
        <v>388</v>
      </c>
      <c r="B57" s="386" t="s">
        <v>225</v>
      </c>
      <c r="C57" s="112" t="s">
        <v>164</v>
      </c>
      <c r="D57" s="127"/>
      <c r="E57" s="127"/>
      <c r="F57" s="127"/>
      <c r="G57" s="128"/>
      <c r="H57" s="128"/>
      <c r="I57" s="128"/>
      <c r="J57" s="127"/>
      <c r="K57" s="127"/>
      <c r="L57" s="127"/>
      <c r="M57" s="129"/>
      <c r="N57" s="129"/>
      <c r="O57" s="129"/>
      <c r="P57" s="130">
        <f t="shared" si="0"/>
        <v>0</v>
      </c>
    </row>
    <row r="58" spans="1:17" ht="36" customHeight="1">
      <c r="A58" s="385"/>
      <c r="B58" s="317"/>
      <c r="C58" s="112" t="s">
        <v>165</v>
      </c>
      <c r="D58" s="127"/>
      <c r="E58" s="127"/>
      <c r="F58" s="127"/>
      <c r="G58" s="128"/>
      <c r="H58" s="128"/>
      <c r="I58" s="128"/>
      <c r="J58" s="127"/>
      <c r="K58" s="127"/>
      <c r="L58" s="127"/>
      <c r="M58" s="129"/>
      <c r="N58" s="129"/>
      <c r="O58" s="129"/>
      <c r="P58" s="130">
        <f t="shared" si="0"/>
        <v>0</v>
      </c>
    </row>
    <row r="60" spans="1:17" ht="18" customHeight="1">
      <c r="A60" s="387" t="s">
        <v>166</v>
      </c>
      <c r="B60" s="387"/>
      <c r="C60" s="387"/>
      <c r="D60" s="387"/>
      <c r="E60" s="387"/>
      <c r="F60" s="301"/>
      <c r="G60" s="301"/>
      <c r="H60" s="301"/>
      <c r="I60" s="301"/>
      <c r="J60" s="301"/>
      <c r="K60" s="301"/>
      <c r="L60" s="301"/>
      <c r="M60" s="301"/>
      <c r="N60" s="301"/>
      <c r="O60" s="301"/>
      <c r="P60" s="301"/>
      <c r="Q60" s="113"/>
    </row>
    <row r="61" spans="1:17">
      <c r="A61" s="387"/>
      <c r="B61" s="387"/>
      <c r="C61" s="387"/>
      <c r="D61" s="387"/>
      <c r="E61" s="387"/>
      <c r="F61" s="301"/>
      <c r="G61" s="301"/>
      <c r="H61" s="301"/>
      <c r="I61" s="301"/>
      <c r="J61" s="301"/>
      <c r="K61" s="301"/>
      <c r="L61" s="301"/>
      <c r="M61" s="301"/>
      <c r="N61" s="301"/>
      <c r="O61" s="301"/>
      <c r="P61" s="301"/>
      <c r="Q61" s="113"/>
    </row>
    <row r="63" spans="1:17">
      <c r="L63" s="69"/>
    </row>
    <row r="64" spans="1:17" ht="18.75">
      <c r="A64" s="302"/>
      <c r="B64" s="302"/>
      <c r="C64" s="302"/>
      <c r="D64" s="302"/>
      <c r="E64" s="302"/>
      <c r="F64" s="302"/>
      <c r="G64" s="302"/>
      <c r="H64" s="302"/>
      <c r="I64" s="302"/>
      <c r="J64" s="302"/>
      <c r="K64" s="302"/>
      <c r="L64" s="302"/>
      <c r="M64" s="302"/>
      <c r="N64" s="302"/>
      <c r="O64" s="302"/>
    </row>
    <row r="65" spans="12:12">
      <c r="L65" s="69"/>
    </row>
    <row r="66" spans="12:12">
      <c r="L66" s="69"/>
    </row>
    <row r="67" spans="12:12">
      <c r="L67" s="69"/>
    </row>
  </sheetData>
  <mergeCells count="135">
    <mergeCell ref="A9:C9"/>
    <mergeCell ref="D9:P9"/>
    <mergeCell ref="A10:P10"/>
    <mergeCell ref="A11:C11"/>
    <mergeCell ref="D11:P11"/>
    <mergeCell ref="A12:C12"/>
    <mergeCell ref="D12:P12"/>
    <mergeCell ref="L1:M1"/>
    <mergeCell ref="N1:O1"/>
    <mergeCell ref="A4:O4"/>
    <mergeCell ref="A6:P6"/>
    <mergeCell ref="A7:P7"/>
    <mergeCell ref="A8:C8"/>
    <mergeCell ref="D8:P8"/>
    <mergeCell ref="A14:P14"/>
    <mergeCell ref="A15:C15"/>
    <mergeCell ref="D15:J15"/>
    <mergeCell ref="K15:L15"/>
    <mergeCell ref="M15:P15"/>
    <mergeCell ref="R15:R27"/>
    <mergeCell ref="A16:C16"/>
    <mergeCell ref="D16:J16"/>
    <mergeCell ref="K16:L16"/>
    <mergeCell ref="M16:P16"/>
    <mergeCell ref="A17:C17"/>
    <mergeCell ref="D17:J17"/>
    <mergeCell ref="K17:L17"/>
    <mergeCell ref="M17:P17"/>
    <mergeCell ref="A18:C19"/>
    <mergeCell ref="D18:H19"/>
    <mergeCell ref="I18:I19"/>
    <mergeCell ref="K18:P18"/>
    <mergeCell ref="K19:P19"/>
    <mergeCell ref="A26:C27"/>
    <mergeCell ref="D26:F26"/>
    <mergeCell ref="G26:H26"/>
    <mergeCell ref="I26:J26"/>
    <mergeCell ref="K26:L26"/>
    <mergeCell ref="A20:C20"/>
    <mergeCell ref="D20:P20"/>
    <mergeCell ref="A21:C21"/>
    <mergeCell ref="D21:P21"/>
    <mergeCell ref="A22:C22"/>
    <mergeCell ref="D22:P22"/>
    <mergeCell ref="M26:N26"/>
    <mergeCell ref="O26:P26"/>
    <mergeCell ref="D27:F27"/>
    <mergeCell ref="G27:H27"/>
    <mergeCell ref="I27:J27"/>
    <mergeCell ref="K27:L27"/>
    <mergeCell ref="M27:N27"/>
    <mergeCell ref="O27:P27"/>
    <mergeCell ref="D23:G23"/>
    <mergeCell ref="H23:L23"/>
    <mergeCell ref="D24:G24"/>
    <mergeCell ref="H24:L24"/>
    <mergeCell ref="O28:P28"/>
    <mergeCell ref="R29:R30"/>
    <mergeCell ref="A30:O30"/>
    <mergeCell ref="A31:C32"/>
    <mergeCell ref="D31:E31"/>
    <mergeCell ref="F31:G31"/>
    <mergeCell ref="H31:I31"/>
    <mergeCell ref="J31:P31"/>
    <mergeCell ref="D32:E32"/>
    <mergeCell ref="F32:G32"/>
    <mergeCell ref="A28:C28"/>
    <mergeCell ref="D28:F28"/>
    <mergeCell ref="G28:H28"/>
    <mergeCell ref="I28:J28"/>
    <mergeCell ref="K28:L28"/>
    <mergeCell ref="M28:N28"/>
    <mergeCell ref="H32:I32"/>
    <mergeCell ref="J32:L32"/>
    <mergeCell ref="M32:N32"/>
    <mergeCell ref="O32:P32"/>
    <mergeCell ref="A33:P33"/>
    <mergeCell ref="R33:R38"/>
    <mergeCell ref="A34:C34"/>
    <mergeCell ref="D34:E34"/>
    <mergeCell ref="F34:G34"/>
    <mergeCell ref="H34:I34"/>
    <mergeCell ref="J34:L34"/>
    <mergeCell ref="M34:P34"/>
    <mergeCell ref="A35:C35"/>
    <mergeCell ref="D35:E35"/>
    <mergeCell ref="F35:G35"/>
    <mergeCell ref="H35:I35"/>
    <mergeCell ref="J35:L35"/>
    <mergeCell ref="M35:P36"/>
    <mergeCell ref="A36:C36"/>
    <mergeCell ref="D36:E36"/>
    <mergeCell ref="F36:G36"/>
    <mergeCell ref="H36:I36"/>
    <mergeCell ref="J36:L36"/>
    <mergeCell ref="A38:P38"/>
    <mergeCell ref="A39:C40"/>
    <mergeCell ref="D39:F39"/>
    <mergeCell ref="G39:I39"/>
    <mergeCell ref="J39:L39"/>
    <mergeCell ref="M39:O39"/>
    <mergeCell ref="P39:P40"/>
    <mergeCell ref="A41:C41"/>
    <mergeCell ref="A42:C42"/>
    <mergeCell ref="A43:C43"/>
    <mergeCell ref="A44:P44"/>
    <mergeCell ref="A45:C46"/>
    <mergeCell ref="D45:D46"/>
    <mergeCell ref="E45:E46"/>
    <mergeCell ref="F45:F46"/>
    <mergeCell ref="G45:G46"/>
    <mergeCell ref="H45:H46"/>
    <mergeCell ref="P49:P50"/>
    <mergeCell ref="C50:D50"/>
    <mergeCell ref="I45:I46"/>
    <mergeCell ref="N45:O46"/>
    <mergeCell ref="P45:P46"/>
    <mergeCell ref="A48:P48"/>
    <mergeCell ref="A49:A50"/>
    <mergeCell ref="B49:B50"/>
    <mergeCell ref="C49:F49"/>
    <mergeCell ref="G49:I49"/>
    <mergeCell ref="J49:L49"/>
    <mergeCell ref="M49:O49"/>
    <mergeCell ref="A60:E61"/>
    <mergeCell ref="F60:P61"/>
    <mergeCell ref="A64:O64"/>
    <mergeCell ref="A55:A56"/>
    <mergeCell ref="B55:B56"/>
    <mergeCell ref="A57:A58"/>
    <mergeCell ref="B57:B58"/>
    <mergeCell ref="A51:A52"/>
    <mergeCell ref="B51:B52"/>
    <mergeCell ref="A53:A54"/>
    <mergeCell ref="B53:B54"/>
  </mergeCells>
  <dataValidations count="37">
    <dataValidation allowBlank="1" showInputMessage="1" showErrorMessage="1" promptTitle="Avance %" prompt="Es el resultado de dividir la meta realizada entre la meta programada, sin embargo, en el caso de los indicadores de sentido descendente, el cálculo es inverso" sqref="A43:P43" xr:uid="{00000000-0002-0000-0B00-000000000000}"/>
    <dataValidation allowBlank="1" showInputMessage="1" showErrorMessage="1" promptTitle="Nombre del indicador" prompt="Es la expresión que identifica al indicador y que manifiesta lo que se desea medir con él. Debe ser claro y entendible en sí mismo, pero no presentarse como definición. Debe ser único y corto (no más de 10 palabras) y no debe reflejar una acción." sqref="D15:J15" xr:uid="{00000000-0002-0000-0B00-000001000000}"/>
    <dataValidation allowBlank="1" showInputMessage="1" showErrorMessage="1" prompt="2" sqref="Q17" xr:uid="{00000000-0002-0000-0B00-000002000000}"/>
    <dataValidation allowBlank="1" showInputMessage="1" showErrorMessage="1" promptTitle="Adecuado" prompt="Provee suficientes bases para medir. Un indicador no debería ser ni tan indirecto ni tan abstracto que estimar el desempeño se convierta en una tarea complicada y problemática._x000a_Marcar con una &quot;X&quot; en caso de que cumpla con esta característica._x000a_" sqref="M27:N27" xr:uid="{00000000-0002-0000-0B00-000003000000}"/>
    <dataValidation allowBlank="1" showInputMessage="1" showErrorMessage="1" promptTitle="Monitoreable" prompt="Los indicadores deben poder sujetarse a una comprobación independiente._x000a_Marcar con una &quot;X&quot; en caso de que cumpla con esta característica._x000a_" sqref="K27:L27" xr:uid="{00000000-0002-0000-0B00-000004000000}"/>
    <dataValidation allowBlank="1" showInputMessage="1" showErrorMessage="1" promptTitle="Económico" prompt="Todos los indicadores tienen costos e implicaciones para su construcción y medición; se deben elegir aquellos que estén disponibles a un costo razonable._x000a_Marcar con una &quot;X&quot; en caso de que cumpla con esta característica._x000a_" sqref="I27:J27" xr:uid="{00000000-0002-0000-0B00-000005000000}"/>
    <dataValidation allowBlank="1" showInputMessage="1" showErrorMessage="1" promptTitle="Relevante" prompt="Debe proveer información sobre la esencia del objetivo que se quiere medir; deben estar definidos sobre lo importante, con sentido práctico._x000a_Marcar con una &quot;X&quot; en caso de que cumpla con esta característica._x000a_" sqref="G27:H27" xr:uid="{00000000-0002-0000-0B00-000006000000}"/>
    <dataValidation allowBlank="1" showInputMessage="1" showErrorMessage="1" promptTitle="Claro" prompt="Los indicadores deben ser tan directos e inequívocos como sea posible; es decir, entendibles._x000a_Marcar con una &quot;X&quot; en caso de que cumpla con esta característica._x000a_" sqref="D27:F27" xr:uid="{00000000-0002-0000-0B00-000007000000}"/>
    <dataValidation allowBlank="1" showInputMessage="1" showErrorMessage="1" promptTitle="Claro" prompt="Los indicadores deben ser tan directos e inequívocos como sea posible; es decir, entendibles._x000a_" sqref="D26" xr:uid="{00000000-0002-0000-0B00-000008000000}"/>
    <dataValidation allowBlank="1" showInputMessage="1" showErrorMessage="1" promptTitle="Aporte marginal" prompt="En el caso de que exista más de un indicador para medir el desempeño en determinado nivel de_x000a_objetivo, el indicador debe proveer información adicional en comparación con los otros indicadores_x000a_propuestos._x000a_" sqref="O26:Q26" xr:uid="{00000000-0002-0000-0B00-000009000000}"/>
    <dataValidation allowBlank="1" showInputMessage="1" showErrorMessage="1" promptTitle="Aporte marginal" prompt="En el caso de que exista más de un indicador para medir el desempeño en determinado nivel de objetivo, el indicador debe proveer información adicional._x000a_Marcar con una &quot;X&quot; en caso de que cumpla con esta característica._x000a_" sqref="O27:Q27" xr:uid="{00000000-0002-0000-0B00-00000A000000}"/>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 sqref="M26:N26" xr:uid="{00000000-0002-0000-0B00-00000B000000}"/>
    <dataValidation allowBlank="1" showInputMessage="1" showErrorMessage="1" prompt="Fuente de información para la consulta de la variable 2" sqref="Q22" xr:uid="{00000000-0002-0000-0B00-00000C000000}"/>
    <dataValidation allowBlank="1" showInputMessage="1" showErrorMessage="1" prompt="Fuente de información para la consulta de la variable 1" sqref="Q21" xr:uid="{00000000-0002-0000-0B00-00000D000000}"/>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A64:O66" xr:uid="{00000000-0002-0000-0B00-00000E000000}"/>
    <dataValidation allowBlank="1" showInputMessage="1" showErrorMessage="1" promptTitle="Descripción:" prompt="Anotar la justificación del incumplimiento de la meta programada." sqref="F60:Q61" xr:uid="{00000000-0002-0000-0B00-00000F000000}"/>
    <dataValidation allowBlank="1" showInputMessage="1" showErrorMessage="1" promptTitle="Descripción:" prompt="Es la calendarización de las metas programadas para cada nivel de indicador, en que se dará cumplimiento de acuerdo a los meses correspondientes durante el ejercicio fiscal." sqref="A38 A44" xr:uid="{00000000-0002-0000-0B00-000010000000}"/>
    <dataValidation type="list" allowBlank="1" showInputMessage="1" showErrorMessage="1" promptTitle="Descripción:" prompt="Es el periodo de tiempo en el cual se calcula la variable del indicador, es decir, cada cuánto tiempo se generan resultados del indicador." sqref="J31:Q31" xr:uid="{00000000-0002-0000-0B00-000011000000}">
      <formula1>"Bianual, Anual, Semestral, Trimestral, Mensual"</formula1>
    </dataValidation>
    <dataValidation allowBlank="1" showInputMessage="1" showErrorMessage="1" promptTitle="Descripción:" prompt="Es la magnitud de referencia que permite cuantificar y comparar_x000a_elementos de la misma especie._x000a_Conceptos por capturar:_x000a_Documento;_x000a_Reporte;_x000a_Persona;_x000a_Elemento de Seguridad;_x000a_Empleado;_x000a_Denuncia_x000a_Beneficiario; etc." sqref="D17" xr:uid="{00000000-0002-0000-0B00-000012000000}"/>
    <dataValidation type="list" allowBlank="1" showInputMessage="1" showErrorMessage="1" prompt="Ver punto 1._x000a_" sqref="Q15" xr:uid="{00000000-0002-0000-0B00-000013000000}">
      <formula1>"Estratégicos,Gestión, "</formula1>
    </dataValidation>
    <dataValidation type="list" allowBlank="1" showInputMessage="1" showErrorMessage="1" prompt="2_x000a_" sqref="Q16" xr:uid="{00000000-0002-0000-0B00-000014000000}">
      <formula1>"Eficacia, Eficiencia, Economía, Calidad"</formula1>
    </dataValidation>
    <dataValidation allowBlank="1" showInputMessage="1" showErrorMessage="1" promptTitle="Relevante" prompt="Debe proveer información sobre la esencia del objetivo que se quiere medir; deben estar definidos_x000a_sobre lo importante, con sentido práctico." sqref="G26:H26" xr:uid="{00000000-0002-0000-0B00-000015000000}"/>
    <dataValidation allowBlank="1" showInputMessage="1" showErrorMessage="1" promptTitle="Económico" prompt="Todos los indicadores tienen costos e implicaciones para su construcción y medición; se deben elegir_x000a_aquellos que estén disponibles a un costo razonable._x000a_" sqref="I26:J26" xr:uid="{00000000-0002-0000-0B00-000016000000}"/>
    <dataValidation allowBlank="1" showInputMessage="1" showErrorMessage="1" promptTitle="Monitoreable" prompt="Los indicadores deben poder sujetarse a una comprobación independiente._x000a_" sqref="K26:L26" xr:uid="{00000000-0002-0000-0B00-000017000000}"/>
    <dataValidation allowBlank="1" showInputMessage="1" showErrorMessage="1" prompt="Ver punto 3_x000a__x000a_Conceptos por capturar:_x000a_Año de la Línea Base: Se deberá anotar el año que se toma como referencia para comparar los avances del Pp." sqref="F32:G32" xr:uid="{00000000-0002-0000-0B00-000018000000}"/>
    <dataValidation allowBlank="1" showInputMessage="1" showErrorMessage="1" prompt="Ver punto 3_x000a__x000a_Conceptos por capturar:_x000a_Valor de la Línea Base: Valor inicial del indicador." sqref="D32:E32 D35:I35 F36:G36" xr:uid="{00000000-0002-0000-0B00-000019000000}"/>
    <dataValidation allowBlank="1" showInputMessage="1" showErrorMessage="1" prompt="Debe precisar qué se pretende medir del objetivo al que está asociado; debe ayudar a entender la utilidad, finalidad o uso del indicador. No debe repetir el nombre del indicador ni el método de cálculo. " sqref="D16:J16" xr:uid="{00000000-0002-0000-0B00-00001A000000}"/>
    <dataValidation allowBlank="1" showInputMessage="1" showErrorMessage="1" promptTitle="Sintaxis:" prompt="Sustantivo derivado de un verbo + cuantificación + complemento." sqref="A51:A58" xr:uid="{00000000-0002-0000-0B00-00001B000000}"/>
    <dataValidation allowBlank="1" showInputMessage="1" showErrorMessage="1" promptTitle="Descripción:" prompt="Resulta de la aplicación de las variables de la fórmula del indicador. " sqref="P41:P42 Q41:Q44 P51:Q58" xr:uid="{00000000-0002-0000-0B00-00001C000000}"/>
    <dataValidation allowBlank="1" showInputMessage="1" showErrorMessage="1" prompt="Este dato es el resultado del cálculo  en términos porcentuales condicionado por el sentido del indicador, entre la meta realiza y la meta programada." sqref="P45:Q46" xr:uid="{00000000-0002-0000-0B00-00001D000000}"/>
    <dataValidation type="list" allowBlank="1" showInputMessage="1" showErrorMessage="1" promptTitle="Descripción:" prompt="Hace referencia a la dirección del desempeño del indicador." sqref="O32:Q32" xr:uid="{00000000-0002-0000-0B00-00001E000000}">
      <formula1>"Descendente,Ascendente,Regular,Nominal"</formula1>
    </dataValidation>
    <dataValidation type="list" allowBlank="1" showInputMessage="1" showErrorMessage="1" promptTitle="Descripción:" prompt="Hace referencia al sentido que debe tener el comportamiento del indicador para medir su avance. " sqref="J32" xr:uid="{00000000-0002-0000-0B00-00001F000000}">
      <formula1>" Descendente, Ascendente"</formula1>
    </dataValidation>
    <dataValidation allowBlank="1" showInputMessage="1" showErrorMessage="1" promptTitle="Sintaxis:" prompt="Las variables empleadas deberán de guardar una estrecha relación  con el método de cálculo. " sqref="D21:D22" xr:uid="{00000000-0002-0000-0B00-000020000000}"/>
    <dataValidation allowBlank="1" showInputMessage="1" showErrorMessage="1" promptTitle="Sintaxis:" prompt="Es la expresión que identifica al indicador y que manifiesta lo que se desea medir con él." sqref="B51:B58" xr:uid="{00000000-0002-0000-0B00-000021000000}"/>
    <dataValidation type="list" allowBlank="1" showInputMessage="1" showErrorMessage="1" promptTitle="Tipor de Indicador" prompt="Ver descripción (1)_x000a_" sqref="M15:P15" xr:uid="{00000000-0002-0000-0B00-000022000000}">
      <formula1>"Estratégicos,Gestión, "</formula1>
    </dataValidation>
    <dataValidation type="list" allowBlank="1" showInputMessage="1" showErrorMessage="1" promptTitle="Dimensión del indicador" prompt="Ver descripción (2)" sqref="M16:P16" xr:uid="{00000000-0002-0000-0B00-000023000000}">
      <formula1>"Eficacia, Eficiencia, Economía, Calidad"</formula1>
    </dataValidation>
    <dataValidation allowBlank="1" showInputMessage="1" showErrorMessage="1" promptTitle="Método de Cálculo o Fórmula" prompt="Determina la forma en que se relacionan las variables establecidas para el indicador. Se sugiere alguna de las siguientes:_x000a_1. Porcentaje= (V1/V2) x 100_x000a_2. Variación porcentual = [(V1/V2)-1] x 100_x000a_3. Promedio o Razón= Σ V1 / V2_x000a_4. Índice_x000a_5. Dato absoluto" sqref="D18:H19" xr:uid="{00000000-0002-0000-0B00-000024000000}"/>
  </dataValidations>
  <pageMargins left="0.23622047244094491" right="0.23622047244094491" top="0.74803149606299213" bottom="0.74803149606299213" header="0.31496062992125984" footer="0.31496062992125984"/>
  <pageSetup scale="58" fitToHeight="0" orientation="landscape" r:id="rId1"/>
  <rowBreaks count="1" manualBreakCount="1">
    <brk id="37" max="15"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Elegir el trimestre al que corresponde el reporte." xr:uid="{00000000-0002-0000-0B00-000025000000}">
          <x14:formula1>
            <xm:f>'/Users/itzelcruz/Desktop/C:\Users\david.hernandez\Desktop\Formato Ficha Técnica del Pp\[FICHA TÉCNICA DEL PROGRAMA PRESUPUESTARIO_AEED_2024.xlsx]Hoja5'!#REF!</xm:f>
          </x14:formula1>
          <xm:sqref>N1:O1</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C0C0C0"/>
    <pageSetUpPr fitToPage="1"/>
  </sheetPr>
  <dimension ref="A1:R69"/>
  <sheetViews>
    <sheetView showGridLines="0" view="pageBreakPreview" topLeftCell="A49" zoomScale="86" zoomScaleNormal="100" zoomScaleSheetLayoutView="86" workbookViewId="0">
      <selection activeCell="M41" sqref="M41"/>
    </sheetView>
  </sheetViews>
  <sheetFormatPr baseColWidth="10" defaultColWidth="11.42578125" defaultRowHeight="18"/>
  <cols>
    <col min="1" max="1" width="20.28515625" style="67" customWidth="1"/>
    <col min="2" max="2" width="16.28515625" style="67" customWidth="1"/>
    <col min="3" max="3" width="6.28515625" style="67" customWidth="1"/>
    <col min="4" max="4" width="14.140625" style="67" customWidth="1"/>
    <col min="5" max="12" width="14.7109375" style="67" customWidth="1"/>
    <col min="13" max="16" width="14.7109375" style="69" customWidth="1"/>
    <col min="17" max="17" width="2.42578125" style="69" customWidth="1"/>
    <col min="18" max="18" width="98.7109375" style="68" customWidth="1"/>
    <col min="19" max="16384" width="11.42578125" style="69"/>
  </cols>
  <sheetData>
    <row r="1" spans="1:18" ht="21">
      <c r="L1" s="437" t="s">
        <v>79</v>
      </c>
      <c r="M1" s="438"/>
      <c r="N1" s="350" t="s">
        <v>80</v>
      </c>
      <c r="O1" s="350"/>
    </row>
    <row r="2" spans="1:18" ht="1.5" customHeight="1">
      <c r="L2" s="69"/>
    </row>
    <row r="3" spans="1:18" ht="9.75" customHeight="1">
      <c r="L3" s="69"/>
    </row>
    <row r="4" spans="1:18" ht="26.25" customHeight="1">
      <c r="A4" s="351" t="s">
        <v>150</v>
      </c>
      <c r="B4" s="351"/>
      <c r="C4" s="351"/>
      <c r="D4" s="351"/>
      <c r="E4" s="351"/>
      <c r="F4" s="351"/>
      <c r="G4" s="351"/>
      <c r="H4" s="351"/>
      <c r="I4" s="351"/>
      <c r="J4" s="351"/>
      <c r="K4" s="351"/>
      <c r="L4" s="351"/>
      <c r="M4" s="351"/>
      <c r="N4" s="351"/>
      <c r="O4" s="351"/>
    </row>
    <row r="5" spans="1:18" ht="31.5" customHeight="1">
      <c r="L5" s="69"/>
    </row>
    <row r="6" spans="1:18" ht="31.5" customHeight="1">
      <c r="A6" s="439" t="s">
        <v>341</v>
      </c>
      <c r="B6" s="439"/>
      <c r="C6" s="439"/>
      <c r="D6" s="439"/>
      <c r="E6" s="439"/>
      <c r="F6" s="439"/>
      <c r="G6" s="439"/>
      <c r="H6" s="439"/>
      <c r="I6" s="439"/>
      <c r="J6" s="439"/>
      <c r="K6" s="439"/>
      <c r="L6" s="439"/>
      <c r="M6" s="439"/>
      <c r="N6" s="439"/>
      <c r="O6" s="439"/>
      <c r="P6" s="439"/>
      <c r="Q6" s="88"/>
    </row>
    <row r="7" spans="1:18" ht="28.5" customHeight="1">
      <c r="A7" s="353" t="s">
        <v>152</v>
      </c>
      <c r="B7" s="354"/>
      <c r="C7" s="354"/>
      <c r="D7" s="354"/>
      <c r="E7" s="354"/>
      <c r="F7" s="354"/>
      <c r="G7" s="354"/>
      <c r="H7" s="354"/>
      <c r="I7" s="354"/>
      <c r="J7" s="354"/>
      <c r="K7" s="354"/>
      <c r="L7" s="354"/>
      <c r="M7" s="354"/>
      <c r="N7" s="354"/>
      <c r="O7" s="354"/>
      <c r="P7" s="354"/>
      <c r="Q7" s="89"/>
    </row>
    <row r="8" spans="1:18" ht="40.5" customHeight="1">
      <c r="A8" s="324" t="s">
        <v>7</v>
      </c>
      <c r="B8" s="324"/>
      <c r="C8" s="324"/>
      <c r="D8" s="355" t="s">
        <v>206</v>
      </c>
      <c r="E8" s="355"/>
      <c r="F8" s="355"/>
      <c r="G8" s="355"/>
      <c r="H8" s="355"/>
      <c r="I8" s="355"/>
      <c r="J8" s="355"/>
      <c r="K8" s="355"/>
      <c r="L8" s="355"/>
      <c r="M8" s="355"/>
      <c r="N8" s="355"/>
      <c r="O8" s="355"/>
      <c r="P8" s="355"/>
      <c r="Q8" s="90"/>
    </row>
    <row r="9" spans="1:18" ht="40.5" customHeight="1">
      <c r="A9" s="413" t="s">
        <v>82</v>
      </c>
      <c r="B9" s="414"/>
      <c r="C9" s="415"/>
      <c r="D9" s="355" t="str">
        <f>'4. MIR'!D19</f>
        <v>Participación lograda</v>
      </c>
      <c r="E9" s="355"/>
      <c r="F9" s="355"/>
      <c r="G9" s="355"/>
      <c r="H9" s="355"/>
      <c r="I9" s="355"/>
      <c r="J9" s="355"/>
      <c r="K9" s="355"/>
      <c r="L9" s="355"/>
      <c r="M9" s="355"/>
      <c r="N9" s="355"/>
      <c r="O9" s="355"/>
      <c r="P9" s="355"/>
      <c r="Q9" s="90"/>
    </row>
    <row r="10" spans="1:18" s="72" customFormat="1">
      <c r="A10" s="333" t="s">
        <v>83</v>
      </c>
      <c r="B10" s="381"/>
      <c r="C10" s="381"/>
      <c r="D10" s="381"/>
      <c r="E10" s="381"/>
      <c r="F10" s="381"/>
      <c r="G10" s="381"/>
      <c r="H10" s="381"/>
      <c r="I10" s="381"/>
      <c r="J10" s="381"/>
      <c r="K10" s="381"/>
      <c r="L10" s="381"/>
      <c r="M10" s="381"/>
      <c r="N10" s="381"/>
      <c r="O10" s="381"/>
      <c r="P10" s="335"/>
      <c r="Q10" s="85"/>
      <c r="R10" s="71"/>
    </row>
    <row r="11" spans="1:18" ht="30.6" customHeight="1">
      <c r="A11" s="328" t="s">
        <v>84</v>
      </c>
      <c r="B11" s="436"/>
      <c r="C11" s="329"/>
      <c r="D11" s="364" t="str">
        <f>FTSI_COMP1!D11</f>
        <v xml:space="preserve">Cuidado del Medio Ambiente y Prestación de Servicios Públicos </v>
      </c>
      <c r="E11" s="364"/>
      <c r="F11" s="364"/>
      <c r="G11" s="364"/>
      <c r="H11" s="364"/>
      <c r="I11" s="364"/>
      <c r="J11" s="364"/>
      <c r="K11" s="364"/>
      <c r="L11" s="364"/>
      <c r="M11" s="364"/>
      <c r="N11" s="364"/>
      <c r="O11" s="364"/>
      <c r="P11" s="364"/>
      <c r="Q11" s="91"/>
    </row>
    <row r="12" spans="1:18" ht="30.6" customHeight="1">
      <c r="A12" s="328" t="s">
        <v>153</v>
      </c>
      <c r="B12" s="436"/>
      <c r="C12" s="329"/>
      <c r="D12" s="440" t="s">
        <v>231</v>
      </c>
      <c r="E12" s="441"/>
      <c r="F12" s="441"/>
      <c r="G12" s="441"/>
      <c r="H12" s="441"/>
      <c r="I12" s="441"/>
      <c r="J12" s="441"/>
      <c r="K12" s="441"/>
      <c r="L12" s="441"/>
      <c r="M12" s="441"/>
      <c r="N12" s="441"/>
      <c r="O12" s="441"/>
      <c r="P12" s="442"/>
      <c r="Q12" s="92"/>
    </row>
    <row r="13" spans="1:18" ht="9.9499999999999993" customHeight="1"/>
    <row r="14" spans="1:18" s="72" customFormat="1">
      <c r="A14" s="320" t="s">
        <v>85</v>
      </c>
      <c r="B14" s="321"/>
      <c r="C14" s="321"/>
      <c r="D14" s="321"/>
      <c r="E14" s="321"/>
      <c r="F14" s="321"/>
      <c r="G14" s="321"/>
      <c r="H14" s="321"/>
      <c r="I14" s="321"/>
      <c r="J14" s="321"/>
      <c r="K14" s="321"/>
      <c r="L14" s="321"/>
      <c r="M14" s="321"/>
      <c r="N14" s="321"/>
      <c r="O14" s="321"/>
      <c r="P14" s="321"/>
      <c r="Q14" s="85"/>
      <c r="R14" s="71"/>
    </row>
    <row r="15" spans="1:18" ht="25.5" customHeight="1">
      <c r="A15" s="324" t="s">
        <v>86</v>
      </c>
      <c r="B15" s="324"/>
      <c r="C15" s="324"/>
      <c r="D15" s="336" t="str">
        <f>'4. MIR'!I19</f>
        <v>índice de población participante</v>
      </c>
      <c r="E15" s="336"/>
      <c r="F15" s="336"/>
      <c r="G15" s="336"/>
      <c r="H15" s="336"/>
      <c r="I15" s="336"/>
      <c r="J15" s="336"/>
      <c r="K15" s="356" t="s">
        <v>154</v>
      </c>
      <c r="L15" s="356"/>
      <c r="M15" s="337" t="s">
        <v>252</v>
      </c>
      <c r="N15" s="337"/>
      <c r="O15" s="337"/>
      <c r="P15" s="337"/>
      <c r="Q15" s="93"/>
      <c r="R15" s="318" t="s">
        <v>88</v>
      </c>
    </row>
    <row r="16" spans="1:18" ht="25.5" customHeight="1">
      <c r="A16" s="324" t="s">
        <v>89</v>
      </c>
      <c r="B16" s="324"/>
      <c r="C16" s="324"/>
      <c r="D16" s="336" t="s">
        <v>398</v>
      </c>
      <c r="E16" s="336"/>
      <c r="F16" s="336"/>
      <c r="G16" s="336"/>
      <c r="H16" s="336"/>
      <c r="I16" s="336"/>
      <c r="J16" s="336"/>
      <c r="K16" s="356" t="s">
        <v>155</v>
      </c>
      <c r="L16" s="356"/>
      <c r="M16" s="337" t="s">
        <v>234</v>
      </c>
      <c r="N16" s="337"/>
      <c r="O16" s="337"/>
      <c r="P16" s="337"/>
      <c r="Q16" s="94"/>
      <c r="R16" s="318"/>
    </row>
    <row r="17" spans="1:18" ht="27" customHeight="1">
      <c r="A17" s="324" t="s">
        <v>156</v>
      </c>
      <c r="B17" s="324"/>
      <c r="C17" s="324"/>
      <c r="D17" s="336" t="s">
        <v>338</v>
      </c>
      <c r="E17" s="336"/>
      <c r="F17" s="336"/>
      <c r="G17" s="336"/>
      <c r="H17" s="336"/>
      <c r="I17" s="336"/>
      <c r="J17" s="336"/>
      <c r="K17" s="356" t="s">
        <v>157</v>
      </c>
      <c r="L17" s="356"/>
      <c r="M17" s="337" t="s">
        <v>318</v>
      </c>
      <c r="N17" s="337"/>
      <c r="O17" s="337"/>
      <c r="P17" s="337"/>
      <c r="Q17" s="94"/>
      <c r="R17" s="318"/>
    </row>
    <row r="18" spans="1:18" ht="30" customHeight="1">
      <c r="A18" s="417" t="s">
        <v>93</v>
      </c>
      <c r="B18" s="418"/>
      <c r="C18" s="419"/>
      <c r="D18" s="319" t="s">
        <v>398</v>
      </c>
      <c r="E18" s="319"/>
      <c r="F18" s="319"/>
      <c r="G18" s="319"/>
      <c r="H18" s="319"/>
      <c r="I18" s="323" t="s">
        <v>94</v>
      </c>
      <c r="J18" s="95" t="s">
        <v>95</v>
      </c>
      <c r="K18" s="377" t="s">
        <v>339</v>
      </c>
      <c r="L18" s="377"/>
      <c r="M18" s="377"/>
      <c r="N18" s="377"/>
      <c r="O18" s="377"/>
      <c r="P18" s="377"/>
      <c r="Q18" s="96"/>
      <c r="R18" s="318"/>
    </row>
    <row r="19" spans="1:18" ht="30" customHeight="1">
      <c r="A19" s="420"/>
      <c r="B19" s="411"/>
      <c r="C19" s="412"/>
      <c r="D19" s="319"/>
      <c r="E19" s="319"/>
      <c r="F19" s="319"/>
      <c r="G19" s="319"/>
      <c r="H19" s="319"/>
      <c r="I19" s="323"/>
      <c r="J19" s="95" t="s">
        <v>96</v>
      </c>
      <c r="K19" s="377" t="s">
        <v>340</v>
      </c>
      <c r="L19" s="377"/>
      <c r="M19" s="377"/>
      <c r="N19" s="377"/>
      <c r="O19" s="377"/>
      <c r="P19" s="377"/>
      <c r="Q19" s="96"/>
      <c r="R19" s="318"/>
    </row>
    <row r="20" spans="1:18" ht="18" customHeight="1">
      <c r="A20" s="430"/>
      <c r="B20" s="418"/>
      <c r="C20" s="431"/>
      <c r="D20" s="432" t="s">
        <v>158</v>
      </c>
      <c r="E20" s="372"/>
      <c r="F20" s="372"/>
      <c r="G20" s="372"/>
      <c r="H20" s="372"/>
      <c r="I20" s="372"/>
      <c r="J20" s="372"/>
      <c r="K20" s="372"/>
      <c r="L20" s="372"/>
      <c r="M20" s="372"/>
      <c r="N20" s="372"/>
      <c r="O20" s="372"/>
      <c r="P20" s="372"/>
      <c r="Q20" s="97"/>
      <c r="R20" s="318"/>
    </row>
    <row r="21" spans="1:18" ht="33" customHeight="1">
      <c r="A21" s="324" t="s">
        <v>98</v>
      </c>
      <c r="B21" s="324"/>
      <c r="C21" s="324"/>
      <c r="D21" s="326" t="s">
        <v>328</v>
      </c>
      <c r="E21" s="339"/>
      <c r="F21" s="339"/>
      <c r="G21" s="339"/>
      <c r="H21" s="339"/>
      <c r="I21" s="339"/>
      <c r="J21" s="339"/>
      <c r="K21" s="339"/>
      <c r="L21" s="339"/>
      <c r="M21" s="339"/>
      <c r="N21" s="339"/>
      <c r="O21" s="339"/>
      <c r="P21" s="327"/>
      <c r="Q21" s="98"/>
      <c r="R21" s="318"/>
    </row>
    <row r="22" spans="1:18" ht="33" customHeight="1">
      <c r="A22" s="324" t="s">
        <v>159</v>
      </c>
      <c r="B22" s="324"/>
      <c r="C22" s="324"/>
      <c r="D22" s="326" t="s">
        <v>328</v>
      </c>
      <c r="E22" s="339"/>
      <c r="F22" s="339"/>
      <c r="G22" s="339"/>
      <c r="H22" s="339"/>
      <c r="I22" s="339"/>
      <c r="J22" s="339"/>
      <c r="K22" s="339"/>
      <c r="L22" s="339"/>
      <c r="M22" s="339"/>
      <c r="N22" s="339"/>
      <c r="O22" s="339"/>
      <c r="P22" s="327"/>
      <c r="Q22" s="99"/>
      <c r="R22" s="318"/>
    </row>
    <row r="23" spans="1:18" ht="18" hidden="1" customHeight="1">
      <c r="A23" s="100"/>
      <c r="B23" s="101"/>
      <c r="C23" s="102"/>
      <c r="D23" s="403"/>
      <c r="E23" s="404"/>
      <c r="F23" s="404"/>
      <c r="G23" s="404"/>
      <c r="H23" s="403" t="s">
        <v>160</v>
      </c>
      <c r="I23" s="404"/>
      <c r="J23" s="404"/>
      <c r="K23" s="404"/>
      <c r="L23" s="404"/>
      <c r="R23" s="318"/>
    </row>
    <row r="24" spans="1:18" ht="18" hidden="1" customHeight="1">
      <c r="A24" s="103"/>
      <c r="B24" s="101"/>
      <c r="C24" s="102"/>
      <c r="D24" s="405"/>
      <c r="E24" s="406"/>
      <c r="F24" s="406"/>
      <c r="G24" s="406"/>
      <c r="H24" s="405"/>
      <c r="I24" s="406"/>
      <c r="J24" s="406"/>
      <c r="K24" s="406"/>
      <c r="L24" s="406"/>
      <c r="R24" s="318"/>
    </row>
    <row r="25" spans="1:18" ht="9.9499999999999993" customHeight="1">
      <c r="R25" s="318"/>
    </row>
    <row r="26" spans="1:18" ht="27" customHeight="1">
      <c r="A26" s="421" t="s">
        <v>100</v>
      </c>
      <c r="B26" s="422"/>
      <c r="C26" s="423"/>
      <c r="D26" s="427" t="s">
        <v>101</v>
      </c>
      <c r="E26" s="428"/>
      <c r="F26" s="429"/>
      <c r="G26" s="429" t="s">
        <v>102</v>
      </c>
      <c r="H26" s="348"/>
      <c r="I26" s="427" t="s">
        <v>103</v>
      </c>
      <c r="J26" s="429"/>
      <c r="K26" s="348" t="s">
        <v>104</v>
      </c>
      <c r="L26" s="348"/>
      <c r="M26" s="348" t="s">
        <v>105</v>
      </c>
      <c r="N26" s="348"/>
      <c r="O26" s="340" t="s">
        <v>106</v>
      </c>
      <c r="P26" s="340"/>
      <c r="Q26" s="97"/>
      <c r="R26" s="318"/>
    </row>
    <row r="27" spans="1:18" ht="18.75" customHeight="1">
      <c r="A27" s="424"/>
      <c r="B27" s="425"/>
      <c r="C27" s="426"/>
      <c r="D27" s="433" t="s">
        <v>208</v>
      </c>
      <c r="E27" s="434"/>
      <c r="F27" s="435"/>
      <c r="G27" s="435" t="s">
        <v>208</v>
      </c>
      <c r="H27" s="341"/>
      <c r="I27" s="341" t="s">
        <v>208</v>
      </c>
      <c r="J27" s="341"/>
      <c r="K27" s="341" t="s">
        <v>208</v>
      </c>
      <c r="L27" s="341"/>
      <c r="M27" s="341" t="s">
        <v>208</v>
      </c>
      <c r="N27" s="341"/>
      <c r="O27" s="342" t="s">
        <v>208</v>
      </c>
      <c r="P27" s="342"/>
      <c r="Q27" s="104"/>
      <c r="R27" s="318"/>
    </row>
    <row r="28" spans="1:18" ht="48.75" customHeight="1">
      <c r="A28" s="413" t="s">
        <v>107</v>
      </c>
      <c r="B28" s="414"/>
      <c r="C28" s="415"/>
      <c r="D28" s="343" t="s">
        <v>238</v>
      </c>
      <c r="E28" s="344"/>
      <c r="F28" s="345"/>
      <c r="G28" s="343" t="s">
        <v>239</v>
      </c>
      <c r="H28" s="344"/>
      <c r="I28" s="343" t="s">
        <v>371</v>
      </c>
      <c r="J28" s="344"/>
      <c r="K28" s="343" t="s">
        <v>241</v>
      </c>
      <c r="L28" s="344"/>
      <c r="M28" s="343" t="s">
        <v>242</v>
      </c>
      <c r="N28" s="344"/>
      <c r="O28" s="346" t="s">
        <v>243</v>
      </c>
      <c r="P28" s="347"/>
      <c r="Q28" s="105"/>
      <c r="R28" s="71"/>
    </row>
    <row r="29" spans="1:18" ht="15" customHeight="1">
      <c r="R29" s="318" t="s">
        <v>113</v>
      </c>
    </row>
    <row r="30" spans="1:18" s="72" customFormat="1">
      <c r="A30" s="366" t="s">
        <v>108</v>
      </c>
      <c r="B30" s="367"/>
      <c r="C30" s="367"/>
      <c r="D30" s="367"/>
      <c r="E30" s="367"/>
      <c r="F30" s="367"/>
      <c r="G30" s="367"/>
      <c r="H30" s="367"/>
      <c r="I30" s="367"/>
      <c r="J30" s="367"/>
      <c r="K30" s="367"/>
      <c r="L30" s="367"/>
      <c r="M30" s="367"/>
      <c r="N30" s="367"/>
      <c r="O30" s="367"/>
      <c r="P30" s="85"/>
      <c r="Q30" s="85"/>
      <c r="R30" s="325"/>
    </row>
    <row r="31" spans="1:18" ht="24" customHeight="1">
      <c r="A31" s="407" t="s">
        <v>109</v>
      </c>
      <c r="B31" s="408"/>
      <c r="C31" s="409"/>
      <c r="D31" s="375" t="s">
        <v>110</v>
      </c>
      <c r="E31" s="376"/>
      <c r="F31" s="375" t="s">
        <v>111</v>
      </c>
      <c r="G31" s="376"/>
      <c r="H31" s="328" t="s">
        <v>112</v>
      </c>
      <c r="I31" s="329"/>
      <c r="J31" s="377" t="s">
        <v>279</v>
      </c>
      <c r="K31" s="377"/>
      <c r="L31" s="377"/>
      <c r="M31" s="377"/>
      <c r="N31" s="377"/>
      <c r="O31" s="377"/>
      <c r="P31" s="377"/>
      <c r="Q31" s="106"/>
    </row>
    <row r="32" spans="1:18" ht="47.25" customHeight="1">
      <c r="A32" s="410"/>
      <c r="B32" s="411"/>
      <c r="C32" s="412"/>
      <c r="D32" s="326">
        <v>1500</v>
      </c>
      <c r="E32" s="327"/>
      <c r="F32" s="326">
        <v>2023</v>
      </c>
      <c r="G32" s="327"/>
      <c r="H32" s="328" t="s">
        <v>114</v>
      </c>
      <c r="I32" s="329"/>
      <c r="J32" s="330" t="s">
        <v>245</v>
      </c>
      <c r="K32" s="416"/>
      <c r="L32" s="416"/>
      <c r="M32" s="413" t="s">
        <v>115</v>
      </c>
      <c r="N32" s="415"/>
      <c r="O32" s="332" t="s">
        <v>246</v>
      </c>
      <c r="P32" s="332"/>
      <c r="Q32" s="107"/>
    </row>
    <row r="33" spans="1:18">
      <c r="A33" s="333" t="s">
        <v>116</v>
      </c>
      <c r="B33" s="381"/>
      <c r="C33" s="381"/>
      <c r="D33" s="381"/>
      <c r="E33" s="381"/>
      <c r="F33" s="381"/>
      <c r="G33" s="381"/>
      <c r="H33" s="381"/>
      <c r="I33" s="381"/>
      <c r="J33" s="381"/>
      <c r="K33" s="381"/>
      <c r="L33" s="381"/>
      <c r="M33" s="381"/>
      <c r="N33" s="381"/>
      <c r="O33" s="381"/>
      <c r="P33" s="335"/>
      <c r="Q33" s="108"/>
      <c r="R33" s="318" t="s">
        <v>119</v>
      </c>
    </row>
    <row r="34" spans="1:18" ht="38.25" customHeight="1">
      <c r="A34" s="324" t="s">
        <v>8</v>
      </c>
      <c r="B34" s="324"/>
      <c r="C34" s="324"/>
      <c r="D34" s="376">
        <v>2022</v>
      </c>
      <c r="E34" s="322"/>
      <c r="F34" s="322">
        <v>2023</v>
      </c>
      <c r="G34" s="322"/>
      <c r="H34" s="322">
        <v>2024</v>
      </c>
      <c r="I34" s="322"/>
      <c r="J34" s="322" t="s">
        <v>117</v>
      </c>
      <c r="K34" s="322"/>
      <c r="L34" s="322"/>
      <c r="M34" s="324" t="s">
        <v>118</v>
      </c>
      <c r="N34" s="324"/>
      <c r="O34" s="324"/>
      <c r="P34" s="324"/>
      <c r="Q34" s="109"/>
      <c r="R34" s="318"/>
    </row>
    <row r="35" spans="1:18" ht="22.35" customHeight="1">
      <c r="A35" s="324" t="s">
        <v>202</v>
      </c>
      <c r="B35" s="324"/>
      <c r="C35" s="324"/>
      <c r="D35" s="326">
        <v>1000</v>
      </c>
      <c r="E35" s="327"/>
      <c r="F35" s="326">
        <v>2000</v>
      </c>
      <c r="G35" s="327"/>
      <c r="H35" s="326">
        <v>1500</v>
      </c>
      <c r="I35" s="327"/>
      <c r="J35" s="317">
        <f>D35+F35+H35</f>
        <v>4500</v>
      </c>
      <c r="K35" s="317"/>
      <c r="L35" s="317"/>
      <c r="M35" s="402"/>
      <c r="N35" s="402"/>
      <c r="O35" s="402"/>
      <c r="P35" s="402"/>
      <c r="Q35" s="96"/>
      <c r="R35" s="318"/>
    </row>
    <row r="36" spans="1:18" ht="22.35" customHeight="1">
      <c r="A36" s="324" t="s">
        <v>203</v>
      </c>
      <c r="B36" s="324"/>
      <c r="C36" s="324"/>
      <c r="D36" s="301">
        <v>2297</v>
      </c>
      <c r="E36" s="301"/>
      <c r="F36" s="326">
        <v>2000</v>
      </c>
      <c r="G36" s="327"/>
      <c r="H36" s="311"/>
      <c r="I36" s="310"/>
      <c r="J36" s="317">
        <f>D36+F36+H36</f>
        <v>4297</v>
      </c>
      <c r="K36" s="317"/>
      <c r="L36" s="317"/>
      <c r="M36" s="319"/>
      <c r="N36" s="319"/>
      <c r="O36" s="319"/>
      <c r="P36" s="319"/>
      <c r="Q36" s="96"/>
      <c r="R36" s="318"/>
    </row>
    <row r="37" spans="1:18" ht="16.5" customHeight="1">
      <c r="A37" s="83"/>
      <c r="B37" s="83"/>
      <c r="C37" s="83"/>
      <c r="D37" s="84"/>
      <c r="E37" s="84"/>
      <c r="F37" s="84"/>
      <c r="G37" s="84"/>
      <c r="H37" s="84"/>
      <c r="I37" s="84"/>
      <c r="J37" s="84"/>
      <c r="K37" s="84"/>
      <c r="L37" s="84"/>
      <c r="R37" s="318"/>
    </row>
    <row r="38" spans="1:18" ht="22.5" customHeight="1">
      <c r="A38" s="320" t="s">
        <v>127</v>
      </c>
      <c r="B38" s="321"/>
      <c r="C38" s="321"/>
      <c r="D38" s="321"/>
      <c r="E38" s="321"/>
      <c r="F38" s="321"/>
      <c r="G38" s="321"/>
      <c r="H38" s="321"/>
      <c r="I38" s="321"/>
      <c r="J38" s="321"/>
      <c r="K38" s="321"/>
      <c r="L38" s="321"/>
      <c r="M38" s="321"/>
      <c r="N38" s="321"/>
      <c r="O38" s="321"/>
      <c r="P38" s="321"/>
      <c r="Q38" s="85"/>
      <c r="R38" s="318"/>
    </row>
    <row r="39" spans="1:18" ht="36" customHeight="1">
      <c r="A39" s="303" t="s">
        <v>128</v>
      </c>
      <c r="B39" s="303"/>
      <c r="C39" s="303"/>
      <c r="D39" s="303" t="s">
        <v>129</v>
      </c>
      <c r="E39" s="303"/>
      <c r="F39" s="303"/>
      <c r="G39" s="303" t="s">
        <v>130</v>
      </c>
      <c r="H39" s="303"/>
      <c r="I39" s="303"/>
      <c r="J39" s="303" t="s">
        <v>131</v>
      </c>
      <c r="K39" s="303"/>
      <c r="L39" s="303"/>
      <c r="M39" s="303" t="s">
        <v>132</v>
      </c>
      <c r="N39" s="303"/>
      <c r="O39" s="303"/>
      <c r="P39" s="304" t="s">
        <v>133</v>
      </c>
      <c r="Q39" s="110"/>
    </row>
    <row r="40" spans="1:18" ht="22.5" customHeight="1">
      <c r="A40" s="303"/>
      <c r="B40" s="303"/>
      <c r="C40" s="303"/>
      <c r="D40" s="86" t="s">
        <v>134</v>
      </c>
      <c r="E40" s="86" t="s">
        <v>135</v>
      </c>
      <c r="F40" s="86" t="s">
        <v>136</v>
      </c>
      <c r="G40" s="86" t="s">
        <v>137</v>
      </c>
      <c r="H40" s="86" t="s">
        <v>138</v>
      </c>
      <c r="I40" s="86" t="s">
        <v>139</v>
      </c>
      <c r="J40" s="86" t="s">
        <v>140</v>
      </c>
      <c r="K40" s="86" t="s">
        <v>141</v>
      </c>
      <c r="L40" s="86" t="s">
        <v>142</v>
      </c>
      <c r="M40" s="86" t="s">
        <v>143</v>
      </c>
      <c r="N40" s="86" t="s">
        <v>144</v>
      </c>
      <c r="O40" s="86" t="s">
        <v>145</v>
      </c>
      <c r="P40" s="304"/>
      <c r="Q40" s="110"/>
    </row>
    <row r="41" spans="1:18" ht="22.5" customHeight="1">
      <c r="A41" s="324" t="s">
        <v>202</v>
      </c>
      <c r="B41" s="324"/>
      <c r="C41" s="324"/>
      <c r="D41" s="131"/>
      <c r="E41" s="131"/>
      <c r="F41" s="131"/>
      <c r="G41" s="131"/>
      <c r="H41" s="131"/>
      <c r="I41" s="131">
        <v>750</v>
      </c>
      <c r="J41" s="131"/>
      <c r="K41" s="131"/>
      <c r="L41" s="131"/>
      <c r="M41" s="131"/>
      <c r="N41" s="131"/>
      <c r="O41" s="131">
        <v>750</v>
      </c>
      <c r="P41" s="132">
        <f>SUM(D41:O41)</f>
        <v>1500</v>
      </c>
      <c r="Q41" s="111"/>
    </row>
    <row r="42" spans="1:18" ht="22.5" customHeight="1">
      <c r="A42" s="324" t="s">
        <v>203</v>
      </c>
      <c r="B42" s="324"/>
      <c r="C42" s="324"/>
      <c r="D42" s="132"/>
      <c r="E42" s="132"/>
      <c r="F42" s="132"/>
      <c r="G42" s="132"/>
      <c r="H42" s="132"/>
      <c r="I42" s="132"/>
      <c r="J42" s="132"/>
      <c r="K42" s="132"/>
      <c r="L42" s="132"/>
      <c r="M42" s="132"/>
      <c r="N42" s="132"/>
      <c r="O42" s="132"/>
      <c r="P42" s="132">
        <f>SUM(D42:O42)</f>
        <v>0</v>
      </c>
      <c r="Q42" s="111"/>
    </row>
    <row r="43" spans="1:18" ht="27" customHeight="1">
      <c r="A43" s="324" t="s">
        <v>161</v>
      </c>
      <c r="B43" s="324"/>
      <c r="C43" s="324"/>
      <c r="D43" s="133"/>
      <c r="E43" s="133"/>
      <c r="F43" s="133"/>
      <c r="G43" s="133"/>
      <c r="H43" s="133"/>
      <c r="I43" s="133"/>
      <c r="J43" s="133"/>
      <c r="K43" s="133"/>
      <c r="L43" s="133"/>
      <c r="M43" s="133"/>
      <c r="N43" s="133"/>
      <c r="O43" s="133"/>
      <c r="P43" s="133"/>
      <c r="Q43" s="84"/>
    </row>
    <row r="44" spans="1:18" ht="9.75" customHeight="1">
      <c r="A44" s="305"/>
      <c r="B44" s="306"/>
      <c r="C44" s="306"/>
      <c r="D44" s="306"/>
      <c r="E44" s="306"/>
      <c r="F44" s="306"/>
      <c r="G44" s="306"/>
      <c r="H44" s="306"/>
      <c r="I44" s="306"/>
      <c r="J44" s="306"/>
      <c r="K44" s="306"/>
      <c r="L44" s="306"/>
      <c r="M44" s="306"/>
      <c r="N44" s="306"/>
      <c r="O44" s="306"/>
      <c r="P44" s="306"/>
      <c r="Q44" s="84"/>
    </row>
    <row r="45" spans="1:18" ht="21.75" customHeight="1">
      <c r="A45" s="324" t="s">
        <v>120</v>
      </c>
      <c r="B45" s="324"/>
      <c r="C45" s="324"/>
      <c r="D45" s="398" t="s">
        <v>121</v>
      </c>
      <c r="E45" s="399" t="s">
        <v>122</v>
      </c>
      <c r="F45" s="400" t="s">
        <v>123</v>
      </c>
      <c r="G45" s="399" t="s">
        <v>124</v>
      </c>
      <c r="H45" s="401" t="s">
        <v>125</v>
      </c>
      <c r="I45" s="399" t="s">
        <v>126</v>
      </c>
      <c r="N45" s="394" t="s">
        <v>147</v>
      </c>
      <c r="O45" s="395"/>
      <c r="P45" s="319"/>
      <c r="Q45" s="96"/>
    </row>
    <row r="46" spans="1:18" ht="23.25" customHeight="1">
      <c r="A46" s="324"/>
      <c r="B46" s="324"/>
      <c r="C46" s="324"/>
      <c r="D46" s="398"/>
      <c r="E46" s="399"/>
      <c r="F46" s="400"/>
      <c r="G46" s="399"/>
      <c r="H46" s="401"/>
      <c r="I46" s="399"/>
      <c r="N46" s="396"/>
      <c r="O46" s="397"/>
      <c r="P46" s="319"/>
      <c r="Q46" s="96"/>
    </row>
    <row r="47" spans="1:18" ht="9.9499999999999993" customHeight="1"/>
    <row r="48" spans="1:18">
      <c r="A48" s="366" t="s">
        <v>162</v>
      </c>
      <c r="B48" s="367"/>
      <c r="C48" s="367"/>
      <c r="D48" s="367"/>
      <c r="E48" s="367"/>
      <c r="F48" s="367"/>
      <c r="G48" s="367"/>
      <c r="H48" s="367"/>
      <c r="I48" s="367"/>
      <c r="J48" s="367"/>
      <c r="K48" s="367"/>
      <c r="L48" s="367"/>
      <c r="M48" s="367"/>
      <c r="N48" s="367"/>
      <c r="O48" s="367"/>
      <c r="P48" s="367"/>
      <c r="Q48" s="85"/>
    </row>
    <row r="49" spans="1:17">
      <c r="A49" s="388" t="s">
        <v>201</v>
      </c>
      <c r="B49" s="389" t="s">
        <v>163</v>
      </c>
      <c r="C49" s="391" t="s">
        <v>129</v>
      </c>
      <c r="D49" s="392"/>
      <c r="E49" s="392"/>
      <c r="F49" s="393"/>
      <c r="G49" s="303" t="s">
        <v>130</v>
      </c>
      <c r="H49" s="303"/>
      <c r="I49" s="303"/>
      <c r="J49" s="303" t="s">
        <v>131</v>
      </c>
      <c r="K49" s="303"/>
      <c r="L49" s="303"/>
      <c r="M49" s="303" t="s">
        <v>132</v>
      </c>
      <c r="N49" s="303"/>
      <c r="O49" s="303"/>
      <c r="P49" s="304" t="s">
        <v>133</v>
      </c>
      <c r="Q49" s="110"/>
    </row>
    <row r="50" spans="1:17">
      <c r="A50" s="388"/>
      <c r="B50" s="390"/>
      <c r="C50" s="391" t="s">
        <v>134</v>
      </c>
      <c r="D50" s="393"/>
      <c r="E50" s="86" t="s">
        <v>135</v>
      </c>
      <c r="F50" s="86" t="s">
        <v>136</v>
      </c>
      <c r="G50" s="86" t="s">
        <v>137</v>
      </c>
      <c r="H50" s="86" t="s">
        <v>138</v>
      </c>
      <c r="I50" s="86" t="s">
        <v>139</v>
      </c>
      <c r="J50" s="86" t="s">
        <v>140</v>
      </c>
      <c r="K50" s="86" t="s">
        <v>141</v>
      </c>
      <c r="L50" s="86" t="s">
        <v>142</v>
      </c>
      <c r="M50" s="86" t="s">
        <v>143</v>
      </c>
      <c r="N50" s="86" t="s">
        <v>144</v>
      </c>
      <c r="O50" s="86" t="s">
        <v>145</v>
      </c>
      <c r="P50" s="304"/>
      <c r="Q50" s="110"/>
    </row>
    <row r="51" spans="1:17" ht="36" customHeight="1">
      <c r="A51" s="384" t="s">
        <v>393</v>
      </c>
      <c r="B51" s="386" t="s">
        <v>225</v>
      </c>
      <c r="C51" s="112" t="s">
        <v>164</v>
      </c>
      <c r="D51" s="127"/>
      <c r="E51" s="127"/>
      <c r="F51" s="127">
        <v>1</v>
      </c>
      <c r="G51" s="128"/>
      <c r="H51" s="128"/>
      <c r="I51" s="128">
        <v>1</v>
      </c>
      <c r="J51" s="127"/>
      <c r="K51" s="127"/>
      <c r="L51" s="127">
        <v>1</v>
      </c>
      <c r="M51" s="129"/>
      <c r="N51" s="129"/>
      <c r="O51" s="129"/>
      <c r="P51" s="130">
        <f>SUM(D51:O51)</f>
        <v>3</v>
      </c>
    </row>
    <row r="52" spans="1:17" ht="36" customHeight="1">
      <c r="A52" s="385"/>
      <c r="B52" s="317"/>
      <c r="C52" s="112" t="s">
        <v>165</v>
      </c>
      <c r="D52" s="127"/>
      <c r="E52" s="127"/>
      <c r="F52" s="127"/>
      <c r="G52" s="128"/>
      <c r="H52" s="128"/>
      <c r="I52" s="128"/>
      <c r="J52" s="127"/>
      <c r="K52" s="127"/>
      <c r="L52" s="127"/>
      <c r="M52" s="129"/>
      <c r="N52" s="129"/>
      <c r="O52" s="129"/>
      <c r="P52" s="130">
        <f t="shared" ref="P52:P58" si="0">SUM(D52:O52)</f>
        <v>0</v>
      </c>
    </row>
    <row r="53" spans="1:17" ht="36" customHeight="1">
      <c r="A53" s="384" t="s">
        <v>394</v>
      </c>
      <c r="B53" s="386" t="s">
        <v>225</v>
      </c>
      <c r="C53" s="112" t="s">
        <v>164</v>
      </c>
      <c r="D53" s="127"/>
      <c r="E53" s="127"/>
      <c r="F53" s="127">
        <v>1</v>
      </c>
      <c r="G53" s="128"/>
      <c r="H53" s="128"/>
      <c r="I53" s="128">
        <v>1</v>
      </c>
      <c r="J53" s="127"/>
      <c r="K53" s="127"/>
      <c r="L53" s="127">
        <v>1</v>
      </c>
      <c r="M53" s="129"/>
      <c r="N53" s="129"/>
      <c r="O53" s="129"/>
      <c r="P53" s="130">
        <f t="shared" si="0"/>
        <v>3</v>
      </c>
    </row>
    <row r="54" spans="1:17" ht="36" customHeight="1">
      <c r="A54" s="385"/>
      <c r="B54" s="317"/>
      <c r="C54" s="112" t="s">
        <v>165</v>
      </c>
      <c r="D54" s="127"/>
      <c r="E54" s="127"/>
      <c r="F54" s="127"/>
      <c r="G54" s="128"/>
      <c r="H54" s="128"/>
      <c r="I54" s="128"/>
      <c r="J54" s="127"/>
      <c r="K54" s="127"/>
      <c r="L54" s="127"/>
      <c r="M54" s="129"/>
      <c r="N54" s="129"/>
      <c r="O54" s="129"/>
      <c r="P54" s="130">
        <f t="shared" si="0"/>
        <v>0</v>
      </c>
    </row>
    <row r="55" spans="1:17" ht="36" customHeight="1">
      <c r="A55" s="384" t="s">
        <v>395</v>
      </c>
      <c r="B55" s="386" t="s">
        <v>225</v>
      </c>
      <c r="C55" s="112" t="s">
        <v>164</v>
      </c>
      <c r="D55" s="127"/>
      <c r="E55" s="127"/>
      <c r="F55" s="127"/>
      <c r="G55" s="128"/>
      <c r="H55" s="128"/>
      <c r="I55" s="128">
        <v>1</v>
      </c>
      <c r="J55" s="127"/>
      <c r="K55" s="127"/>
      <c r="L55" s="127"/>
      <c r="M55" s="129"/>
      <c r="N55" s="129"/>
      <c r="O55" s="129">
        <v>1</v>
      </c>
      <c r="P55" s="130">
        <f t="shared" si="0"/>
        <v>2</v>
      </c>
    </row>
    <row r="56" spans="1:17" ht="36" customHeight="1">
      <c r="A56" s="385"/>
      <c r="B56" s="317"/>
      <c r="C56" s="112" t="s">
        <v>165</v>
      </c>
      <c r="D56" s="127"/>
      <c r="E56" s="127"/>
      <c r="F56" s="127"/>
      <c r="G56" s="128"/>
      <c r="H56" s="128"/>
      <c r="I56" s="128"/>
      <c r="J56" s="127"/>
      <c r="K56" s="127"/>
      <c r="L56" s="127"/>
      <c r="M56" s="129"/>
      <c r="N56" s="129"/>
      <c r="O56" s="129"/>
      <c r="P56" s="130">
        <f t="shared" si="0"/>
        <v>0</v>
      </c>
    </row>
    <row r="57" spans="1:17" ht="36" customHeight="1">
      <c r="A57" s="384" t="s">
        <v>396</v>
      </c>
      <c r="B57" s="386" t="s">
        <v>225</v>
      </c>
      <c r="C57" s="112" t="s">
        <v>164</v>
      </c>
      <c r="D57" s="127"/>
      <c r="E57" s="127"/>
      <c r="F57" s="127"/>
      <c r="G57" s="128"/>
      <c r="H57" s="128"/>
      <c r="I57" s="128">
        <v>1</v>
      </c>
      <c r="J57" s="127"/>
      <c r="K57" s="127"/>
      <c r="L57" s="127"/>
      <c r="M57" s="129"/>
      <c r="N57" s="129"/>
      <c r="O57" s="129">
        <v>1</v>
      </c>
      <c r="P57" s="130">
        <f t="shared" si="0"/>
        <v>2</v>
      </c>
    </row>
    <row r="58" spans="1:17" ht="36" customHeight="1">
      <c r="A58" s="385"/>
      <c r="B58" s="317"/>
      <c r="C58" s="112" t="s">
        <v>165</v>
      </c>
      <c r="D58" s="127"/>
      <c r="E58" s="127"/>
      <c r="F58" s="127"/>
      <c r="G58" s="128"/>
      <c r="H58" s="128"/>
      <c r="I58" s="128"/>
      <c r="J58" s="127"/>
      <c r="K58" s="127"/>
      <c r="L58" s="127"/>
      <c r="M58" s="129"/>
      <c r="N58" s="129"/>
      <c r="O58" s="129"/>
      <c r="P58" s="130">
        <f t="shared" si="0"/>
        <v>0</v>
      </c>
    </row>
    <row r="59" spans="1:17" ht="36" customHeight="1">
      <c r="A59" s="384" t="s">
        <v>397</v>
      </c>
      <c r="B59" s="386" t="s">
        <v>225</v>
      </c>
      <c r="C59" s="112" t="s">
        <v>164</v>
      </c>
      <c r="D59" s="127"/>
      <c r="E59" s="127"/>
      <c r="F59" s="127"/>
      <c r="G59" s="128"/>
      <c r="H59" s="128"/>
      <c r="I59" s="128">
        <v>1</v>
      </c>
      <c r="J59" s="127"/>
      <c r="K59" s="127"/>
      <c r="L59" s="127"/>
      <c r="M59" s="129"/>
      <c r="N59" s="129"/>
      <c r="O59" s="129">
        <v>1</v>
      </c>
      <c r="P59" s="130">
        <f t="shared" ref="P59:P60" si="1">SUM(D59:O59)</f>
        <v>2</v>
      </c>
    </row>
    <row r="60" spans="1:17" ht="36" customHeight="1">
      <c r="A60" s="385"/>
      <c r="B60" s="317"/>
      <c r="C60" s="112" t="s">
        <v>165</v>
      </c>
      <c r="D60" s="127"/>
      <c r="E60" s="127"/>
      <c r="F60" s="127"/>
      <c r="G60" s="128"/>
      <c r="H60" s="128"/>
      <c r="I60" s="128"/>
      <c r="J60" s="127"/>
      <c r="K60" s="127"/>
      <c r="L60" s="127"/>
      <c r="M60" s="129"/>
      <c r="N60" s="129"/>
      <c r="O60" s="129"/>
      <c r="P60" s="130">
        <f t="shared" si="1"/>
        <v>0</v>
      </c>
    </row>
    <row r="62" spans="1:17" ht="18" customHeight="1">
      <c r="A62" s="387" t="s">
        <v>166</v>
      </c>
      <c r="B62" s="387"/>
      <c r="C62" s="387"/>
      <c r="D62" s="387"/>
      <c r="E62" s="387"/>
      <c r="F62" s="301"/>
      <c r="G62" s="301"/>
      <c r="H62" s="301"/>
      <c r="I62" s="301"/>
      <c r="J62" s="301"/>
      <c r="K62" s="301"/>
      <c r="L62" s="301"/>
      <c r="M62" s="301"/>
      <c r="N62" s="301"/>
      <c r="O62" s="301"/>
      <c r="P62" s="301"/>
      <c r="Q62" s="113"/>
    </row>
    <row r="63" spans="1:17">
      <c r="A63" s="387"/>
      <c r="B63" s="387"/>
      <c r="C63" s="387"/>
      <c r="D63" s="387"/>
      <c r="E63" s="387"/>
      <c r="F63" s="301"/>
      <c r="G63" s="301"/>
      <c r="H63" s="301"/>
      <c r="I63" s="301"/>
      <c r="J63" s="301"/>
      <c r="K63" s="301"/>
      <c r="L63" s="301"/>
      <c r="M63" s="301"/>
      <c r="N63" s="301"/>
      <c r="O63" s="301"/>
      <c r="P63" s="301"/>
      <c r="Q63" s="113"/>
    </row>
    <row r="65" spans="1:15">
      <c r="L65" s="69"/>
    </row>
    <row r="66" spans="1:15" ht="18.75">
      <c r="A66" s="302"/>
      <c r="B66" s="302"/>
      <c r="C66" s="302"/>
      <c r="D66" s="302"/>
      <c r="E66" s="302"/>
      <c r="F66" s="302"/>
      <c r="G66" s="302"/>
      <c r="H66" s="302"/>
      <c r="I66" s="302"/>
      <c r="J66" s="302"/>
      <c r="K66" s="302"/>
      <c r="L66" s="302"/>
      <c r="M66" s="302"/>
      <c r="N66" s="302"/>
      <c r="O66" s="302"/>
    </row>
    <row r="67" spans="1:15">
      <c r="L67" s="69"/>
    </row>
    <row r="68" spans="1:15">
      <c r="L68" s="69"/>
    </row>
    <row r="69" spans="1:15">
      <c r="L69" s="69"/>
    </row>
  </sheetData>
  <mergeCells count="137">
    <mergeCell ref="A9:C9"/>
    <mergeCell ref="D9:P9"/>
    <mergeCell ref="A10:P10"/>
    <mergeCell ref="A11:C11"/>
    <mergeCell ref="D11:P11"/>
    <mergeCell ref="A12:C12"/>
    <mergeCell ref="D12:P12"/>
    <mergeCell ref="L1:M1"/>
    <mergeCell ref="N1:O1"/>
    <mergeCell ref="A4:O4"/>
    <mergeCell ref="A6:P6"/>
    <mergeCell ref="A7:P7"/>
    <mergeCell ref="A8:C8"/>
    <mergeCell ref="D8:P8"/>
    <mergeCell ref="A14:P14"/>
    <mergeCell ref="A15:C15"/>
    <mergeCell ref="D15:J15"/>
    <mergeCell ref="K15:L15"/>
    <mergeCell ref="M15:P15"/>
    <mergeCell ref="R15:R27"/>
    <mergeCell ref="A16:C16"/>
    <mergeCell ref="D16:J16"/>
    <mergeCell ref="K16:L16"/>
    <mergeCell ref="M16:P16"/>
    <mergeCell ref="A17:C17"/>
    <mergeCell ref="D17:J17"/>
    <mergeCell ref="K17:L17"/>
    <mergeCell ref="M17:P17"/>
    <mergeCell ref="A18:C19"/>
    <mergeCell ref="D18:H19"/>
    <mergeCell ref="I18:I19"/>
    <mergeCell ref="K18:P18"/>
    <mergeCell ref="K19:P19"/>
    <mergeCell ref="A26:C27"/>
    <mergeCell ref="D26:F26"/>
    <mergeCell ref="G26:H26"/>
    <mergeCell ref="I26:J26"/>
    <mergeCell ref="K26:L26"/>
    <mergeCell ref="A20:C20"/>
    <mergeCell ref="D20:P20"/>
    <mergeCell ref="A21:C21"/>
    <mergeCell ref="D21:P21"/>
    <mergeCell ref="A22:C22"/>
    <mergeCell ref="D22:P22"/>
    <mergeCell ref="M26:N26"/>
    <mergeCell ref="O26:P26"/>
    <mergeCell ref="D27:F27"/>
    <mergeCell ref="G27:H27"/>
    <mergeCell ref="I27:J27"/>
    <mergeCell ref="K27:L27"/>
    <mergeCell ref="M27:N27"/>
    <mergeCell ref="O27:P27"/>
    <mergeCell ref="D23:G23"/>
    <mergeCell ref="H23:L23"/>
    <mergeCell ref="D24:G24"/>
    <mergeCell ref="H24:L24"/>
    <mergeCell ref="O28:P28"/>
    <mergeCell ref="R29:R30"/>
    <mergeCell ref="A30:O30"/>
    <mergeCell ref="A31:C32"/>
    <mergeCell ref="D31:E31"/>
    <mergeCell ref="F31:G31"/>
    <mergeCell ref="H31:I31"/>
    <mergeCell ref="J31:P31"/>
    <mergeCell ref="D32:E32"/>
    <mergeCell ref="F32:G32"/>
    <mergeCell ref="A28:C28"/>
    <mergeCell ref="D28:F28"/>
    <mergeCell ref="G28:H28"/>
    <mergeCell ref="I28:J28"/>
    <mergeCell ref="K28:L28"/>
    <mergeCell ref="M28:N28"/>
    <mergeCell ref="H32:I32"/>
    <mergeCell ref="J32:L32"/>
    <mergeCell ref="M32:N32"/>
    <mergeCell ref="O32:P32"/>
    <mergeCell ref="A33:P33"/>
    <mergeCell ref="R33:R38"/>
    <mergeCell ref="A34:C34"/>
    <mergeCell ref="D34:E34"/>
    <mergeCell ref="F34:G34"/>
    <mergeCell ref="H34:I34"/>
    <mergeCell ref="J34:L34"/>
    <mergeCell ref="M34:P34"/>
    <mergeCell ref="A35:C35"/>
    <mergeCell ref="D35:E35"/>
    <mergeCell ref="F35:G35"/>
    <mergeCell ref="H35:I35"/>
    <mergeCell ref="J35:L35"/>
    <mergeCell ref="M35:P36"/>
    <mergeCell ref="A36:C36"/>
    <mergeCell ref="D36:E36"/>
    <mergeCell ref="F36:G36"/>
    <mergeCell ref="H36:I36"/>
    <mergeCell ref="J36:L36"/>
    <mergeCell ref="A38:P38"/>
    <mergeCell ref="A39:C40"/>
    <mergeCell ref="D39:F39"/>
    <mergeCell ref="G39:I39"/>
    <mergeCell ref="J39:L39"/>
    <mergeCell ref="M39:O39"/>
    <mergeCell ref="P39:P40"/>
    <mergeCell ref="A41:C41"/>
    <mergeCell ref="A42:C42"/>
    <mergeCell ref="A43:C43"/>
    <mergeCell ref="A44:P44"/>
    <mergeCell ref="A45:C46"/>
    <mergeCell ref="D45:D46"/>
    <mergeCell ref="E45:E46"/>
    <mergeCell ref="F45:F46"/>
    <mergeCell ref="G45:G46"/>
    <mergeCell ref="H45:H46"/>
    <mergeCell ref="P49:P50"/>
    <mergeCell ref="C50:D50"/>
    <mergeCell ref="I45:I46"/>
    <mergeCell ref="N45:O46"/>
    <mergeCell ref="P45:P46"/>
    <mergeCell ref="A48:P48"/>
    <mergeCell ref="A49:A50"/>
    <mergeCell ref="B49:B50"/>
    <mergeCell ref="C49:F49"/>
    <mergeCell ref="G49:I49"/>
    <mergeCell ref="J49:L49"/>
    <mergeCell ref="M49:O49"/>
    <mergeCell ref="F62:P63"/>
    <mergeCell ref="A66:O66"/>
    <mergeCell ref="A59:A60"/>
    <mergeCell ref="B59:B60"/>
    <mergeCell ref="A51:A52"/>
    <mergeCell ref="B51:B52"/>
    <mergeCell ref="A53:A54"/>
    <mergeCell ref="B53:B54"/>
    <mergeCell ref="A55:A56"/>
    <mergeCell ref="B55:B56"/>
    <mergeCell ref="A57:A58"/>
    <mergeCell ref="B57:B58"/>
    <mergeCell ref="A62:E63"/>
  </mergeCells>
  <dataValidations count="37">
    <dataValidation allowBlank="1" showInputMessage="1" showErrorMessage="1" promptTitle="Método de Cálculo o Fórmula" prompt="Determina la forma en que se relacionan las variables establecidas para el indicador. Se sugiere alguna de las siguientes:_x000a_1. Porcentaje= (V1/V2) x 100_x000a_2. Variación porcentual = [(V1/V2)-1] x 100_x000a_3. Promedio o Razón= Σ V1 / V2_x000a_4. Índice_x000a_5. Dato absoluto" sqref="D18:H19" xr:uid="{00000000-0002-0000-0C00-000000000000}"/>
    <dataValidation type="list" allowBlank="1" showInputMessage="1" showErrorMessage="1" promptTitle="Dimensión del indicador" prompt="Ver descripción (2)" sqref="M16:P16" xr:uid="{00000000-0002-0000-0C00-000001000000}">
      <formula1>"Eficacia, Eficiencia, Economía, Calidad"</formula1>
    </dataValidation>
    <dataValidation type="list" allowBlank="1" showInputMessage="1" showErrorMessage="1" promptTitle="Tipor de Indicador" prompt="Ver descripción (1)_x000a_" sqref="M15:P15" xr:uid="{00000000-0002-0000-0C00-000002000000}">
      <formula1>"Estratégicos,Gestión, "</formula1>
    </dataValidation>
    <dataValidation allowBlank="1" showInputMessage="1" showErrorMessage="1" promptTitle="Sintaxis:" prompt="Las variables empleadas deberán de guardar una estrecha relación  con el método de cálculo. " sqref="D21:D22" xr:uid="{00000000-0002-0000-0C00-000004000000}"/>
    <dataValidation type="list" allowBlank="1" showInputMessage="1" showErrorMessage="1" promptTitle="Descripción:" prompt="Hace referencia al sentido que debe tener el comportamiento del indicador para medir su avance. " sqref="J32" xr:uid="{00000000-0002-0000-0C00-000005000000}">
      <formula1>" Descendente, Ascendente"</formula1>
    </dataValidation>
    <dataValidation type="list" allowBlank="1" showInputMessage="1" showErrorMessage="1" promptTitle="Descripción:" prompt="Hace referencia a la dirección del desempeño del indicador." sqref="O32:Q32" xr:uid="{00000000-0002-0000-0C00-000006000000}">
      <formula1>"Descendente,Ascendente,Regular,Nominal"</formula1>
    </dataValidation>
    <dataValidation allowBlank="1" showInputMessage="1" showErrorMessage="1" prompt="Este dato es el resultado del cálculo  en términos porcentuales condicionado por el sentido del indicador, entre la meta realiza y la meta programada." sqref="P45:Q46" xr:uid="{00000000-0002-0000-0C00-000007000000}"/>
    <dataValidation allowBlank="1" showInputMessage="1" showErrorMessage="1" promptTitle="Descripción:" prompt="Resulta de la aplicación de las variables de la fórmula del indicador. " sqref="P41:P42 Q41:Q44 P51:Q60" xr:uid="{00000000-0002-0000-0C00-000008000000}"/>
    <dataValidation allowBlank="1" showInputMessage="1" showErrorMessage="1" prompt="Debe precisar qué se pretende medir del objetivo al que está asociado; debe ayudar a entender la utilidad, finalidad o uso del indicador. No debe repetir el nombre del indicador ni el método de cálculo. " sqref="D16:J16" xr:uid="{00000000-0002-0000-0C00-00000A000000}"/>
    <dataValidation allowBlank="1" showInputMessage="1" showErrorMessage="1" prompt="Ver punto 3_x000a__x000a_Conceptos por capturar:_x000a_Valor de la Línea Base: Valor inicial del indicador." sqref="D32:E32 D35:I35 F36:G36" xr:uid="{00000000-0002-0000-0C00-00000B000000}"/>
    <dataValidation allowBlank="1" showInputMessage="1" showErrorMessage="1" prompt="Ver punto 3_x000a__x000a_Conceptos por capturar:_x000a_Año de la Línea Base: Se deberá anotar el año que se toma como referencia para comparar los avances del Pp." sqref="F32:G32" xr:uid="{00000000-0002-0000-0C00-00000C000000}"/>
    <dataValidation allowBlank="1" showInputMessage="1" showErrorMessage="1" promptTitle="Monitoreable" prompt="Los indicadores deben poder sujetarse a una comprobación independiente._x000a_" sqref="K26:L26" xr:uid="{00000000-0002-0000-0C00-00000D000000}"/>
    <dataValidation allowBlank="1" showInputMessage="1" showErrorMessage="1" promptTitle="Económico" prompt="Todos los indicadores tienen costos e implicaciones para su construcción y medición; se deben elegir_x000a_aquellos que estén disponibles a un costo razonable._x000a_" sqref="I26:J26" xr:uid="{00000000-0002-0000-0C00-00000E000000}"/>
    <dataValidation allowBlank="1" showInputMessage="1" showErrorMessage="1" promptTitle="Relevante" prompt="Debe proveer información sobre la esencia del objetivo que se quiere medir; deben estar definidos_x000a_sobre lo importante, con sentido práctico." sqref="G26:H26" xr:uid="{00000000-0002-0000-0C00-00000F000000}"/>
    <dataValidation type="list" allowBlank="1" showInputMessage="1" showErrorMessage="1" prompt="2_x000a_" sqref="Q16" xr:uid="{00000000-0002-0000-0C00-000010000000}">
      <formula1>"Eficacia, Eficiencia, Economía, Calidad"</formula1>
    </dataValidation>
    <dataValidation type="list" allowBlank="1" showInputMessage="1" showErrorMessage="1" prompt="Ver punto 1._x000a_" sqref="Q15" xr:uid="{00000000-0002-0000-0C00-000011000000}">
      <formula1>"Estratégicos,Gestión, "</formula1>
    </dataValidation>
    <dataValidation allowBlank="1" showInputMessage="1" showErrorMessage="1" promptTitle="Descripción:" prompt="Es la magnitud de referencia que permite cuantificar y comparar_x000a_elementos de la misma especie._x000a_Conceptos por capturar:_x000a_Documento;_x000a_Reporte;_x000a_Persona;_x000a_Elemento de Seguridad;_x000a_Empleado;_x000a_Denuncia_x000a_Beneficiario; etc." sqref="D17" xr:uid="{00000000-0002-0000-0C00-000012000000}"/>
    <dataValidation type="list" allowBlank="1" showInputMessage="1" showErrorMessage="1" promptTitle="Descripción:" prompt="Es el periodo de tiempo en el cual se calcula la variable del indicador, es decir, cada cuánto tiempo se generan resultados del indicador." sqref="J31:Q31" xr:uid="{00000000-0002-0000-0C00-000013000000}">
      <formula1>"Bianual, Anual, Semestral, Trimestral, Mensual"</formula1>
    </dataValidation>
    <dataValidation allowBlank="1" showInputMessage="1" showErrorMessage="1" promptTitle="Descripción:" prompt="Es la calendarización de las metas programadas para cada nivel de indicador, en que se dará cumplimiento de acuerdo a los meses correspondientes durante el ejercicio fiscal." sqref="A38 A44" xr:uid="{00000000-0002-0000-0C00-000014000000}"/>
    <dataValidation allowBlank="1" showInputMessage="1" showErrorMessage="1" promptTitle="Descripción:" prompt="Anotar la justificación del incumplimiento de la meta programada." sqref="F62:Q63" xr:uid="{00000000-0002-0000-0C00-000015000000}"/>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A66:O68" xr:uid="{00000000-0002-0000-0C00-000016000000}"/>
    <dataValidation allowBlank="1" showInputMessage="1" showErrorMessage="1" prompt="Fuente de información para la consulta de la variable 1" sqref="Q21" xr:uid="{00000000-0002-0000-0C00-000017000000}"/>
    <dataValidation allowBlank="1" showInputMessage="1" showErrorMessage="1" prompt="Fuente de información para la consulta de la variable 2" sqref="Q22" xr:uid="{00000000-0002-0000-0C00-000018000000}"/>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 sqref="M26:N26" xr:uid="{00000000-0002-0000-0C00-000019000000}"/>
    <dataValidation allowBlank="1" showInputMessage="1" showErrorMessage="1" promptTitle="Aporte marginal" prompt="En el caso de que exista más de un indicador para medir el desempeño en determinado nivel de objetivo, el indicador debe proveer información adicional._x000a_Marcar con una &quot;X&quot; en caso de que cumpla con esta característica._x000a_" sqref="O27:Q27" xr:uid="{00000000-0002-0000-0C00-00001A000000}"/>
    <dataValidation allowBlank="1" showInputMessage="1" showErrorMessage="1" promptTitle="Aporte marginal" prompt="En el caso de que exista más de un indicador para medir el desempeño en determinado nivel de_x000a_objetivo, el indicador debe proveer información adicional en comparación con los otros indicadores_x000a_propuestos._x000a_" sqref="O26:Q26" xr:uid="{00000000-0002-0000-0C00-00001B000000}"/>
    <dataValidation allowBlank="1" showInputMessage="1" showErrorMessage="1" promptTitle="Claro" prompt="Los indicadores deben ser tan directos e inequívocos como sea posible; es decir, entendibles._x000a_" sqref="D26" xr:uid="{00000000-0002-0000-0C00-00001C000000}"/>
    <dataValidation allowBlank="1" showInputMessage="1" showErrorMessage="1" promptTitle="Claro" prompt="Los indicadores deben ser tan directos e inequívocos como sea posible; es decir, entendibles._x000a_Marcar con una &quot;X&quot; en caso de que cumpla con esta característica._x000a_" sqref="D27:F27" xr:uid="{00000000-0002-0000-0C00-00001D000000}"/>
    <dataValidation allowBlank="1" showInputMessage="1" showErrorMessage="1" promptTitle="Relevante" prompt="Debe proveer información sobre la esencia del objetivo que se quiere medir; deben estar definidos sobre lo importante, con sentido práctico._x000a_Marcar con una &quot;X&quot; en caso de que cumpla con esta característica._x000a_" sqref="G27:H27" xr:uid="{00000000-0002-0000-0C00-00001E000000}"/>
    <dataValidation allowBlank="1" showInputMessage="1" showErrorMessage="1" promptTitle="Económico" prompt="Todos los indicadores tienen costos e implicaciones para su construcción y medición; se deben elegir aquellos que estén disponibles a un costo razonable._x000a_Marcar con una &quot;X&quot; en caso de que cumpla con esta característica._x000a_" sqref="I27:J27" xr:uid="{00000000-0002-0000-0C00-00001F000000}"/>
    <dataValidation allowBlank="1" showInputMessage="1" showErrorMessage="1" promptTitle="Monitoreable" prompt="Los indicadores deben poder sujetarse a una comprobación independiente._x000a_Marcar con una &quot;X&quot; en caso de que cumpla con esta característica._x000a_" sqref="K27:L27" xr:uid="{00000000-0002-0000-0C00-000020000000}"/>
    <dataValidation allowBlank="1" showInputMessage="1" showErrorMessage="1" promptTitle="Adecuado" prompt="Provee suficientes bases para medir. Un indicador no debería ser ni tan indirecto ni tan abstracto que estimar el desempeño se convierta en una tarea complicada y problemática._x000a_Marcar con una &quot;X&quot; en caso de que cumpla con esta característica._x000a_" sqref="M27:N27" xr:uid="{00000000-0002-0000-0C00-000021000000}"/>
    <dataValidation allowBlank="1" showInputMessage="1" showErrorMessage="1" prompt="2" sqref="Q17" xr:uid="{00000000-0002-0000-0C00-000022000000}"/>
    <dataValidation allowBlank="1" showInputMessage="1" showErrorMessage="1" promptTitle="Nombre del indicador" prompt="Es la expresión que identifica al indicador y que manifiesta lo que se desea medir con él. Debe ser claro y entendible en sí mismo, pero no presentarse como definición. Debe ser único y corto (no más de 10 palabras) y no debe reflejar una acción." sqref="D15:J15" xr:uid="{00000000-0002-0000-0C00-000023000000}"/>
    <dataValidation allowBlank="1" showInputMessage="1" showErrorMessage="1" promptTitle="Avance %" prompt="Es el resultado de dividir la meta realizada entre la meta programada, sin embargo, en el caso de los indicadores de sentido descendente, el cálculo es inverso" sqref="A43:P43" xr:uid="{00000000-0002-0000-0C00-000024000000}"/>
    <dataValidation allowBlank="1" showInputMessage="1" showErrorMessage="1" promptTitle="Sintaxis:" prompt="Es la expresión que identifica al indicador y que manifiesta lo que se desea medir con él." sqref="B51:B60" xr:uid="{00000000-0002-0000-0C00-000003000000}"/>
    <dataValidation allowBlank="1" showInputMessage="1" showErrorMessage="1" promptTitle="Sintaxis:" prompt="Sustantivo derivado de un verbo + cuantificación + complemento." sqref="A51:A60" xr:uid="{00000000-0002-0000-0C00-000009000000}"/>
  </dataValidations>
  <pageMargins left="0.23622047244094491" right="0.23622047244094491" top="0.74803149606299213" bottom="0.74803149606299213" header="0.31496062992125984" footer="0.31496062992125984"/>
  <pageSetup scale="58" fitToHeight="0" orientation="landscape" r:id="rId1"/>
  <rowBreaks count="1" manualBreakCount="1">
    <brk id="37" max="15"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Elegir el trimestre al que corresponde el reporte." xr:uid="{00000000-0002-0000-0C00-000025000000}">
          <x14:formula1>
            <xm:f>'/Users/itzelcruz/Desktop/C:\Users\david.hernandez\Desktop\Formato Ficha Técnica del Pp\[FICHA TÉCNICA DEL PROGRAMA PRESUPUESTARIO_AEED_2024.xlsx]Hoja5'!#REF!</xm:f>
          </x14:formula1>
          <xm:sqref>N1:O1</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C0C0C0"/>
    <pageSetUpPr fitToPage="1"/>
  </sheetPr>
  <dimension ref="A1:R67"/>
  <sheetViews>
    <sheetView showGridLines="0" view="pageBreakPreview" topLeftCell="A43" zoomScaleNormal="100" zoomScaleSheetLayoutView="100" workbookViewId="0">
      <selection activeCell="A59" sqref="A59"/>
    </sheetView>
  </sheetViews>
  <sheetFormatPr baseColWidth="10" defaultColWidth="11.42578125" defaultRowHeight="18"/>
  <cols>
    <col min="1" max="1" width="20.28515625" style="67" customWidth="1"/>
    <col min="2" max="2" width="16.28515625" style="67" customWidth="1"/>
    <col min="3" max="3" width="6.28515625" style="67" customWidth="1"/>
    <col min="4" max="4" width="14.140625" style="67" customWidth="1"/>
    <col min="5" max="12" width="14.7109375" style="67" customWidth="1"/>
    <col min="13" max="16" width="14.7109375" style="69" customWidth="1"/>
    <col min="17" max="17" width="2.42578125" style="69" customWidth="1"/>
    <col min="18" max="18" width="98.7109375" style="68" customWidth="1"/>
    <col min="19" max="16384" width="11.42578125" style="69"/>
  </cols>
  <sheetData>
    <row r="1" spans="1:18" ht="21">
      <c r="L1" s="437" t="s">
        <v>79</v>
      </c>
      <c r="M1" s="438"/>
      <c r="N1" s="350" t="s">
        <v>80</v>
      </c>
      <c r="O1" s="350"/>
    </row>
    <row r="2" spans="1:18" ht="1.5" customHeight="1">
      <c r="L2" s="69"/>
    </row>
    <row r="3" spans="1:18" ht="9.75" customHeight="1">
      <c r="L3" s="69"/>
    </row>
    <row r="4" spans="1:18" ht="26.25" customHeight="1">
      <c r="A4" s="351" t="s">
        <v>150</v>
      </c>
      <c r="B4" s="351"/>
      <c r="C4" s="351"/>
      <c r="D4" s="351"/>
      <c r="E4" s="351"/>
      <c r="F4" s="351"/>
      <c r="G4" s="351"/>
      <c r="H4" s="351"/>
      <c r="I4" s="351"/>
      <c r="J4" s="351"/>
      <c r="K4" s="351"/>
      <c r="L4" s="351"/>
      <c r="M4" s="351"/>
      <c r="N4" s="351"/>
      <c r="O4" s="351"/>
    </row>
    <row r="5" spans="1:18" ht="31.5" customHeight="1">
      <c r="L5" s="69"/>
    </row>
    <row r="6" spans="1:18" ht="31.5" customHeight="1">
      <c r="A6" s="439" t="s">
        <v>342</v>
      </c>
      <c r="B6" s="439"/>
      <c r="C6" s="439"/>
      <c r="D6" s="439"/>
      <c r="E6" s="439"/>
      <c r="F6" s="439"/>
      <c r="G6" s="439"/>
      <c r="H6" s="439"/>
      <c r="I6" s="439"/>
      <c r="J6" s="439"/>
      <c r="K6" s="439"/>
      <c r="L6" s="439"/>
      <c r="M6" s="439"/>
      <c r="N6" s="439"/>
      <c r="O6" s="439"/>
      <c r="P6" s="439"/>
      <c r="Q6" s="88"/>
    </row>
    <row r="7" spans="1:18" ht="28.5" customHeight="1">
      <c r="A7" s="353" t="s">
        <v>152</v>
      </c>
      <c r="B7" s="354"/>
      <c r="C7" s="354"/>
      <c r="D7" s="354"/>
      <c r="E7" s="354"/>
      <c r="F7" s="354"/>
      <c r="G7" s="354"/>
      <c r="H7" s="354"/>
      <c r="I7" s="354"/>
      <c r="J7" s="354"/>
      <c r="K7" s="354"/>
      <c r="L7" s="354"/>
      <c r="M7" s="354"/>
      <c r="N7" s="354"/>
      <c r="O7" s="354"/>
      <c r="P7" s="354"/>
      <c r="Q7" s="89"/>
    </row>
    <row r="8" spans="1:18" ht="40.5" customHeight="1">
      <c r="A8" s="324" t="s">
        <v>7</v>
      </c>
      <c r="B8" s="324"/>
      <c r="C8" s="324"/>
      <c r="D8" s="355" t="s">
        <v>206</v>
      </c>
      <c r="E8" s="355"/>
      <c r="F8" s="355"/>
      <c r="G8" s="355"/>
      <c r="H8" s="355"/>
      <c r="I8" s="355"/>
      <c r="J8" s="355"/>
      <c r="K8" s="355"/>
      <c r="L8" s="355"/>
      <c r="M8" s="355"/>
      <c r="N8" s="355"/>
      <c r="O8" s="355"/>
      <c r="P8" s="355"/>
      <c r="Q8" s="90"/>
    </row>
    <row r="9" spans="1:18" ht="40.5" customHeight="1">
      <c r="A9" s="413" t="s">
        <v>82</v>
      </c>
      <c r="B9" s="414"/>
      <c r="C9" s="415"/>
      <c r="D9" s="355" t="str">
        <f>'4. MIR'!D20</f>
        <v>Reparación de baches atendida</v>
      </c>
      <c r="E9" s="355"/>
      <c r="F9" s="355"/>
      <c r="G9" s="355"/>
      <c r="H9" s="355"/>
      <c r="I9" s="355"/>
      <c r="J9" s="355"/>
      <c r="K9" s="355"/>
      <c r="L9" s="355"/>
      <c r="M9" s="355"/>
      <c r="N9" s="355"/>
      <c r="O9" s="355"/>
      <c r="P9" s="355"/>
      <c r="Q9" s="90"/>
    </row>
    <row r="10" spans="1:18" s="72" customFormat="1">
      <c r="A10" s="333" t="s">
        <v>83</v>
      </c>
      <c r="B10" s="381"/>
      <c r="C10" s="381"/>
      <c r="D10" s="381"/>
      <c r="E10" s="381"/>
      <c r="F10" s="381"/>
      <c r="G10" s="381"/>
      <c r="H10" s="381"/>
      <c r="I10" s="381"/>
      <c r="J10" s="381"/>
      <c r="K10" s="381"/>
      <c r="L10" s="381"/>
      <c r="M10" s="381"/>
      <c r="N10" s="381"/>
      <c r="O10" s="381"/>
      <c r="P10" s="335"/>
      <c r="Q10" s="85"/>
      <c r="R10" s="71"/>
    </row>
    <row r="11" spans="1:18" ht="30.6" customHeight="1">
      <c r="A11" s="328" t="s">
        <v>84</v>
      </c>
      <c r="B11" s="436"/>
      <c r="C11" s="329"/>
      <c r="D11" s="364" t="str">
        <f>FTSI_COMP1!D11</f>
        <v xml:space="preserve">Cuidado del Medio Ambiente y Prestación de Servicios Públicos </v>
      </c>
      <c r="E11" s="364"/>
      <c r="F11" s="364"/>
      <c r="G11" s="364"/>
      <c r="H11" s="364"/>
      <c r="I11" s="364"/>
      <c r="J11" s="364"/>
      <c r="K11" s="364"/>
      <c r="L11" s="364"/>
      <c r="M11" s="364"/>
      <c r="N11" s="364"/>
      <c r="O11" s="364"/>
      <c r="P11" s="364"/>
      <c r="Q11" s="91"/>
    </row>
    <row r="12" spans="1:18" ht="30.6" customHeight="1">
      <c r="A12" s="328" t="s">
        <v>153</v>
      </c>
      <c r="B12" s="436"/>
      <c r="C12" s="329"/>
      <c r="D12" s="440" t="s">
        <v>231</v>
      </c>
      <c r="E12" s="441"/>
      <c r="F12" s="441"/>
      <c r="G12" s="441"/>
      <c r="H12" s="441"/>
      <c r="I12" s="441"/>
      <c r="J12" s="441"/>
      <c r="K12" s="441"/>
      <c r="L12" s="441"/>
      <c r="M12" s="441"/>
      <c r="N12" s="441"/>
      <c r="O12" s="441"/>
      <c r="P12" s="442"/>
      <c r="Q12" s="92"/>
    </row>
    <row r="13" spans="1:18" ht="9.9499999999999993" customHeight="1"/>
    <row r="14" spans="1:18" s="72" customFormat="1">
      <c r="A14" s="320" t="s">
        <v>85</v>
      </c>
      <c r="B14" s="321"/>
      <c r="C14" s="321"/>
      <c r="D14" s="321"/>
      <c r="E14" s="321"/>
      <c r="F14" s="321"/>
      <c r="G14" s="321"/>
      <c r="H14" s="321"/>
      <c r="I14" s="321"/>
      <c r="J14" s="321"/>
      <c r="K14" s="321"/>
      <c r="L14" s="321"/>
      <c r="M14" s="321"/>
      <c r="N14" s="321"/>
      <c r="O14" s="321"/>
      <c r="P14" s="321"/>
      <c r="Q14" s="85"/>
      <c r="R14" s="71"/>
    </row>
    <row r="15" spans="1:18" ht="25.5" customHeight="1">
      <c r="A15" s="324" t="s">
        <v>86</v>
      </c>
      <c r="B15" s="324"/>
      <c r="C15" s="324"/>
      <c r="D15" s="336" t="str">
        <f>'4. MIR'!I20</f>
        <v>Porcentaje de baches atendidos</v>
      </c>
      <c r="E15" s="336"/>
      <c r="F15" s="336"/>
      <c r="G15" s="336"/>
      <c r="H15" s="336"/>
      <c r="I15" s="336"/>
      <c r="J15" s="336"/>
      <c r="K15" s="356" t="s">
        <v>154</v>
      </c>
      <c r="L15" s="356"/>
      <c r="M15" s="337" t="s">
        <v>252</v>
      </c>
      <c r="N15" s="337"/>
      <c r="O15" s="337"/>
      <c r="P15" s="337"/>
      <c r="Q15" s="93"/>
      <c r="R15" s="318" t="s">
        <v>88</v>
      </c>
    </row>
    <row r="16" spans="1:18" ht="25.5" customHeight="1">
      <c r="A16" s="324" t="s">
        <v>89</v>
      </c>
      <c r="B16" s="324"/>
      <c r="C16" s="324"/>
      <c r="D16" s="336" t="s">
        <v>401</v>
      </c>
      <c r="E16" s="336"/>
      <c r="F16" s="336"/>
      <c r="G16" s="336"/>
      <c r="H16" s="336"/>
      <c r="I16" s="336"/>
      <c r="J16" s="336"/>
      <c r="K16" s="356" t="s">
        <v>155</v>
      </c>
      <c r="L16" s="356"/>
      <c r="M16" s="337" t="s">
        <v>234</v>
      </c>
      <c r="N16" s="337"/>
      <c r="O16" s="337"/>
      <c r="P16" s="337"/>
      <c r="Q16" s="94"/>
      <c r="R16" s="318"/>
    </row>
    <row r="17" spans="1:18" ht="27" customHeight="1">
      <c r="A17" s="324" t="s">
        <v>156</v>
      </c>
      <c r="B17" s="324"/>
      <c r="C17" s="324"/>
      <c r="D17" s="336" t="s">
        <v>399</v>
      </c>
      <c r="E17" s="336"/>
      <c r="F17" s="336"/>
      <c r="G17" s="336"/>
      <c r="H17" s="336"/>
      <c r="I17" s="336"/>
      <c r="J17" s="336"/>
      <c r="K17" s="356" t="s">
        <v>157</v>
      </c>
      <c r="L17" s="356"/>
      <c r="M17" s="337" t="s">
        <v>359</v>
      </c>
      <c r="N17" s="337"/>
      <c r="O17" s="337"/>
      <c r="P17" s="337"/>
      <c r="Q17" s="94"/>
      <c r="R17" s="318"/>
    </row>
    <row r="18" spans="1:18" ht="30" customHeight="1">
      <c r="A18" s="417" t="s">
        <v>93</v>
      </c>
      <c r="B18" s="418"/>
      <c r="C18" s="419"/>
      <c r="D18" s="319" t="s">
        <v>400</v>
      </c>
      <c r="E18" s="319"/>
      <c r="F18" s="319"/>
      <c r="G18" s="319"/>
      <c r="H18" s="319"/>
      <c r="I18" s="323" t="s">
        <v>94</v>
      </c>
      <c r="J18" s="95" t="s">
        <v>95</v>
      </c>
      <c r="K18" s="377" t="s">
        <v>360</v>
      </c>
      <c r="L18" s="377"/>
      <c r="M18" s="377"/>
      <c r="N18" s="377"/>
      <c r="O18" s="377"/>
      <c r="P18" s="377"/>
      <c r="Q18" s="96"/>
      <c r="R18" s="318"/>
    </row>
    <row r="19" spans="1:18" ht="30" customHeight="1">
      <c r="A19" s="420"/>
      <c r="B19" s="411"/>
      <c r="C19" s="412"/>
      <c r="D19" s="319"/>
      <c r="E19" s="319"/>
      <c r="F19" s="319"/>
      <c r="G19" s="319"/>
      <c r="H19" s="319"/>
      <c r="I19" s="323"/>
      <c r="J19" s="95" t="s">
        <v>96</v>
      </c>
      <c r="K19" s="377" t="s">
        <v>361</v>
      </c>
      <c r="L19" s="377"/>
      <c r="M19" s="377"/>
      <c r="N19" s="377"/>
      <c r="O19" s="377"/>
      <c r="P19" s="377"/>
      <c r="Q19" s="96"/>
      <c r="R19" s="318"/>
    </row>
    <row r="20" spans="1:18" ht="18" customHeight="1">
      <c r="A20" s="430"/>
      <c r="B20" s="418"/>
      <c r="C20" s="431"/>
      <c r="D20" s="432" t="s">
        <v>158</v>
      </c>
      <c r="E20" s="372"/>
      <c r="F20" s="372"/>
      <c r="G20" s="372"/>
      <c r="H20" s="372"/>
      <c r="I20" s="372"/>
      <c r="J20" s="372"/>
      <c r="K20" s="372"/>
      <c r="L20" s="372"/>
      <c r="M20" s="372"/>
      <c r="N20" s="372"/>
      <c r="O20" s="372"/>
      <c r="P20" s="372"/>
      <c r="Q20" s="97"/>
      <c r="R20" s="318"/>
    </row>
    <row r="21" spans="1:18" ht="33" customHeight="1">
      <c r="A21" s="324" t="s">
        <v>98</v>
      </c>
      <c r="B21" s="324"/>
      <c r="C21" s="324"/>
      <c r="D21" s="326" t="s">
        <v>345</v>
      </c>
      <c r="E21" s="339"/>
      <c r="F21" s="339"/>
      <c r="G21" s="339"/>
      <c r="H21" s="339"/>
      <c r="I21" s="339"/>
      <c r="J21" s="339"/>
      <c r="K21" s="339"/>
      <c r="L21" s="339"/>
      <c r="M21" s="339"/>
      <c r="N21" s="339"/>
      <c r="O21" s="339"/>
      <c r="P21" s="327"/>
      <c r="Q21" s="98"/>
      <c r="R21" s="318"/>
    </row>
    <row r="22" spans="1:18" ht="33" customHeight="1">
      <c r="A22" s="324" t="s">
        <v>159</v>
      </c>
      <c r="B22" s="324"/>
      <c r="C22" s="324"/>
      <c r="D22" s="326" t="s">
        <v>345</v>
      </c>
      <c r="E22" s="339"/>
      <c r="F22" s="339"/>
      <c r="G22" s="339"/>
      <c r="H22" s="339"/>
      <c r="I22" s="339"/>
      <c r="J22" s="339"/>
      <c r="K22" s="339"/>
      <c r="L22" s="339"/>
      <c r="M22" s="339"/>
      <c r="N22" s="339"/>
      <c r="O22" s="339"/>
      <c r="P22" s="327"/>
      <c r="Q22" s="99"/>
      <c r="R22" s="318"/>
    </row>
    <row r="23" spans="1:18" ht="18" hidden="1" customHeight="1">
      <c r="A23" s="100"/>
      <c r="B23" s="101"/>
      <c r="C23" s="102"/>
      <c r="D23" s="403"/>
      <c r="E23" s="404"/>
      <c r="F23" s="404"/>
      <c r="G23" s="404"/>
      <c r="H23" s="403" t="s">
        <v>160</v>
      </c>
      <c r="I23" s="404"/>
      <c r="J23" s="404"/>
      <c r="K23" s="404"/>
      <c r="L23" s="404"/>
      <c r="R23" s="318"/>
    </row>
    <row r="24" spans="1:18" ht="18" hidden="1" customHeight="1">
      <c r="A24" s="103"/>
      <c r="B24" s="101"/>
      <c r="C24" s="102"/>
      <c r="D24" s="405"/>
      <c r="E24" s="406"/>
      <c r="F24" s="406"/>
      <c r="G24" s="406"/>
      <c r="H24" s="405"/>
      <c r="I24" s="406"/>
      <c r="J24" s="406"/>
      <c r="K24" s="406"/>
      <c r="L24" s="406"/>
      <c r="R24" s="318"/>
    </row>
    <row r="25" spans="1:18" ht="9.9499999999999993" customHeight="1">
      <c r="R25" s="318"/>
    </row>
    <row r="26" spans="1:18" ht="27" customHeight="1">
      <c r="A26" s="421" t="s">
        <v>100</v>
      </c>
      <c r="B26" s="422"/>
      <c r="C26" s="423"/>
      <c r="D26" s="427" t="s">
        <v>101</v>
      </c>
      <c r="E26" s="428"/>
      <c r="F26" s="429"/>
      <c r="G26" s="429" t="s">
        <v>102</v>
      </c>
      <c r="H26" s="348"/>
      <c r="I26" s="427" t="s">
        <v>103</v>
      </c>
      <c r="J26" s="429"/>
      <c r="K26" s="348" t="s">
        <v>104</v>
      </c>
      <c r="L26" s="348"/>
      <c r="M26" s="348" t="s">
        <v>105</v>
      </c>
      <c r="N26" s="348"/>
      <c r="O26" s="340" t="s">
        <v>106</v>
      </c>
      <c r="P26" s="340"/>
      <c r="Q26" s="97"/>
      <c r="R26" s="318"/>
    </row>
    <row r="27" spans="1:18" ht="18.75" customHeight="1">
      <c r="A27" s="424"/>
      <c r="B27" s="425"/>
      <c r="C27" s="426"/>
      <c r="D27" s="433" t="s">
        <v>208</v>
      </c>
      <c r="E27" s="434"/>
      <c r="F27" s="435"/>
      <c r="G27" s="435" t="s">
        <v>208</v>
      </c>
      <c r="H27" s="341"/>
      <c r="I27" s="341" t="s">
        <v>208</v>
      </c>
      <c r="J27" s="341"/>
      <c r="K27" s="341" t="s">
        <v>208</v>
      </c>
      <c r="L27" s="341"/>
      <c r="M27" s="341" t="s">
        <v>208</v>
      </c>
      <c r="N27" s="341"/>
      <c r="O27" s="342" t="s">
        <v>208</v>
      </c>
      <c r="P27" s="342"/>
      <c r="Q27" s="104"/>
      <c r="R27" s="318"/>
    </row>
    <row r="28" spans="1:18" ht="48.75" customHeight="1">
      <c r="A28" s="413" t="s">
        <v>107</v>
      </c>
      <c r="B28" s="414"/>
      <c r="C28" s="415"/>
      <c r="D28" s="343" t="s">
        <v>238</v>
      </c>
      <c r="E28" s="344"/>
      <c r="F28" s="345"/>
      <c r="G28" s="343" t="s">
        <v>239</v>
      </c>
      <c r="H28" s="344"/>
      <c r="I28" s="343" t="s">
        <v>371</v>
      </c>
      <c r="J28" s="344"/>
      <c r="K28" s="343" t="s">
        <v>241</v>
      </c>
      <c r="L28" s="344"/>
      <c r="M28" s="343" t="s">
        <v>242</v>
      </c>
      <c r="N28" s="344"/>
      <c r="O28" s="346" t="s">
        <v>243</v>
      </c>
      <c r="P28" s="347"/>
      <c r="Q28" s="105"/>
      <c r="R28" s="71"/>
    </row>
    <row r="29" spans="1:18" ht="15" customHeight="1">
      <c r="R29" s="318" t="s">
        <v>113</v>
      </c>
    </row>
    <row r="30" spans="1:18" s="72" customFormat="1">
      <c r="A30" s="366" t="s">
        <v>108</v>
      </c>
      <c r="B30" s="367"/>
      <c r="C30" s="367"/>
      <c r="D30" s="367"/>
      <c r="E30" s="367"/>
      <c r="F30" s="367"/>
      <c r="G30" s="367"/>
      <c r="H30" s="367"/>
      <c r="I30" s="367"/>
      <c r="J30" s="367"/>
      <c r="K30" s="367"/>
      <c r="L30" s="367"/>
      <c r="M30" s="367"/>
      <c r="N30" s="367"/>
      <c r="O30" s="367"/>
      <c r="P30" s="85"/>
      <c r="Q30" s="85"/>
      <c r="R30" s="325"/>
    </row>
    <row r="31" spans="1:18" ht="24" customHeight="1">
      <c r="A31" s="407" t="s">
        <v>109</v>
      </c>
      <c r="B31" s="408"/>
      <c r="C31" s="409"/>
      <c r="D31" s="375" t="s">
        <v>110</v>
      </c>
      <c r="E31" s="376"/>
      <c r="F31" s="375" t="s">
        <v>111</v>
      </c>
      <c r="G31" s="376"/>
      <c r="H31" s="328" t="s">
        <v>112</v>
      </c>
      <c r="I31" s="329"/>
      <c r="J31" s="377" t="s">
        <v>279</v>
      </c>
      <c r="K31" s="377"/>
      <c r="L31" s="377"/>
      <c r="M31" s="377"/>
      <c r="N31" s="377"/>
      <c r="O31" s="377"/>
      <c r="P31" s="377"/>
      <c r="Q31" s="106"/>
    </row>
    <row r="32" spans="1:18" ht="47.25" customHeight="1">
      <c r="A32" s="410"/>
      <c r="B32" s="411"/>
      <c r="C32" s="412"/>
      <c r="D32" s="447">
        <v>1</v>
      </c>
      <c r="E32" s="448"/>
      <c r="F32" s="326">
        <v>2023</v>
      </c>
      <c r="G32" s="327"/>
      <c r="H32" s="328" t="s">
        <v>114</v>
      </c>
      <c r="I32" s="329"/>
      <c r="J32" s="330" t="s">
        <v>245</v>
      </c>
      <c r="K32" s="416"/>
      <c r="L32" s="416"/>
      <c r="M32" s="413" t="s">
        <v>115</v>
      </c>
      <c r="N32" s="415"/>
      <c r="O32" s="332" t="s">
        <v>246</v>
      </c>
      <c r="P32" s="332"/>
      <c r="Q32" s="107"/>
    </row>
    <row r="33" spans="1:18">
      <c r="A33" s="333" t="s">
        <v>116</v>
      </c>
      <c r="B33" s="381"/>
      <c r="C33" s="381"/>
      <c r="D33" s="381"/>
      <c r="E33" s="381"/>
      <c r="F33" s="381"/>
      <c r="G33" s="381"/>
      <c r="H33" s="381"/>
      <c r="I33" s="381"/>
      <c r="J33" s="381"/>
      <c r="K33" s="381"/>
      <c r="L33" s="381"/>
      <c r="M33" s="381"/>
      <c r="N33" s="381"/>
      <c r="O33" s="381"/>
      <c r="P33" s="335"/>
      <c r="Q33" s="108"/>
      <c r="R33" s="318" t="s">
        <v>119</v>
      </c>
    </row>
    <row r="34" spans="1:18" ht="38.25" customHeight="1">
      <c r="A34" s="324" t="s">
        <v>8</v>
      </c>
      <c r="B34" s="324"/>
      <c r="C34" s="324"/>
      <c r="D34" s="376">
        <v>2022</v>
      </c>
      <c r="E34" s="322"/>
      <c r="F34" s="322">
        <v>2023</v>
      </c>
      <c r="G34" s="322"/>
      <c r="H34" s="322">
        <v>2024</v>
      </c>
      <c r="I34" s="322"/>
      <c r="J34" s="322" t="s">
        <v>117</v>
      </c>
      <c r="K34" s="322"/>
      <c r="L34" s="322"/>
      <c r="M34" s="324" t="s">
        <v>118</v>
      </c>
      <c r="N34" s="324"/>
      <c r="O34" s="324"/>
      <c r="P34" s="324"/>
      <c r="Q34" s="109"/>
      <c r="R34" s="318"/>
    </row>
    <row r="35" spans="1:18" ht="22.35" customHeight="1">
      <c r="A35" s="324" t="s">
        <v>202</v>
      </c>
      <c r="B35" s="324"/>
      <c r="C35" s="324"/>
      <c r="D35" s="444">
        <v>1</v>
      </c>
      <c r="E35" s="445"/>
      <c r="F35" s="444">
        <v>1</v>
      </c>
      <c r="G35" s="445"/>
      <c r="H35" s="444">
        <v>1</v>
      </c>
      <c r="I35" s="445"/>
      <c r="J35" s="446">
        <f>SUM(H35,F35,D35)</f>
        <v>3</v>
      </c>
      <c r="K35" s="317"/>
      <c r="L35" s="317"/>
      <c r="M35" s="402"/>
      <c r="N35" s="402"/>
      <c r="O35" s="402"/>
      <c r="P35" s="402"/>
      <c r="Q35" s="96"/>
      <c r="R35" s="318"/>
    </row>
    <row r="36" spans="1:18" ht="22.35" customHeight="1">
      <c r="A36" s="324" t="s">
        <v>203</v>
      </c>
      <c r="B36" s="324"/>
      <c r="C36" s="324"/>
      <c r="D36" s="444">
        <v>1</v>
      </c>
      <c r="E36" s="445"/>
      <c r="F36" s="444">
        <v>1</v>
      </c>
      <c r="G36" s="445"/>
      <c r="H36" s="311"/>
      <c r="I36" s="310"/>
      <c r="J36" s="446">
        <f>SUM(H36,F36,D36)</f>
        <v>2</v>
      </c>
      <c r="K36" s="317"/>
      <c r="L36" s="317"/>
      <c r="M36" s="319"/>
      <c r="N36" s="319"/>
      <c r="O36" s="319"/>
      <c r="P36" s="319"/>
      <c r="Q36" s="96"/>
      <c r="R36" s="318"/>
    </row>
    <row r="37" spans="1:18" ht="16.5" customHeight="1">
      <c r="A37" s="83"/>
      <c r="B37" s="83"/>
      <c r="C37" s="83"/>
      <c r="D37" s="84"/>
      <c r="E37" s="84"/>
      <c r="F37" s="84"/>
      <c r="G37" s="84"/>
      <c r="H37" s="84"/>
      <c r="I37" s="84"/>
      <c r="J37" s="84"/>
      <c r="K37" s="84"/>
      <c r="L37" s="84"/>
      <c r="R37" s="318"/>
    </row>
    <row r="38" spans="1:18" ht="22.5" customHeight="1">
      <c r="A38" s="320" t="s">
        <v>127</v>
      </c>
      <c r="B38" s="321"/>
      <c r="C38" s="321"/>
      <c r="D38" s="321"/>
      <c r="E38" s="321"/>
      <c r="F38" s="321"/>
      <c r="G38" s="321"/>
      <c r="H38" s="321"/>
      <c r="I38" s="321"/>
      <c r="J38" s="321"/>
      <c r="K38" s="321"/>
      <c r="L38" s="321"/>
      <c r="M38" s="321"/>
      <c r="N38" s="321"/>
      <c r="O38" s="321"/>
      <c r="P38" s="321"/>
      <c r="Q38" s="85"/>
      <c r="R38" s="318"/>
    </row>
    <row r="39" spans="1:18" ht="36" customHeight="1">
      <c r="A39" s="303" t="s">
        <v>128</v>
      </c>
      <c r="B39" s="303"/>
      <c r="C39" s="303"/>
      <c r="D39" s="303" t="s">
        <v>129</v>
      </c>
      <c r="E39" s="303"/>
      <c r="F39" s="303"/>
      <c r="G39" s="303" t="s">
        <v>130</v>
      </c>
      <c r="H39" s="303"/>
      <c r="I39" s="303"/>
      <c r="J39" s="303" t="s">
        <v>131</v>
      </c>
      <c r="K39" s="303"/>
      <c r="L39" s="303"/>
      <c r="M39" s="303" t="s">
        <v>132</v>
      </c>
      <c r="N39" s="303"/>
      <c r="O39" s="303"/>
      <c r="P39" s="304" t="s">
        <v>133</v>
      </c>
      <c r="Q39" s="110"/>
    </row>
    <row r="40" spans="1:18" ht="22.5" customHeight="1">
      <c r="A40" s="303"/>
      <c r="B40" s="303"/>
      <c r="C40" s="303"/>
      <c r="D40" s="86" t="s">
        <v>134</v>
      </c>
      <c r="E40" s="86" t="s">
        <v>135</v>
      </c>
      <c r="F40" s="86" t="s">
        <v>136</v>
      </c>
      <c r="G40" s="86" t="s">
        <v>137</v>
      </c>
      <c r="H40" s="86" t="s">
        <v>138</v>
      </c>
      <c r="I40" s="86" t="s">
        <v>139</v>
      </c>
      <c r="J40" s="86" t="s">
        <v>140</v>
      </c>
      <c r="K40" s="86" t="s">
        <v>141</v>
      </c>
      <c r="L40" s="86" t="s">
        <v>142</v>
      </c>
      <c r="M40" s="86" t="s">
        <v>143</v>
      </c>
      <c r="N40" s="86" t="s">
        <v>144</v>
      </c>
      <c r="O40" s="86" t="s">
        <v>145</v>
      </c>
      <c r="P40" s="304"/>
      <c r="Q40" s="110"/>
    </row>
    <row r="41" spans="1:18" ht="22.5" customHeight="1">
      <c r="A41" s="324" t="s">
        <v>202</v>
      </c>
      <c r="B41" s="324"/>
      <c r="C41" s="324"/>
      <c r="D41" s="131"/>
      <c r="E41" s="131"/>
      <c r="F41" s="131"/>
      <c r="G41" s="131"/>
      <c r="H41" s="131"/>
      <c r="I41" s="136">
        <v>0.5</v>
      </c>
      <c r="J41" s="131"/>
      <c r="K41" s="131"/>
      <c r="L41" s="131"/>
      <c r="M41" s="131"/>
      <c r="N41" s="131"/>
      <c r="O41" s="136">
        <v>0.5</v>
      </c>
      <c r="P41" s="137">
        <f>SUM(D41:O41)</f>
        <v>1</v>
      </c>
      <c r="Q41" s="111"/>
    </row>
    <row r="42" spans="1:18" ht="22.5" customHeight="1">
      <c r="A42" s="324" t="s">
        <v>203</v>
      </c>
      <c r="B42" s="324"/>
      <c r="C42" s="324"/>
      <c r="D42" s="132"/>
      <c r="E42" s="132"/>
      <c r="F42" s="132"/>
      <c r="G42" s="132"/>
      <c r="H42" s="132"/>
      <c r="I42" s="132"/>
      <c r="J42" s="132"/>
      <c r="K42" s="132"/>
      <c r="L42" s="132"/>
      <c r="M42" s="132"/>
      <c r="N42" s="132"/>
      <c r="O42" s="132"/>
      <c r="P42" s="137">
        <f>SUM(D42:O42)</f>
        <v>0</v>
      </c>
      <c r="Q42" s="111"/>
    </row>
    <row r="43" spans="1:18" ht="27" customHeight="1">
      <c r="A43" s="324" t="s">
        <v>161</v>
      </c>
      <c r="B43" s="324"/>
      <c r="C43" s="324"/>
      <c r="D43" s="133"/>
      <c r="E43" s="133"/>
      <c r="F43" s="133"/>
      <c r="G43" s="133"/>
      <c r="H43" s="133"/>
      <c r="I43" s="133"/>
      <c r="J43" s="133"/>
      <c r="K43" s="133"/>
      <c r="L43" s="133"/>
      <c r="M43" s="133"/>
      <c r="N43" s="133"/>
      <c r="O43" s="133"/>
      <c r="P43" s="133"/>
      <c r="Q43" s="84"/>
    </row>
    <row r="44" spans="1:18" ht="9.75" customHeight="1">
      <c r="A44" s="305"/>
      <c r="B44" s="306"/>
      <c r="C44" s="306"/>
      <c r="D44" s="306"/>
      <c r="E44" s="306"/>
      <c r="F44" s="306"/>
      <c r="G44" s="306"/>
      <c r="H44" s="306"/>
      <c r="I44" s="306"/>
      <c r="J44" s="306"/>
      <c r="K44" s="306"/>
      <c r="L44" s="306"/>
      <c r="M44" s="306"/>
      <c r="N44" s="306"/>
      <c r="O44" s="306"/>
      <c r="P44" s="306"/>
      <c r="Q44" s="84"/>
    </row>
    <row r="45" spans="1:18" ht="21.75" customHeight="1">
      <c r="A45" s="324" t="s">
        <v>120</v>
      </c>
      <c r="B45" s="324"/>
      <c r="C45" s="324"/>
      <c r="D45" s="398" t="s">
        <v>121</v>
      </c>
      <c r="E45" s="399" t="s">
        <v>122</v>
      </c>
      <c r="F45" s="400" t="s">
        <v>123</v>
      </c>
      <c r="G45" s="399" t="s">
        <v>124</v>
      </c>
      <c r="H45" s="401" t="s">
        <v>125</v>
      </c>
      <c r="I45" s="399" t="s">
        <v>126</v>
      </c>
      <c r="N45" s="394" t="s">
        <v>147</v>
      </c>
      <c r="O45" s="395"/>
      <c r="P45" s="319"/>
      <c r="Q45" s="96"/>
    </row>
    <row r="46" spans="1:18" ht="23.25" customHeight="1">
      <c r="A46" s="324"/>
      <c r="B46" s="324"/>
      <c r="C46" s="324"/>
      <c r="D46" s="398"/>
      <c r="E46" s="399"/>
      <c r="F46" s="400"/>
      <c r="G46" s="399"/>
      <c r="H46" s="401"/>
      <c r="I46" s="399"/>
      <c r="N46" s="396"/>
      <c r="O46" s="397"/>
      <c r="P46" s="319"/>
      <c r="Q46" s="96"/>
    </row>
    <row r="47" spans="1:18" ht="9.9499999999999993" customHeight="1"/>
    <row r="48" spans="1:18">
      <c r="A48" s="366" t="s">
        <v>162</v>
      </c>
      <c r="B48" s="367"/>
      <c r="C48" s="367"/>
      <c r="D48" s="367"/>
      <c r="E48" s="367"/>
      <c r="F48" s="367"/>
      <c r="G48" s="367"/>
      <c r="H48" s="367"/>
      <c r="I48" s="367"/>
      <c r="J48" s="367"/>
      <c r="K48" s="367"/>
      <c r="L48" s="367"/>
      <c r="M48" s="367"/>
      <c r="N48" s="367"/>
      <c r="O48" s="367"/>
      <c r="P48" s="367"/>
      <c r="Q48" s="85"/>
    </row>
    <row r="49" spans="1:17">
      <c r="A49" s="388" t="s">
        <v>201</v>
      </c>
      <c r="B49" s="389" t="s">
        <v>163</v>
      </c>
      <c r="C49" s="391" t="s">
        <v>129</v>
      </c>
      <c r="D49" s="392"/>
      <c r="E49" s="392"/>
      <c r="F49" s="393"/>
      <c r="G49" s="303" t="s">
        <v>130</v>
      </c>
      <c r="H49" s="303"/>
      <c r="I49" s="303"/>
      <c r="J49" s="303" t="s">
        <v>131</v>
      </c>
      <c r="K49" s="303"/>
      <c r="L49" s="303"/>
      <c r="M49" s="303" t="s">
        <v>132</v>
      </c>
      <c r="N49" s="303"/>
      <c r="O49" s="303"/>
      <c r="P49" s="304" t="s">
        <v>133</v>
      </c>
      <c r="Q49" s="110"/>
    </row>
    <row r="50" spans="1:17">
      <c r="A50" s="388"/>
      <c r="B50" s="390"/>
      <c r="C50" s="391" t="s">
        <v>134</v>
      </c>
      <c r="D50" s="393"/>
      <c r="E50" s="86" t="s">
        <v>135</v>
      </c>
      <c r="F50" s="86" t="s">
        <v>136</v>
      </c>
      <c r="G50" s="86" t="s">
        <v>137</v>
      </c>
      <c r="H50" s="86" t="s">
        <v>138</v>
      </c>
      <c r="I50" s="86" t="s">
        <v>139</v>
      </c>
      <c r="J50" s="86" t="s">
        <v>140</v>
      </c>
      <c r="K50" s="86" t="s">
        <v>141</v>
      </c>
      <c r="L50" s="86" t="s">
        <v>142</v>
      </c>
      <c r="M50" s="86" t="s">
        <v>143</v>
      </c>
      <c r="N50" s="86" t="s">
        <v>144</v>
      </c>
      <c r="O50" s="86" t="s">
        <v>145</v>
      </c>
      <c r="P50" s="304"/>
      <c r="Q50" s="110"/>
    </row>
    <row r="51" spans="1:17" ht="36" customHeight="1">
      <c r="A51" s="384" t="s">
        <v>402</v>
      </c>
      <c r="B51" s="386" t="s">
        <v>225</v>
      </c>
      <c r="C51" s="112" t="s">
        <v>164</v>
      </c>
      <c r="D51" s="127"/>
      <c r="E51" s="127"/>
      <c r="F51" s="127">
        <v>335</v>
      </c>
      <c r="G51" s="128"/>
      <c r="H51" s="128"/>
      <c r="I51" s="128">
        <v>335</v>
      </c>
      <c r="J51" s="127"/>
      <c r="K51" s="127"/>
      <c r="L51" s="127">
        <v>335</v>
      </c>
      <c r="M51" s="129"/>
      <c r="N51" s="129"/>
      <c r="O51" s="129">
        <v>335</v>
      </c>
      <c r="P51" s="130">
        <f>SUM(D51:O51)</f>
        <v>1340</v>
      </c>
    </row>
    <row r="52" spans="1:17" ht="36" customHeight="1">
      <c r="A52" s="385"/>
      <c r="B52" s="317"/>
      <c r="C52" s="112" t="s">
        <v>165</v>
      </c>
      <c r="D52" s="127"/>
      <c r="E52" s="127"/>
      <c r="F52" s="127"/>
      <c r="G52" s="128"/>
      <c r="H52" s="128"/>
      <c r="I52" s="128"/>
      <c r="J52" s="127"/>
      <c r="K52" s="127"/>
      <c r="L52" s="127"/>
      <c r="M52" s="129"/>
      <c r="N52" s="129"/>
      <c r="O52" s="129"/>
      <c r="P52" s="130">
        <f t="shared" ref="P52:P58" si="0">SUM(D52:O52)</f>
        <v>0</v>
      </c>
    </row>
    <row r="53" spans="1:17" ht="36" customHeight="1">
      <c r="A53" s="384" t="s">
        <v>403</v>
      </c>
      <c r="B53" s="386" t="s">
        <v>225</v>
      </c>
      <c r="C53" s="112" t="s">
        <v>164</v>
      </c>
      <c r="D53" s="127"/>
      <c r="E53" s="127"/>
      <c r="F53" s="127">
        <v>10</v>
      </c>
      <c r="G53" s="128"/>
      <c r="H53" s="128"/>
      <c r="I53" s="128">
        <v>10</v>
      </c>
      <c r="J53" s="127"/>
      <c r="K53" s="127"/>
      <c r="L53" s="127">
        <v>10</v>
      </c>
      <c r="M53" s="129"/>
      <c r="N53" s="129"/>
      <c r="O53" s="129">
        <v>10</v>
      </c>
      <c r="P53" s="130">
        <f t="shared" si="0"/>
        <v>40</v>
      </c>
    </row>
    <row r="54" spans="1:17" ht="36" customHeight="1">
      <c r="A54" s="385"/>
      <c r="B54" s="317"/>
      <c r="C54" s="112" t="s">
        <v>165</v>
      </c>
      <c r="D54" s="127"/>
      <c r="E54" s="127"/>
      <c r="F54" s="127"/>
      <c r="G54" s="128"/>
      <c r="H54" s="128"/>
      <c r="I54" s="128"/>
      <c r="J54" s="127"/>
      <c r="K54" s="127"/>
      <c r="L54" s="127"/>
      <c r="M54" s="129"/>
      <c r="N54" s="129"/>
      <c r="O54" s="129"/>
      <c r="P54" s="130">
        <f t="shared" si="0"/>
        <v>0</v>
      </c>
    </row>
    <row r="55" spans="1:17" ht="36" customHeight="1">
      <c r="A55" s="384" t="s">
        <v>404</v>
      </c>
      <c r="B55" s="386" t="s">
        <v>225</v>
      </c>
      <c r="C55" s="112" t="s">
        <v>164</v>
      </c>
      <c r="D55" s="127"/>
      <c r="E55" s="127"/>
      <c r="F55" s="127"/>
      <c r="G55" s="128"/>
      <c r="H55" s="128"/>
      <c r="I55" s="128">
        <v>1</v>
      </c>
      <c r="J55" s="127"/>
      <c r="K55" s="127"/>
      <c r="L55" s="127"/>
      <c r="M55" s="129"/>
      <c r="N55" s="129"/>
      <c r="O55" s="129"/>
      <c r="P55" s="130">
        <f t="shared" si="0"/>
        <v>1</v>
      </c>
    </row>
    <row r="56" spans="1:17" ht="36" customHeight="1">
      <c r="A56" s="385"/>
      <c r="B56" s="317"/>
      <c r="C56" s="112" t="s">
        <v>165</v>
      </c>
      <c r="D56" s="127"/>
      <c r="E56" s="127"/>
      <c r="F56" s="127"/>
      <c r="G56" s="128"/>
      <c r="H56" s="128"/>
      <c r="I56" s="128"/>
      <c r="J56" s="127"/>
      <c r="K56" s="127"/>
      <c r="L56" s="127"/>
      <c r="M56" s="129"/>
      <c r="N56" s="129"/>
      <c r="O56" s="129"/>
      <c r="P56" s="130">
        <f t="shared" si="0"/>
        <v>0</v>
      </c>
    </row>
    <row r="57" spans="1:17" ht="36" customHeight="1">
      <c r="A57" s="384" t="s">
        <v>405</v>
      </c>
      <c r="B57" s="386" t="s">
        <v>225</v>
      </c>
      <c r="C57" s="112" t="s">
        <v>164</v>
      </c>
      <c r="D57" s="127"/>
      <c r="E57" s="127"/>
      <c r="F57" s="127"/>
      <c r="G57" s="128"/>
      <c r="H57" s="128"/>
      <c r="I57" s="128"/>
      <c r="J57" s="127"/>
      <c r="K57" s="127"/>
      <c r="L57" s="127">
        <v>12</v>
      </c>
      <c r="M57" s="129"/>
      <c r="N57" s="129"/>
      <c r="O57" s="129"/>
      <c r="P57" s="130">
        <f t="shared" si="0"/>
        <v>12</v>
      </c>
    </row>
    <row r="58" spans="1:17" ht="36" customHeight="1">
      <c r="A58" s="385"/>
      <c r="B58" s="317"/>
      <c r="C58" s="112" t="s">
        <v>165</v>
      </c>
      <c r="D58" s="127"/>
      <c r="E58" s="127"/>
      <c r="F58" s="127"/>
      <c r="G58" s="128"/>
      <c r="H58" s="128"/>
      <c r="I58" s="128"/>
      <c r="J58" s="127"/>
      <c r="K58" s="127"/>
      <c r="L58" s="127"/>
      <c r="M58" s="129"/>
      <c r="N58" s="129"/>
      <c r="O58" s="129"/>
      <c r="P58" s="130">
        <f t="shared" si="0"/>
        <v>0</v>
      </c>
    </row>
    <row r="60" spans="1:17" ht="18" customHeight="1">
      <c r="A60" s="387" t="s">
        <v>166</v>
      </c>
      <c r="B60" s="387"/>
      <c r="C60" s="387"/>
      <c r="D60" s="387"/>
      <c r="E60" s="387"/>
      <c r="F60" s="301"/>
      <c r="G60" s="301"/>
      <c r="H60" s="301"/>
      <c r="I60" s="301"/>
      <c r="J60" s="301"/>
      <c r="K60" s="301"/>
      <c r="L60" s="301"/>
      <c r="M60" s="301"/>
      <c r="N60" s="301"/>
      <c r="O60" s="301"/>
      <c r="P60" s="301"/>
      <c r="Q60" s="113"/>
    </row>
    <row r="61" spans="1:17">
      <c r="A61" s="387"/>
      <c r="B61" s="387"/>
      <c r="C61" s="387"/>
      <c r="D61" s="387"/>
      <c r="E61" s="387"/>
      <c r="F61" s="301"/>
      <c r="G61" s="301"/>
      <c r="H61" s="301"/>
      <c r="I61" s="301"/>
      <c r="J61" s="301"/>
      <c r="K61" s="301"/>
      <c r="L61" s="301"/>
      <c r="M61" s="301"/>
      <c r="N61" s="301"/>
      <c r="O61" s="301"/>
      <c r="P61" s="301"/>
      <c r="Q61" s="113"/>
    </row>
    <row r="63" spans="1:17">
      <c r="L63" s="69"/>
    </row>
    <row r="64" spans="1:17" ht="18.75">
      <c r="A64" s="302"/>
      <c r="B64" s="302"/>
      <c r="C64" s="302"/>
      <c r="D64" s="302"/>
      <c r="E64" s="302"/>
      <c r="F64" s="302"/>
      <c r="G64" s="302"/>
      <c r="H64" s="302"/>
      <c r="I64" s="302"/>
      <c r="J64" s="302"/>
      <c r="K64" s="302"/>
      <c r="L64" s="302"/>
      <c r="M64" s="302"/>
      <c r="N64" s="302"/>
      <c r="O64" s="302"/>
    </row>
    <row r="65" spans="12:12">
      <c r="L65" s="69"/>
    </row>
    <row r="66" spans="12:12">
      <c r="L66" s="69"/>
    </row>
    <row r="67" spans="12:12">
      <c r="L67" s="69"/>
    </row>
  </sheetData>
  <mergeCells count="135">
    <mergeCell ref="A9:C9"/>
    <mergeCell ref="D9:P9"/>
    <mergeCell ref="A10:P10"/>
    <mergeCell ref="A11:C11"/>
    <mergeCell ref="D11:P11"/>
    <mergeCell ref="A12:C12"/>
    <mergeCell ref="D12:P12"/>
    <mergeCell ref="L1:M1"/>
    <mergeCell ref="N1:O1"/>
    <mergeCell ref="A4:O4"/>
    <mergeCell ref="A6:P6"/>
    <mergeCell ref="A7:P7"/>
    <mergeCell ref="A8:C8"/>
    <mergeCell ref="D8:P8"/>
    <mergeCell ref="A14:P14"/>
    <mergeCell ref="A15:C15"/>
    <mergeCell ref="D15:J15"/>
    <mergeCell ref="K15:L15"/>
    <mergeCell ref="M15:P15"/>
    <mergeCell ref="R15:R27"/>
    <mergeCell ref="A16:C16"/>
    <mergeCell ref="D16:J16"/>
    <mergeCell ref="K16:L16"/>
    <mergeCell ref="M16:P16"/>
    <mergeCell ref="A17:C17"/>
    <mergeCell ref="D17:J17"/>
    <mergeCell ref="K17:L17"/>
    <mergeCell ref="M17:P17"/>
    <mergeCell ref="A18:C19"/>
    <mergeCell ref="D18:H19"/>
    <mergeCell ref="I18:I19"/>
    <mergeCell ref="K18:P18"/>
    <mergeCell ref="K19:P19"/>
    <mergeCell ref="A26:C27"/>
    <mergeCell ref="D26:F26"/>
    <mergeCell ref="G26:H26"/>
    <mergeCell ref="I26:J26"/>
    <mergeCell ref="K26:L26"/>
    <mergeCell ref="A20:C20"/>
    <mergeCell ref="D20:P20"/>
    <mergeCell ref="A21:C21"/>
    <mergeCell ref="D21:P21"/>
    <mergeCell ref="A22:C22"/>
    <mergeCell ref="D22:P22"/>
    <mergeCell ref="M26:N26"/>
    <mergeCell ref="O26:P26"/>
    <mergeCell ref="D27:F27"/>
    <mergeCell ref="G27:H27"/>
    <mergeCell ref="I27:J27"/>
    <mergeCell ref="K27:L27"/>
    <mergeCell ref="M27:N27"/>
    <mergeCell ref="O27:P27"/>
    <mergeCell ref="D23:G23"/>
    <mergeCell ref="H23:L23"/>
    <mergeCell ref="D24:G24"/>
    <mergeCell ref="H24:L24"/>
    <mergeCell ref="O28:P28"/>
    <mergeCell ref="R29:R30"/>
    <mergeCell ref="A30:O30"/>
    <mergeCell ref="A31:C32"/>
    <mergeCell ref="D31:E31"/>
    <mergeCell ref="F31:G31"/>
    <mergeCell ref="H31:I31"/>
    <mergeCell ref="J31:P31"/>
    <mergeCell ref="D32:E32"/>
    <mergeCell ref="F32:G32"/>
    <mergeCell ref="A28:C28"/>
    <mergeCell ref="D28:F28"/>
    <mergeCell ref="G28:H28"/>
    <mergeCell ref="I28:J28"/>
    <mergeCell ref="K28:L28"/>
    <mergeCell ref="M28:N28"/>
    <mergeCell ref="H32:I32"/>
    <mergeCell ref="J32:L32"/>
    <mergeCell ref="M32:N32"/>
    <mergeCell ref="O32:P32"/>
    <mergeCell ref="A33:P33"/>
    <mergeCell ref="R33:R38"/>
    <mergeCell ref="A34:C34"/>
    <mergeCell ref="D34:E34"/>
    <mergeCell ref="F34:G34"/>
    <mergeCell ref="H34:I34"/>
    <mergeCell ref="J34:L34"/>
    <mergeCell ref="M34:P34"/>
    <mergeCell ref="A35:C35"/>
    <mergeCell ref="D35:E35"/>
    <mergeCell ref="F35:G35"/>
    <mergeCell ref="H35:I35"/>
    <mergeCell ref="J35:L35"/>
    <mergeCell ref="M35:P36"/>
    <mergeCell ref="A36:C36"/>
    <mergeCell ref="D36:E36"/>
    <mergeCell ref="F36:G36"/>
    <mergeCell ref="H36:I36"/>
    <mergeCell ref="J36:L36"/>
    <mergeCell ref="A38:P38"/>
    <mergeCell ref="A39:C40"/>
    <mergeCell ref="D39:F39"/>
    <mergeCell ref="G39:I39"/>
    <mergeCell ref="J39:L39"/>
    <mergeCell ref="M39:O39"/>
    <mergeCell ref="P39:P40"/>
    <mergeCell ref="A41:C41"/>
    <mergeCell ref="A42:C42"/>
    <mergeCell ref="A43:C43"/>
    <mergeCell ref="A44:P44"/>
    <mergeCell ref="A45:C46"/>
    <mergeCell ref="D45:D46"/>
    <mergeCell ref="E45:E46"/>
    <mergeCell ref="F45:F46"/>
    <mergeCell ref="G45:G46"/>
    <mergeCell ref="H45:H46"/>
    <mergeCell ref="P49:P50"/>
    <mergeCell ref="C50:D50"/>
    <mergeCell ref="I45:I46"/>
    <mergeCell ref="N45:O46"/>
    <mergeCell ref="P45:P46"/>
    <mergeCell ref="A48:P48"/>
    <mergeCell ref="A49:A50"/>
    <mergeCell ref="B49:B50"/>
    <mergeCell ref="C49:F49"/>
    <mergeCell ref="G49:I49"/>
    <mergeCell ref="J49:L49"/>
    <mergeCell ref="M49:O49"/>
    <mergeCell ref="A60:E61"/>
    <mergeCell ref="F60:P61"/>
    <mergeCell ref="A64:O64"/>
    <mergeCell ref="A55:A56"/>
    <mergeCell ref="B55:B56"/>
    <mergeCell ref="A57:A58"/>
    <mergeCell ref="B57:B58"/>
    <mergeCell ref="A51:A52"/>
    <mergeCell ref="B51:B52"/>
    <mergeCell ref="A53:A54"/>
    <mergeCell ref="B53:B54"/>
  </mergeCells>
  <dataValidations count="37">
    <dataValidation allowBlank="1" showInputMessage="1" showErrorMessage="1" promptTitle="Avance %" prompt="Es el resultado de dividir la meta realizada entre la meta programada, sin embargo, en el caso de los indicadores de sentido descendente, el cálculo es inverso" sqref="A43:P43" xr:uid="{00000000-0002-0000-0D00-000000000000}"/>
    <dataValidation allowBlank="1" showInputMessage="1" showErrorMessage="1" promptTitle="Nombre del indicador" prompt="Es la expresión que identifica al indicador y que manifiesta lo que se desea medir con él. Debe ser claro y entendible en sí mismo, pero no presentarse como definición. Debe ser único y corto (no más de 10 palabras) y no debe reflejar una acción." sqref="D15:J15" xr:uid="{00000000-0002-0000-0D00-000001000000}"/>
    <dataValidation allowBlank="1" showInputMessage="1" showErrorMessage="1" prompt="2" sqref="Q17" xr:uid="{00000000-0002-0000-0D00-000002000000}"/>
    <dataValidation allowBlank="1" showInputMessage="1" showErrorMessage="1" promptTitle="Adecuado" prompt="Provee suficientes bases para medir. Un indicador no debería ser ni tan indirecto ni tan abstracto que estimar el desempeño se convierta en una tarea complicada y problemática._x000a_Marcar con una &quot;X&quot; en caso de que cumpla con esta característica._x000a_" sqref="M27:N27" xr:uid="{00000000-0002-0000-0D00-000003000000}"/>
    <dataValidation allowBlank="1" showInputMessage="1" showErrorMessage="1" promptTitle="Monitoreable" prompt="Los indicadores deben poder sujetarse a una comprobación independiente._x000a_Marcar con una &quot;X&quot; en caso de que cumpla con esta característica._x000a_" sqref="K27:L27" xr:uid="{00000000-0002-0000-0D00-000004000000}"/>
    <dataValidation allowBlank="1" showInputMessage="1" showErrorMessage="1" promptTitle="Económico" prompt="Todos los indicadores tienen costos e implicaciones para su construcción y medición; se deben elegir aquellos que estén disponibles a un costo razonable._x000a_Marcar con una &quot;X&quot; en caso de que cumpla con esta característica._x000a_" sqref="I27:J27" xr:uid="{00000000-0002-0000-0D00-000005000000}"/>
    <dataValidation allowBlank="1" showInputMessage="1" showErrorMessage="1" promptTitle="Relevante" prompt="Debe proveer información sobre la esencia del objetivo que se quiere medir; deben estar definidos sobre lo importante, con sentido práctico._x000a_Marcar con una &quot;X&quot; en caso de que cumpla con esta característica._x000a_" sqref="G27:H27" xr:uid="{00000000-0002-0000-0D00-000006000000}"/>
    <dataValidation allowBlank="1" showInputMessage="1" showErrorMessage="1" promptTitle="Claro" prompt="Los indicadores deben ser tan directos e inequívocos como sea posible; es decir, entendibles._x000a_Marcar con una &quot;X&quot; en caso de que cumpla con esta característica._x000a_" sqref="D27:F27" xr:uid="{00000000-0002-0000-0D00-000007000000}"/>
    <dataValidation allowBlank="1" showInputMessage="1" showErrorMessage="1" promptTitle="Claro" prompt="Los indicadores deben ser tan directos e inequívocos como sea posible; es decir, entendibles._x000a_" sqref="D26" xr:uid="{00000000-0002-0000-0D00-000008000000}"/>
    <dataValidation allowBlank="1" showInputMessage="1" showErrorMessage="1" promptTitle="Aporte marginal" prompt="En el caso de que exista más de un indicador para medir el desempeño en determinado nivel de_x000a_objetivo, el indicador debe proveer información adicional en comparación con los otros indicadores_x000a_propuestos._x000a_" sqref="O26:Q26" xr:uid="{00000000-0002-0000-0D00-000009000000}"/>
    <dataValidation allowBlank="1" showInputMessage="1" showErrorMessage="1" promptTitle="Aporte marginal" prompt="En el caso de que exista más de un indicador para medir el desempeño en determinado nivel de objetivo, el indicador debe proveer información adicional._x000a_Marcar con una &quot;X&quot; en caso de que cumpla con esta característica._x000a_" sqref="O27:Q27" xr:uid="{00000000-0002-0000-0D00-00000A000000}"/>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 sqref="M26:N26" xr:uid="{00000000-0002-0000-0D00-00000B000000}"/>
    <dataValidation allowBlank="1" showInputMessage="1" showErrorMessage="1" prompt="Fuente de información para la consulta de la variable 2" sqref="Q22" xr:uid="{00000000-0002-0000-0D00-00000C000000}"/>
    <dataValidation allowBlank="1" showInputMessage="1" showErrorMessage="1" prompt="Fuente de información para la consulta de la variable 1" sqref="Q21" xr:uid="{00000000-0002-0000-0D00-00000D000000}"/>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A64:O66" xr:uid="{00000000-0002-0000-0D00-00000E000000}"/>
    <dataValidation allowBlank="1" showInputMessage="1" showErrorMessage="1" promptTitle="Descripción:" prompt="Anotar la justificación del incumplimiento de la meta programada." sqref="F60:Q61" xr:uid="{00000000-0002-0000-0D00-00000F000000}"/>
    <dataValidation allowBlank="1" showInputMessage="1" showErrorMessage="1" promptTitle="Descripción:" prompt="Es la calendarización de las metas programadas para cada nivel de indicador, en que se dará cumplimiento de acuerdo a los meses correspondientes durante el ejercicio fiscal." sqref="A38 A44" xr:uid="{00000000-0002-0000-0D00-000010000000}"/>
    <dataValidation type="list" allowBlank="1" showInputMessage="1" showErrorMessage="1" promptTitle="Descripción:" prompt="Es el periodo de tiempo en el cual se calcula la variable del indicador, es decir, cada cuánto tiempo se generan resultados del indicador." sqref="J31:Q31" xr:uid="{00000000-0002-0000-0D00-000011000000}">
      <formula1>"Bianual, Anual, Semestral, Trimestral, Mensual"</formula1>
    </dataValidation>
    <dataValidation allowBlank="1" showInputMessage="1" showErrorMessage="1" promptTitle="Descripción:" prompt="Es la magnitud de referencia que permite cuantificar y comparar_x000a_elementos de la misma especie._x000a_Conceptos por capturar:_x000a_Documento;_x000a_Reporte;_x000a_Persona;_x000a_Elemento de Seguridad;_x000a_Empleado;_x000a_Denuncia_x000a_Beneficiario; etc." sqref="D17" xr:uid="{00000000-0002-0000-0D00-000012000000}"/>
    <dataValidation type="list" allowBlank="1" showInputMessage="1" showErrorMessage="1" prompt="Ver punto 1._x000a_" sqref="Q15" xr:uid="{00000000-0002-0000-0D00-000013000000}">
      <formula1>"Estratégicos,Gestión, "</formula1>
    </dataValidation>
    <dataValidation type="list" allowBlank="1" showInputMessage="1" showErrorMessage="1" prompt="2_x000a_" sqref="Q16" xr:uid="{00000000-0002-0000-0D00-000014000000}">
      <formula1>"Eficacia, Eficiencia, Economía, Calidad"</formula1>
    </dataValidation>
    <dataValidation allowBlank="1" showInputMessage="1" showErrorMessage="1" promptTitle="Relevante" prompt="Debe proveer información sobre la esencia del objetivo que se quiere medir; deben estar definidos_x000a_sobre lo importante, con sentido práctico." sqref="G26:H26" xr:uid="{00000000-0002-0000-0D00-000015000000}"/>
    <dataValidation allowBlank="1" showInputMessage="1" showErrorMessage="1" promptTitle="Económico" prompt="Todos los indicadores tienen costos e implicaciones para su construcción y medición; se deben elegir_x000a_aquellos que estén disponibles a un costo razonable._x000a_" sqref="I26:J26" xr:uid="{00000000-0002-0000-0D00-000016000000}"/>
    <dataValidation allowBlank="1" showInputMessage="1" showErrorMessage="1" promptTitle="Monitoreable" prompt="Los indicadores deben poder sujetarse a una comprobación independiente._x000a_" sqref="K26:L26" xr:uid="{00000000-0002-0000-0D00-000017000000}"/>
    <dataValidation allowBlank="1" showInputMessage="1" showErrorMessage="1" prompt="Ver punto 3_x000a__x000a_Conceptos por capturar:_x000a_Año de la Línea Base: Se deberá anotar el año que se toma como referencia para comparar los avances del Pp." sqref="F32:G32" xr:uid="{00000000-0002-0000-0D00-000018000000}"/>
    <dataValidation allowBlank="1" showInputMessage="1" showErrorMessage="1" prompt="Ver punto 3_x000a__x000a_Conceptos por capturar:_x000a_Valor de la Línea Base: Valor inicial del indicador." sqref="D32:E32 H35:I35 D35:G36" xr:uid="{00000000-0002-0000-0D00-000019000000}"/>
    <dataValidation allowBlank="1" showInputMessage="1" showErrorMessage="1" prompt="Debe precisar qué se pretende medir del objetivo al que está asociado; debe ayudar a entender la utilidad, finalidad o uso del indicador. No debe repetir el nombre del indicador ni el método de cálculo. " sqref="D16:J16" xr:uid="{00000000-0002-0000-0D00-00001A000000}"/>
    <dataValidation allowBlank="1" showInputMessage="1" showErrorMessage="1" promptTitle="Sintaxis:" prompt="Sustantivo derivado de un verbo + cuantificación + complemento." sqref="A51:A58" xr:uid="{00000000-0002-0000-0D00-00001B000000}"/>
    <dataValidation allowBlank="1" showInputMessage="1" showErrorMessage="1" promptTitle="Descripción:" prompt="Resulta de la aplicación de las variables de la fórmula del indicador. " sqref="P41:P42 Q41:Q44 P51:Q58" xr:uid="{00000000-0002-0000-0D00-00001C000000}"/>
    <dataValidation allowBlank="1" showInputMessage="1" showErrorMessage="1" prompt="Este dato es el resultado del cálculo  en términos porcentuales condicionado por el sentido del indicador, entre la meta realiza y la meta programada." sqref="P45:Q46" xr:uid="{00000000-0002-0000-0D00-00001D000000}"/>
    <dataValidation type="list" allowBlank="1" showInputMessage="1" showErrorMessage="1" promptTitle="Descripción:" prompt="Hace referencia a la dirección del desempeño del indicador." sqref="O32:Q32" xr:uid="{00000000-0002-0000-0D00-00001E000000}">
      <formula1>"Descendente,Ascendente,Regular,Nominal"</formula1>
    </dataValidation>
    <dataValidation type="list" allowBlank="1" showInputMessage="1" showErrorMessage="1" promptTitle="Descripción:" prompt="Hace referencia al sentido que debe tener el comportamiento del indicador para medir su avance. " sqref="J32" xr:uid="{00000000-0002-0000-0D00-00001F000000}">
      <formula1>" Descendente, Ascendente"</formula1>
    </dataValidation>
    <dataValidation allowBlank="1" showInputMessage="1" showErrorMessage="1" promptTitle="Sintaxis:" prompt="Las variables empleadas deberán de guardar una estrecha relación  con el método de cálculo. " sqref="D21:D22" xr:uid="{00000000-0002-0000-0D00-000020000000}"/>
    <dataValidation allowBlank="1" showInputMessage="1" showErrorMessage="1" promptTitle="Sintaxis:" prompt="Es la expresión que identifica al indicador y que manifiesta lo que se desea medir con él." sqref="B51:B58" xr:uid="{00000000-0002-0000-0D00-000021000000}"/>
    <dataValidation type="list" allowBlank="1" showInputMessage="1" showErrorMessage="1" promptTitle="Tipor de Indicador" prompt="Ver descripción (1)_x000a_" sqref="M15:P15" xr:uid="{00000000-0002-0000-0D00-000022000000}">
      <formula1>"Estratégicos,Gestión, "</formula1>
    </dataValidation>
    <dataValidation type="list" allowBlank="1" showInputMessage="1" showErrorMessage="1" promptTitle="Dimensión del indicador" prompt="Ver descripción (2)" sqref="M16:P16" xr:uid="{00000000-0002-0000-0D00-000023000000}">
      <formula1>"Eficacia, Eficiencia, Economía, Calidad"</formula1>
    </dataValidation>
    <dataValidation allowBlank="1" showInputMessage="1" showErrorMessage="1" promptTitle="Método de Cálculo o Fórmula" prompt="Determina la forma en que se relacionan las variables establecidas para el indicador. Se sugiere alguna de las siguientes:_x000a_1. Porcentaje= (V1/V2) x 100_x000a_2. Variación porcentual = [(V1/V2)-1] x 100_x000a_3. Promedio o Razón= Σ V1 / V2_x000a_4. Índice_x000a_5. Dato absoluto" sqref="D18:H19" xr:uid="{00000000-0002-0000-0D00-000024000000}"/>
  </dataValidations>
  <pageMargins left="0.23622047244094491" right="0.23622047244094491" top="0.74803149606299213" bottom="0.74803149606299213" header="0.31496062992125984" footer="0.31496062992125984"/>
  <pageSetup scale="58" fitToHeight="0" orientation="landscape" r:id="rId1"/>
  <rowBreaks count="1" manualBreakCount="1">
    <brk id="37" max="15"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Elegir el trimestre al que corresponde el reporte." xr:uid="{00000000-0002-0000-0D00-000025000000}">
          <x14:formula1>
            <xm:f>'/Users/itzelcruz/Desktop/C:\Users\david.hernandez\Desktop\Formato Ficha Técnica del Pp\[FICHA TÉCNICA DEL PROGRAMA PRESUPUESTARIO_AEED_2024.xlsx]Hoja5'!#REF!</xm:f>
          </x14:formula1>
          <xm:sqref>N1:O1</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C4:C21"/>
  <sheetViews>
    <sheetView workbookViewId="0">
      <selection activeCell="E35" sqref="E35"/>
    </sheetView>
  </sheetViews>
  <sheetFormatPr baseColWidth="10" defaultColWidth="11.42578125" defaultRowHeight="12.75"/>
  <cols>
    <col min="1" max="2" width="11.42578125" style="120"/>
    <col min="3" max="3" width="32.42578125" style="120" customWidth="1"/>
    <col min="4" max="16384" width="11.42578125" style="120"/>
  </cols>
  <sheetData>
    <row r="4" spans="3:3">
      <c r="C4" s="22" t="s">
        <v>184</v>
      </c>
    </row>
    <row r="5" spans="3:3">
      <c r="C5" s="22" t="s">
        <v>185</v>
      </c>
    </row>
    <row r="6" spans="3:3">
      <c r="C6" s="22" t="s">
        <v>186</v>
      </c>
    </row>
    <row r="7" spans="3:3">
      <c r="C7" s="22" t="s">
        <v>187</v>
      </c>
    </row>
    <row r="8" spans="3:3">
      <c r="C8" s="22" t="s">
        <v>188</v>
      </c>
    </row>
    <row r="9" spans="3:3">
      <c r="C9" s="22" t="s">
        <v>189</v>
      </c>
    </row>
    <row r="10" spans="3:3">
      <c r="C10" s="22" t="s">
        <v>190</v>
      </c>
    </row>
    <row r="11" spans="3:3">
      <c r="C11" s="22" t="s">
        <v>191</v>
      </c>
    </row>
    <row r="12" spans="3:3">
      <c r="C12" s="22" t="s">
        <v>192</v>
      </c>
    </row>
    <row r="13" spans="3:3">
      <c r="C13" s="22" t="s">
        <v>193</v>
      </c>
    </row>
    <row r="14" spans="3:3">
      <c r="C14" s="22" t="s">
        <v>194</v>
      </c>
    </row>
    <row r="18" spans="3:3">
      <c r="C18" s="121" t="s">
        <v>195</v>
      </c>
    </row>
    <row r="19" spans="3:3">
      <c r="C19" s="121" t="s">
        <v>196</v>
      </c>
    </row>
    <row r="20" spans="3:3">
      <c r="C20" s="121" t="s">
        <v>197</v>
      </c>
    </row>
    <row r="21" spans="3:3">
      <c r="C21" s="121"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16</vt:i4>
      </vt:variant>
    </vt:vector>
  </HeadingPairs>
  <TitlesOfParts>
    <vt:vector size="31" baseType="lpstr">
      <vt:lpstr>Instrucciones Generales</vt:lpstr>
      <vt:lpstr>1.Diagnóstico</vt:lpstr>
      <vt:lpstr>2. Estructura Analítica</vt:lpstr>
      <vt:lpstr>3.Alineación</vt:lpstr>
      <vt:lpstr>4. MIR</vt:lpstr>
      <vt:lpstr>FTSI_FIN</vt:lpstr>
      <vt:lpstr>FTSI_PROPOSITO</vt:lpstr>
      <vt:lpstr>FTSI_COMP1</vt:lpstr>
      <vt:lpstr>FTSI_COMP2</vt:lpstr>
      <vt:lpstr>FTSI_COMP3</vt:lpstr>
      <vt:lpstr>FTSI_COMP4</vt:lpstr>
      <vt:lpstr>FTSI_COMP5</vt:lpstr>
      <vt:lpstr>FTSI_COMP6</vt:lpstr>
      <vt:lpstr>FTSI_COMP7</vt:lpstr>
      <vt:lpstr>Fuente de financiamiento</vt:lpstr>
      <vt:lpstr>'1.Diagnóstico'!Área_de_impresión</vt:lpstr>
      <vt:lpstr>'2. Estructura Analítica'!Área_de_impresión</vt:lpstr>
      <vt:lpstr>'3.Alineación'!Área_de_impresión</vt:lpstr>
      <vt:lpstr>'4. MIR'!Área_de_impresión</vt:lpstr>
      <vt:lpstr>FTSI_COMP1!Área_de_impresión</vt:lpstr>
      <vt:lpstr>FTSI_COMP2!Área_de_impresión</vt:lpstr>
      <vt:lpstr>FTSI_COMP3!Área_de_impresión</vt:lpstr>
      <vt:lpstr>FTSI_COMP4!Área_de_impresión</vt:lpstr>
      <vt:lpstr>FTSI_COMP5!Área_de_impresión</vt:lpstr>
      <vt:lpstr>FTSI_COMP6!Área_de_impresión</vt:lpstr>
      <vt:lpstr>FTSI_COMP7!Área_de_impresión</vt:lpstr>
      <vt:lpstr>FTSI_FIN!Área_de_impresión</vt:lpstr>
      <vt:lpstr>FTSI_PROPOSITO!Área_de_impresión</vt:lpstr>
      <vt:lpstr>'Instrucciones Generales'!Área_de_impresión</vt:lpstr>
      <vt:lpstr>FTSI_FIN!Títulos_a_imprimir</vt:lpstr>
      <vt:lpstr>FTSI_PROPOSITO!Títulos_a_imprimir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Director</dc:creator>
  <cp:lastModifiedBy>DESEMPEÑO</cp:lastModifiedBy>
  <dcterms:created xsi:type="dcterms:W3CDTF">2024-02-21T02:22:38Z</dcterms:created>
  <dcterms:modified xsi:type="dcterms:W3CDTF">2024-04-16T21:33:25Z</dcterms:modified>
</cp:coreProperties>
</file>