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859800BC-8B5C-41F6-B440-A96AFA778417}" xr6:coauthVersionLast="47" xr6:coauthVersionMax="47" xr10:uidLastSave="{00000000-0000-0000-0000-000000000000}"/>
  <bookViews>
    <workbookView xWindow="-120" yWindow="-120" windowWidth="29040" windowHeight="15840" firstSheet="1" activeTab="4" xr2:uid="{00000000-000D-0000-FFFF-FFFF00000000}"/>
  </bookViews>
  <sheets>
    <sheet name="Instrucciones Generales" sheetId="1" r:id="rId1"/>
    <sheet name="1.Diagnóstico" sheetId="2" r:id="rId2"/>
    <sheet name="2. Estructura Analítica" sheetId="3" r:id="rId3"/>
    <sheet name="3.Alineación" sheetId="4" r:id="rId4"/>
    <sheet name="4. MIR" sheetId="15" r:id="rId5"/>
    <sheet name="FTSI_FIN" sheetId="6" r:id="rId6"/>
    <sheet name="FTSI_PROPOSITO" sheetId="7" r:id="rId7"/>
    <sheet name="FTSI_COMP1" sheetId="9" r:id="rId8"/>
    <sheet name="FTSI_COMP2" sheetId="8" r:id="rId9"/>
    <sheet name="FTSI_COMP3" sheetId="10" r:id="rId10"/>
    <sheet name="FTSI_COMP4" sheetId="11" r:id="rId11"/>
    <sheet name="FTSI_COMP5" sheetId="12" r:id="rId12"/>
    <sheet name="FTSI_COMP6" sheetId="16" r:id="rId13"/>
    <sheet name="FTSI_COMP7" sheetId="17" r:id="rId14"/>
    <sheet name="FTSI_COMP8" sheetId="18" r:id="rId15"/>
    <sheet name="FTSI_COMP9" sheetId="19" r:id="rId16"/>
    <sheet name="FTSI_COMP10" sheetId="20" r:id="rId17"/>
    <sheet name="FTSI_COMP11" sheetId="21" r:id="rId18"/>
    <sheet name="Fuente de financiamiento" sheetId="13" state="hidden" r:id="rId19"/>
  </sheets>
  <externalReferences>
    <externalReference r:id="rId20"/>
  </externalReferences>
  <definedNames>
    <definedName name="_3" localSheetId="2">#REF!</definedName>
    <definedName name="_3" localSheetId="18">#REF!</definedName>
    <definedName name="_3">#REF!</definedName>
    <definedName name="adadad" localSheetId="1">#REF!</definedName>
    <definedName name="adadad" localSheetId="2">#REF!</definedName>
    <definedName name="adadad" localSheetId="18">#REF!</definedName>
    <definedName name="adadad" localSheetId="0">#REF!</definedName>
    <definedName name="adadad">#REF!</definedName>
    <definedName name="adadgtd" localSheetId="1">#REF!</definedName>
    <definedName name="adadgtd" localSheetId="2">#REF!</definedName>
    <definedName name="adadgtd" localSheetId="18">#REF!</definedName>
    <definedName name="adadgtd" localSheetId="0">#REF!</definedName>
    <definedName name="adadgtd">#REF!</definedName>
    <definedName name="_xlnm.Print_Area" localSheetId="1">'1.Diagnóstico'!$A$1:$I$32</definedName>
    <definedName name="_xlnm.Print_Area" localSheetId="2">'2. Estructura Analítica'!$A$1:$AJ$145</definedName>
    <definedName name="_xlnm.Print_Area" localSheetId="3">'3.Alineación'!$A$1:$I$39</definedName>
    <definedName name="_xlnm.Print_Area" localSheetId="4">'4. MIR'!$A$1:$R$75</definedName>
    <definedName name="_xlnm.Print_Area" localSheetId="7">FTSI_COMP1!$A$1:$P$64</definedName>
    <definedName name="_xlnm.Print_Area" localSheetId="16">FTSI_COMP10!$A$1:$P$65</definedName>
    <definedName name="_xlnm.Print_Area" localSheetId="17">FTSI_COMP11!$A$1:$P$63</definedName>
    <definedName name="_xlnm.Print_Area" localSheetId="8">FTSI_COMP2!$A$1:$P$65</definedName>
    <definedName name="_xlnm.Print_Area" localSheetId="9">FTSI_COMP3!$A$1:$P$63</definedName>
    <definedName name="_xlnm.Print_Area" localSheetId="10">FTSI_COMP4!$A$1:$P$67</definedName>
    <definedName name="_xlnm.Print_Area" localSheetId="11">FTSI_COMP5!$A$1:$P$65</definedName>
    <definedName name="_xlnm.Print_Area" localSheetId="12">FTSI_COMP6!$A$1:$P$63</definedName>
    <definedName name="_xlnm.Print_Area" localSheetId="13">FTSI_COMP7!$A$1:$P$69</definedName>
    <definedName name="_xlnm.Print_Area" localSheetId="14">FTSI_COMP8!$A$1:$P$63</definedName>
    <definedName name="_xlnm.Print_Area" localSheetId="15">FTSI_COMP9!$A$1:$P$65</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8">#REF!</definedName>
    <definedName name="cfdfda" localSheetId="0">#REF!</definedName>
    <definedName name="cfdfda">#REF!</definedName>
    <definedName name="d" localSheetId="1">#REF!</definedName>
    <definedName name="d" localSheetId="2">#REF!</definedName>
    <definedName name="d" localSheetId="18">#REF!</definedName>
    <definedName name="d" localSheetId="0">#REF!</definedName>
    <definedName name="d">#REF!</definedName>
    <definedName name="ddddddd" localSheetId="2">#REF!</definedName>
    <definedName name="ddddddd" localSheetId="18">#REF!</definedName>
    <definedName name="ddddddd">#REF!</definedName>
    <definedName name="e" localSheetId="1">#REF!</definedName>
    <definedName name="e" localSheetId="2">#REF!</definedName>
    <definedName name="e" localSheetId="18">#REF!</definedName>
    <definedName name="e" localSheetId="0">#REF!</definedName>
    <definedName name="e">#REF!</definedName>
    <definedName name="ELI" localSheetId="2">#REF!</definedName>
    <definedName name="ELI" localSheetId="18">#REF!</definedName>
    <definedName name="ELI" localSheetId="0">#REF!</definedName>
    <definedName name="ELI">#REF!</definedName>
    <definedName name="fin" localSheetId="2">#REF!</definedName>
    <definedName name="fin" localSheetId="18">#REF!</definedName>
    <definedName name="fin" localSheetId="0">#REF!</definedName>
    <definedName name="fin">#REF!</definedName>
    <definedName name="final" localSheetId="2">#REF!</definedName>
    <definedName name="final" localSheetId="18">#REF!</definedName>
    <definedName name="final" localSheetId="0">#REF!</definedName>
    <definedName name="final">#REF!</definedName>
    <definedName name="finalidad" localSheetId="2">#REF!</definedName>
    <definedName name="finalidad" localSheetId="18">#REF!</definedName>
    <definedName name="finalidad" localSheetId="0">#REF!</definedName>
    <definedName name="finalidad">#REF!</definedName>
    <definedName name="finalidad10000" localSheetId="2">#REF!</definedName>
    <definedName name="finalidad10000" localSheetId="18">#REF!</definedName>
    <definedName name="finalidad10000" localSheetId="0">#REF!</definedName>
    <definedName name="finalidad10000">#REF!</definedName>
    <definedName name="finalidad10001" localSheetId="2">#REF!</definedName>
    <definedName name="finalidad10001" localSheetId="18">#REF!</definedName>
    <definedName name="finalidad10001" localSheetId="0">#REF!</definedName>
    <definedName name="finalidad10001">#REF!</definedName>
    <definedName name="FINALIDAD3" localSheetId="2">#REF!</definedName>
    <definedName name="FINALIDAD3" localSheetId="18">#REF!</definedName>
    <definedName name="FINALIDAD3" localSheetId="0">#REF!</definedName>
    <definedName name="FINALIDAD3">#REF!</definedName>
    <definedName name="FINALIDAD4" localSheetId="2">#REF!</definedName>
    <definedName name="FINALIDAD4" localSheetId="18">#REF!</definedName>
    <definedName name="FINALIDAD4" localSheetId="0">#REF!</definedName>
    <definedName name="FINALIDAD4">#REF!</definedName>
    <definedName name="finalidad82" localSheetId="2">#REF!</definedName>
    <definedName name="finalidad82" localSheetId="18">#REF!</definedName>
    <definedName name="finalidad82" localSheetId="0">#REF!</definedName>
    <definedName name="finalidad82">#REF!</definedName>
    <definedName name="fun" localSheetId="2">#REF!</definedName>
    <definedName name="fun" localSheetId="18">#REF!</definedName>
    <definedName name="fun" localSheetId="0">#REF!</definedName>
    <definedName name="fun">#REF!</definedName>
    <definedName name="funcion" localSheetId="2">#REF!</definedName>
    <definedName name="funcion" localSheetId="18">#REF!</definedName>
    <definedName name="funcion" localSheetId="0">#REF!</definedName>
    <definedName name="funcion">#REF!</definedName>
    <definedName name="funcion0" localSheetId="2">#REF!</definedName>
    <definedName name="funcion0" localSheetId="18">#REF!</definedName>
    <definedName name="funcion0" localSheetId="0">#REF!</definedName>
    <definedName name="funcion0">#REF!</definedName>
    <definedName name="FUNCION09" localSheetId="2">#REF!</definedName>
    <definedName name="FUNCION09" localSheetId="18">#REF!</definedName>
    <definedName name="FUNCION09" localSheetId="0">#REF!</definedName>
    <definedName name="FUNCION09">#REF!</definedName>
    <definedName name="funcion1" localSheetId="2">#REF!</definedName>
    <definedName name="funcion1" localSheetId="18">#REF!</definedName>
    <definedName name="funcion1" localSheetId="0">#REF!</definedName>
    <definedName name="funcion1">#REF!</definedName>
    <definedName name="funcion10" localSheetId="2">#REF!</definedName>
    <definedName name="funcion10" localSheetId="18">#REF!</definedName>
    <definedName name="funcion10" localSheetId="0">#REF!</definedName>
    <definedName name="funcion10">#REF!</definedName>
    <definedName name="funcion121" localSheetId="2">#REF!</definedName>
    <definedName name="funcion121" localSheetId="18">#REF!</definedName>
    <definedName name="funcion121" localSheetId="0">#REF!</definedName>
    <definedName name="funcion121">#REF!</definedName>
    <definedName name="funcion2" localSheetId="2">#REF!</definedName>
    <definedName name="funcion2" localSheetId="18">#REF!</definedName>
    <definedName name="funcion2" localSheetId="0">#REF!</definedName>
    <definedName name="funcion2">#REF!</definedName>
    <definedName name="funcion2000" localSheetId="2">#REF!</definedName>
    <definedName name="funcion2000" localSheetId="18">#REF!</definedName>
    <definedName name="funcion2000" localSheetId="0">#REF!</definedName>
    <definedName name="funcion2000">#REF!</definedName>
    <definedName name="funcion3" localSheetId="2">#REF!</definedName>
    <definedName name="funcion3" localSheetId="18">#REF!</definedName>
    <definedName name="funcion3" localSheetId="0">#REF!</definedName>
    <definedName name="funcion3">#REF!</definedName>
    <definedName name="funcion4" localSheetId="2">#REF!</definedName>
    <definedName name="funcion4" localSheetId="18">#REF!</definedName>
    <definedName name="funcion4" localSheetId="0">#REF!</definedName>
    <definedName name="funcion4">#REF!</definedName>
    <definedName name="funcion5" localSheetId="2">#REF!</definedName>
    <definedName name="funcion5" localSheetId="18">#REF!</definedName>
    <definedName name="funcion5" localSheetId="0">#REF!</definedName>
    <definedName name="funcion5">#REF!</definedName>
    <definedName name="funcion7842" localSheetId="2">#REF!</definedName>
    <definedName name="funcion7842" localSheetId="18">#REF!</definedName>
    <definedName name="funcion7842" localSheetId="0">#REF!</definedName>
    <definedName name="funcion7842">#REF!</definedName>
    <definedName name="FUNCION787" localSheetId="2">#REF!</definedName>
    <definedName name="FUNCION787" localSheetId="18">#REF!</definedName>
    <definedName name="FUNCION787" localSheetId="0">#REF!</definedName>
    <definedName name="FUNCION787">#REF!</definedName>
    <definedName name="FUNCION7894" localSheetId="2">#REF!</definedName>
    <definedName name="FUNCION7894" localSheetId="18">#REF!</definedName>
    <definedName name="FUNCION7894" localSheetId="0">#REF!</definedName>
    <definedName name="FUNCION7894">#REF!</definedName>
    <definedName name="funcion9" localSheetId="2">#REF!</definedName>
    <definedName name="funcion9" localSheetId="18">#REF!</definedName>
    <definedName name="funcion9" localSheetId="0">#REF!</definedName>
    <definedName name="funcion9">#REF!</definedName>
    <definedName name="g" localSheetId="2">#REF!</definedName>
    <definedName name="g" localSheetId="18">#REF!</definedName>
    <definedName name="g" localSheetId="0">#REF!</definedName>
    <definedName name="g">#REF!</definedName>
    <definedName name="jjj" localSheetId="2">#REF!</definedName>
    <definedName name="jjj" localSheetId="18">#REF!</definedName>
    <definedName name="jjj" localSheetId="0">#REF!</definedName>
    <definedName name="jjj">#REF!</definedName>
    <definedName name="jjjjjjjjjjjjjjjjjjjjjjjjjjjjjjjjjjjjjjjjjjjjjjj" localSheetId="2">#REF!</definedName>
    <definedName name="jjjjjjjjjjjjjjjjjjjjjjjjjjjjjjjjjjjjjjjjjjjjjjj" localSheetId="18">#REF!</definedName>
    <definedName name="jjjjjjjjjjjjjjjjjjjjjjjjjjjjjjjjjjjjjjjjjjjjjjj">#REF!</definedName>
    <definedName name="jyutyutyu" localSheetId="2">#REF!</definedName>
    <definedName name="jyutyutyu" localSheetId="18">#REF!</definedName>
    <definedName name="jyutyutyu" localSheetId="0">#REF!</definedName>
    <definedName name="jyutyutyu">#REF!</definedName>
    <definedName name="programa" localSheetId="2">#REF!</definedName>
    <definedName name="programa" localSheetId="18">#REF!</definedName>
    <definedName name="programa" localSheetId="0">#REF!</definedName>
    <definedName name="programa">#REF!</definedName>
    <definedName name="programa7" localSheetId="2">#REF!</definedName>
    <definedName name="programa7" localSheetId="18">#REF!</definedName>
    <definedName name="programa7" localSheetId="0">#REF!</definedName>
    <definedName name="programa7">#REF!</definedName>
    <definedName name="programa8" localSheetId="2">#REF!</definedName>
    <definedName name="programa8" localSheetId="18">#REF!</definedName>
    <definedName name="programa8" localSheetId="0">#REF!</definedName>
    <definedName name="programa8">#REF!</definedName>
    <definedName name="Rfinalidad" localSheetId="2">#REF!</definedName>
    <definedName name="Rfinalidad" localSheetId="18">#REF!</definedName>
    <definedName name="Rfinalidad" localSheetId="0">#REF!</definedName>
    <definedName name="Rfinalidad">#REF!</definedName>
    <definedName name="Rfinalidad2" localSheetId="2">#REF!</definedName>
    <definedName name="Rfinalidad2" localSheetId="18">#REF!</definedName>
    <definedName name="Rfinalidad2" localSheetId="0">#REF!</definedName>
    <definedName name="Rfinalidad2">#REF!</definedName>
    <definedName name="Rfinalidad5" localSheetId="2">#REF!</definedName>
    <definedName name="Rfinalidad5" localSheetId="18">#REF!</definedName>
    <definedName name="Rfinalidad5" localSheetId="0">#REF!</definedName>
    <definedName name="Rfinalidad5">#REF!</definedName>
    <definedName name="rFINALIDAD6" localSheetId="18">#REF!</definedName>
    <definedName name="rFINALIDAD6">#REF!</definedName>
    <definedName name="rfinalidad98" localSheetId="2">#REF!</definedName>
    <definedName name="rfinalidad98" localSheetId="18">#REF!</definedName>
    <definedName name="rfinalidad98" localSheetId="0">#REF!</definedName>
    <definedName name="rfinalidad98">#REF!</definedName>
    <definedName name="rfuncio4" localSheetId="2">#REF!</definedName>
    <definedName name="rfuncio4" localSheetId="18">#REF!</definedName>
    <definedName name="rfuncio4" localSheetId="0">#REF!</definedName>
    <definedName name="rfuncio4">#REF!</definedName>
    <definedName name="Rfuncion1" localSheetId="2">#REF!</definedName>
    <definedName name="Rfuncion1" localSheetId="18">#REF!</definedName>
    <definedName name="Rfuncion1" localSheetId="0">#REF!</definedName>
    <definedName name="Rfuncion1">#REF!</definedName>
    <definedName name="Rfuncion3" localSheetId="2">#REF!</definedName>
    <definedName name="Rfuncion3" localSheetId="18">#REF!</definedName>
    <definedName name="Rfuncion3" localSheetId="0">#REF!</definedName>
    <definedName name="Rfuncion3">#REF!</definedName>
    <definedName name="runcion" localSheetId="2">#REF!</definedName>
    <definedName name="runcion" localSheetId="18">#REF!</definedName>
    <definedName name="runcion" localSheetId="0">#REF!</definedName>
    <definedName name="runcion">#REF!</definedName>
    <definedName name="SN_S" localSheetId="18">#REF!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8">#REF!</definedName>
    <definedName name="twgtdg" localSheetId="0">#REF!</definedName>
    <definedName name="twgtdg">#REF!</definedName>
    <definedName name="uimv" localSheetId="1">#REF!</definedName>
    <definedName name="uimv" localSheetId="2">#REF!</definedName>
    <definedName name="uimv" localSheetId="18">#REF!</definedName>
    <definedName name="uimv" localSheetId="0">#REF!</definedName>
    <definedName name="uimv">#REF!</definedName>
    <definedName name="ya" localSheetId="1">#REF!</definedName>
    <definedName name="ya" localSheetId="2">#REF!</definedName>
    <definedName name="ya" localSheetId="18">#REF!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21" l="1"/>
  <c r="P53" i="21"/>
  <c r="P54" i="21"/>
  <c r="P51" i="21"/>
  <c r="J36" i="21"/>
  <c r="J35" i="21"/>
  <c r="P52" i="20"/>
  <c r="P53" i="20"/>
  <c r="P54" i="20"/>
  <c r="P55" i="20"/>
  <c r="P56" i="20"/>
  <c r="P51" i="20"/>
  <c r="P42" i="20"/>
  <c r="P41" i="20"/>
  <c r="J36" i="20"/>
  <c r="J35" i="20"/>
  <c r="P42" i="19"/>
  <c r="P41" i="19"/>
  <c r="J36" i="19"/>
  <c r="J35" i="19"/>
  <c r="P52" i="19"/>
  <c r="P53" i="19"/>
  <c r="P54" i="19"/>
  <c r="P55" i="19"/>
  <c r="P56" i="19"/>
  <c r="P51" i="19"/>
  <c r="P52" i="18"/>
  <c r="P53" i="18"/>
  <c r="P54" i="18"/>
  <c r="P51" i="18"/>
  <c r="P42" i="18"/>
  <c r="P41" i="18"/>
  <c r="J36" i="18"/>
  <c r="J35" i="18"/>
  <c r="J36" i="17"/>
  <c r="J35" i="17"/>
  <c r="P42" i="17"/>
  <c r="P41" i="17"/>
  <c r="P52" i="17"/>
  <c r="P53" i="17"/>
  <c r="P54" i="17"/>
  <c r="P55" i="17"/>
  <c r="P56" i="17"/>
  <c r="P57" i="17"/>
  <c r="P58" i="17"/>
  <c r="P59" i="17"/>
  <c r="P60" i="17"/>
  <c r="P51" i="17"/>
  <c r="P52" i="16"/>
  <c r="P53" i="16"/>
  <c r="P54" i="16"/>
  <c r="P51" i="16"/>
  <c r="P42" i="16"/>
  <c r="P41" i="16"/>
  <c r="J36" i="16"/>
  <c r="J35" i="16"/>
  <c r="J36" i="12"/>
  <c r="J35" i="12"/>
  <c r="P42" i="12"/>
  <c r="P41" i="12"/>
  <c r="P52" i="12"/>
  <c r="P53" i="12"/>
  <c r="P54" i="12"/>
  <c r="P55" i="12"/>
  <c r="P56" i="12"/>
  <c r="P51" i="12"/>
  <c r="P52" i="11"/>
  <c r="P53" i="11"/>
  <c r="P54" i="11"/>
  <c r="P55" i="11"/>
  <c r="P56" i="11"/>
  <c r="P57" i="11"/>
  <c r="P58" i="11"/>
  <c r="P51" i="11"/>
  <c r="J36" i="11"/>
  <c r="J35" i="11"/>
  <c r="P52" i="10"/>
  <c r="P53" i="10"/>
  <c r="P54" i="10"/>
  <c r="P51" i="10"/>
  <c r="P42" i="10"/>
  <c r="P41" i="10"/>
  <c r="J36" i="10"/>
  <c r="J35" i="10"/>
  <c r="P42" i="8"/>
  <c r="P41" i="8"/>
  <c r="J36" i="8"/>
  <c r="J35" i="8"/>
  <c r="P52" i="8"/>
  <c r="P53" i="8"/>
  <c r="P54" i="8"/>
  <c r="P55" i="8"/>
  <c r="P56" i="8"/>
  <c r="P51" i="8"/>
  <c r="P51" i="9"/>
  <c r="J36" i="9"/>
  <c r="J35" i="9"/>
  <c r="H34" i="7"/>
  <c r="H33" i="7"/>
  <c r="N40" i="6"/>
  <c r="N39" i="6"/>
  <c r="H34" i="6"/>
  <c r="H33" i="6"/>
</calcChain>
</file>

<file path=xl/sharedStrings.xml><?xml version="1.0" encoding="utf-8"?>
<sst xmlns="http://schemas.openxmlformats.org/spreadsheetml/2006/main" count="2425" uniqueCount="620">
  <si>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</si>
  <si>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</si>
  <si>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</si>
  <si>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</si>
  <si>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</si>
  <si>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</si>
  <si>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</si>
  <si>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</si>
  <si>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</si>
  <si>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</si>
  <si>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</si>
  <si>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</si>
  <si>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</si>
  <si>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</si>
  <si>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</si>
  <si>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</si>
  <si>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</si>
  <si>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</si>
  <si>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</si>
  <si>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</si>
  <si>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</si>
  <si>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</si>
  <si>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</si>
  <si>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</si>
  <si>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</si>
  <si>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</si>
  <si>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</si>
  <si>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</si>
  <si>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</si>
  <si>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</si>
  <si>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</si>
  <si>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</si>
  <si>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</si>
  <si>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</si>
  <si>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</si>
  <si>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</si>
  <si>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</si>
  <si>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</si>
  <si>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</si>
  <si>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</si>
  <si>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</si>
  <si>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</si>
  <si>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</si>
  <si>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</si>
  <si>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</si>
  <si>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</si>
  <si>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</si>
  <si>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</si>
  <si>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</si>
  <si>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</si>
  <si>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</si>
  <si>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</si>
  <si>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</si>
  <si>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</si>
  <si>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</si>
  <si>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</si>
  <si>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</si>
  <si>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</si>
  <si>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</si>
  <si>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</si>
  <si>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</si>
  <si>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</si>
  <si>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</si>
  <si>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</si>
  <si>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</si>
  <si>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</si>
  <si>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</si>
  <si>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</si>
  <si>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</si>
  <si>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</si>
  <si>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</si>
  <si>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</si>
  <si>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</si>
  <si>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</si>
  <si>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</si>
  <si>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</si>
  <si>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</si>
  <si>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</si>
  <si>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</si>
  <si>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</si>
  <si>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</si>
  <si>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</si>
  <si>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</si>
  <si>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</si>
  <si>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</si>
  <si>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</si>
  <si>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</si>
  <si>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</si>
  <si>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</si>
  <si>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</si>
  <si>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</si>
  <si>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</si>
  <si>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</si>
  <si>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</si>
  <si>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</si>
  <si>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</si>
  <si>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</si>
  <si>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</si>
  <si>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</si>
  <si>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</si>
  <si>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</si>
  <si>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</si>
  <si>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</si>
  <si>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</si>
  <si>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</si>
  <si>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</si>
  <si>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</si>
  <si>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</si>
  <si>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</si>
  <si>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</si>
  <si>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</si>
  <si>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</si>
  <si>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</si>
  <si>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</si>
  <si>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</si>
  <si>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</si>
  <si>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</si>
  <si>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</si>
  <si>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</si>
  <si>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</si>
  <si>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</si>
  <si>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</si>
  <si>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</si>
  <si>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</si>
  <si>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</si>
  <si>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</si>
  <si>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</si>
  <si>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</si>
  <si>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</si>
  <si>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</si>
  <si>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</si>
  <si>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</si>
  <si>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</si>
  <si>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</si>
  <si>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</si>
  <si>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</si>
  <si>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</si>
  <si>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</si>
  <si>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</si>
  <si>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</si>
  <si>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</si>
  <si>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</si>
  <si>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</si>
  <si>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</si>
  <si>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</si>
  <si>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</si>
  <si>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</si>
  <si>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</si>
  <si>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</si>
  <si>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</si>
  <si>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</si>
  <si>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</si>
  <si>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</si>
  <si>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</si>
  <si>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</si>
  <si>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</si>
  <si>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</si>
  <si>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</si>
  <si>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</si>
  <si>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Ficha Técnica de Seguimiento de Indicadores (FTSI)</t>
  </si>
  <si>
    <t>Unidad responsable:</t>
  </si>
  <si>
    <t xml:space="preserve"> Tipo de indicador:</t>
  </si>
  <si>
    <t>Dimensión del indicador:</t>
  </si>
  <si>
    <t xml:space="preserve">Unidad de medida: </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</si>
  <si>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</si>
  <si>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</si>
  <si>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</si>
  <si>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</si>
  <si>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</si>
  <si>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</si>
  <si>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</si>
  <si>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</si>
  <si>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</si>
  <si>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</si>
  <si>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</si>
  <si>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</si>
  <si>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</si>
  <si>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</si>
  <si>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</si>
  <si>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</si>
  <si>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</si>
  <si>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</si>
  <si>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</si>
  <si>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</si>
  <si>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</si>
  <si>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</si>
  <si>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</si>
  <si>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</si>
  <si>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</si>
  <si>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</si>
  <si>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</si>
  <si>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</si>
  <si>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</si>
  <si>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</si>
  <si>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</si>
  <si>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</si>
  <si>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</si>
  <si>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</si>
  <si>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</si>
  <si>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</si>
  <si>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</si>
  <si>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</si>
  <si>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</si>
  <si>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</si>
  <si>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</si>
  <si>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</si>
  <si>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</si>
  <si>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</si>
  <si>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</si>
  <si>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</si>
  <si>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</si>
  <si>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</si>
  <si>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</si>
  <si>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</si>
  <si>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</si>
  <si>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</si>
  <si>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</si>
  <si>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</si>
  <si>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</si>
  <si>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</si>
  <si>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Dirección del Sistema de Evaluación al Desempeño</t>
  </si>
  <si>
    <t>X</t>
  </si>
  <si>
    <t xml:space="preserve">ACTIVIDADES (COMPONENTE 6) </t>
  </si>
  <si>
    <t xml:space="preserve">ACTIVIDADES (COMPONENTE 7) </t>
  </si>
  <si>
    <t xml:space="preserve">ACTIVIDADES (COMPONENTE 8) </t>
  </si>
  <si>
    <t xml:space="preserve">ACTIVIDADES (COMPONENTE 9) </t>
  </si>
  <si>
    <t xml:space="preserve">ACTIVIDADES (COMPONENTE 10) </t>
  </si>
  <si>
    <t xml:space="preserve">ACTIVIDADES (COMPONENTE 11) </t>
  </si>
  <si>
    <t>COMPONENTE 6</t>
  </si>
  <si>
    <t>COMPONENTE 7</t>
  </si>
  <si>
    <t>COMPONENTE 8</t>
  </si>
  <si>
    <t>Ficha Técnica del Programa Presupuestario</t>
  </si>
  <si>
    <t xml:space="preserve"> </t>
  </si>
  <si>
    <t>1.- Realizar 3 actividades turísticas culturales</t>
  </si>
  <si>
    <t>Valor absoluto</t>
  </si>
  <si>
    <t>Anual</t>
  </si>
  <si>
    <t>Regular</t>
  </si>
  <si>
    <t>Ascendente</t>
  </si>
  <si>
    <t>Semestral</t>
  </si>
  <si>
    <t>Sin programación al primer trimestre</t>
  </si>
  <si>
    <t>Índice de personas que visitan el municipio de Cuautlancingo</t>
  </si>
  <si>
    <t>(Turistas que visitan el municipio de Cuautlancingo/Meta de turistas que visitan el municipio de Cuautlancingo)*100</t>
  </si>
  <si>
    <t>Meta de turistas que visitan el municipio de Cuautlancingo</t>
  </si>
  <si>
    <t>Turistas que visitan el municipio de Cuautlancingo</t>
  </si>
  <si>
    <t xml:space="preserve">Porcentaje de turistas que visitan el municipio de Cuautlancingo </t>
  </si>
  <si>
    <t>Visitas de turistas logradas</t>
  </si>
  <si>
    <t>Turistas</t>
  </si>
  <si>
    <t>Contribuir a incrementar las licencias de funcionamiento de los comercios de Cuautlancingo mediante la actualización del padrón</t>
  </si>
  <si>
    <t>Variación porcentual de Licencias de funcionamiento otorgadas / ((Licencias 2024/Licencias 2023)-1)*100</t>
  </si>
  <si>
    <t>Base de datos</t>
  </si>
  <si>
    <t>Variación porcentual de refrendos / ((Refrendos 2024/Refrendos 2023)-1)*100</t>
  </si>
  <si>
    <t>Los comercios de Cuautlancingo cuentan con el refrendo de sus permisos</t>
  </si>
  <si>
    <t>El dueño realiza su tramite de regularización</t>
  </si>
  <si>
    <t xml:space="preserve">El dueño paga su refrendo de su licencia </t>
  </si>
  <si>
    <t>Porcentaje de turistas que visitan el municipio de Cuautlancingo / (Turistas que visitan el municipio de Cuautlancingo/Meta de turistas que visitan el municipio de Cuautlancingo)*100</t>
  </si>
  <si>
    <t>Los turistas locales y foraneos asisten al municipio de Cuautlancingo</t>
  </si>
  <si>
    <t>Realizar 3 actividades turísticas culturales</t>
  </si>
  <si>
    <t>Colocación de 1 letras monumentales (Bajo Demanda)</t>
  </si>
  <si>
    <t>Evidencia fotografica</t>
  </si>
  <si>
    <t xml:space="preserve">La población asiste al evento </t>
  </si>
  <si>
    <t>Existen las condiciones adecuadas para su colocación</t>
  </si>
  <si>
    <t>Apoyo al Comercio Local; Producción Sustentable y Sostenible; Producción Agropecuaria; Inserción Laboral y Atención al Migrante</t>
  </si>
  <si>
    <t>Realizar 2 campañas de publicidad para promover la atención a migrantes</t>
  </si>
  <si>
    <t>Realizar 2 capacitaciones a personal del ayuntamiento  para sensibilizar sobre atención al  migrante</t>
  </si>
  <si>
    <t>Realizar 1 evento para conmemorar el Dia Internacional del Migrante</t>
  </si>
  <si>
    <t>2.-Realizar 2 capacitaciones a personal del ayuntamiento  para sensibilizar sobre atención al  migrante</t>
  </si>
  <si>
    <t>3.-Realizar 1 evento para conmemorar el Dia Internacional del Migrante</t>
  </si>
  <si>
    <t>Conocimiento de la información brindada</t>
  </si>
  <si>
    <t>Porcentaje de personas informadas</t>
  </si>
  <si>
    <t>(Migrantes en retorno captados/migrantes informados y/o atendidos)*100</t>
  </si>
  <si>
    <t>Migrantes en retorno captados</t>
  </si>
  <si>
    <t>migrantes informados y/o atendido</t>
  </si>
  <si>
    <t>Encuestas y/o evidencia fotográfica</t>
  </si>
  <si>
    <t>Migrantes</t>
  </si>
  <si>
    <t>Dirección de Migración</t>
  </si>
  <si>
    <t>Unidad Responsable del indicador del Componente 9:</t>
  </si>
  <si>
    <t>Unidad Responsable del indicador del Componente 10:</t>
  </si>
  <si>
    <t>Unidad Responsable del indicador del Componente 11:</t>
  </si>
  <si>
    <t>Unidad Responsable del indicador del Componente 8:</t>
  </si>
  <si>
    <t>Unidad Responsable del indicador del Componente 7:</t>
  </si>
  <si>
    <t>Unidad Responsable del indicador del Componente 6:</t>
  </si>
  <si>
    <t>Atención a migrantes brindada</t>
  </si>
  <si>
    <t>Porcentaje de atención brindada</t>
  </si>
  <si>
    <t>(Atenciones realizadas/atenciones recibidas)*100</t>
  </si>
  <si>
    <t>Atenciones realizadas</t>
  </si>
  <si>
    <t>atenciones recibidas</t>
  </si>
  <si>
    <t>Trámites</t>
  </si>
  <si>
    <t xml:space="preserve">Base de datos de atenciones solicitadas vs realizadas </t>
  </si>
  <si>
    <t>Realizar  1 mesa de trabajo intermunicipal de migración</t>
  </si>
  <si>
    <t>Realizar 1 video promocional de apoyos recibidos por parte de migrantes en retorno, cominidad extrangera radicando en el municipio y migrantes emprendiendo</t>
  </si>
  <si>
    <t>Realizar 1 evento conmemorativo al dia internacional del refugiado</t>
  </si>
  <si>
    <t>fotografia y minuta de trabajo</t>
  </si>
  <si>
    <t>video</t>
  </si>
  <si>
    <t xml:space="preserve">Evidencia fotográfica </t>
  </si>
  <si>
    <t>Migrantes e inmigrantes hacen uso de las intalaciones  para recibir apoyos y beneficios</t>
  </si>
  <si>
    <t>Interes de la población objetivo en acercarse a recibir apoyos</t>
  </si>
  <si>
    <t>El programa se lleva a cabo co apoyo de Asociaciones Civiles y ONGS</t>
  </si>
  <si>
    <t>1.-  Realizar  1 mesa de trabajo intermunicipal de migración</t>
  </si>
  <si>
    <t>2.- Realizar 1 video promocional de apoyos recibidos por parte de migrantes en retorno, cominidad extrangera radicando en el municipio y migrantes emprendiendo</t>
  </si>
  <si>
    <t>3.- Realizar 1 evento conmemorativo al dia internacional del refugiado</t>
  </si>
  <si>
    <t>Realizar 1 entrega de insumos del programa "Campo de Cuautlancingo" (Maíz)</t>
  </si>
  <si>
    <t>Realizar 1 etapas de visitas de verificación de cuidado del apoyo</t>
  </si>
  <si>
    <t>2.-Realizar 1 etapas de visitas de verificación de cuidado del apoyo</t>
  </si>
  <si>
    <t>1.-  Realizar 1 entrega de insumos del programa "Campo de Cuautlancingo" (Maíz)</t>
  </si>
  <si>
    <t>Agropecuarios beneficiados</t>
  </si>
  <si>
    <t>Porcentaje de agropecuarios beneficiados</t>
  </si>
  <si>
    <t>(Agropecuarios beneficiados/Agropecuarios a beneficiar)*100</t>
  </si>
  <si>
    <t>Agropecuarios a beneficiar</t>
  </si>
  <si>
    <t>Base de datos  de beneficiados</t>
  </si>
  <si>
    <t xml:space="preserve">Agropecuarios </t>
  </si>
  <si>
    <t>Evidencia fotográfica y base de datos  de beneficiados</t>
  </si>
  <si>
    <t>Los beneficiarios cumplen con los requisitos y documentación completa para entregarles apoyos</t>
  </si>
  <si>
    <t>Los beneficiados cumplen con los cuidados</t>
  </si>
  <si>
    <t>Realizar 5  jornadas de reclutamiento laboral presenciales o virtuales.</t>
  </si>
  <si>
    <t>Coadyuvar en la realización de 1 Feria del Empleo Cuautlancingo 2023.</t>
  </si>
  <si>
    <t>Realizar 2 capacitaciones para el autoempleo.</t>
  </si>
  <si>
    <t>Hacer 1 convenio de colaboración en favor de la BAT.</t>
  </si>
  <si>
    <t>Dar seguimiento a 1 "Bolsa de Atracción de Talento (BAT)"
Digital, Presencial, oficina, pizarron de corcho.</t>
  </si>
  <si>
    <t>Reporte fotográfico, BBD asistentes, BDD empresas participantes.</t>
  </si>
  <si>
    <t>Reporte fotográfico, BBD asistentes, cerificados o diplomas.</t>
  </si>
  <si>
    <t>Convenio, reporte fotográfico</t>
  </si>
  <si>
    <t>Capturas de pantalla de Facebook, reporte fotográfico, capturas pagina oficial de H. Ayuntamiento.</t>
  </si>
  <si>
    <t xml:space="preserve">Las empresas solicitan de manera constante celebrar jornadas de reclutamiento </t>
  </si>
  <si>
    <t xml:space="preserve">Las empresas solicitan de e celebrar una jornada de reclutamiento masiva. </t>
  </si>
  <si>
    <t xml:space="preserve">Los ciudadanos solicitan capacitación, lo cual nos permite realizar las capacitaciones </t>
  </si>
  <si>
    <t>Las autoridades cooperan para la creación del convenio.</t>
  </si>
  <si>
    <t xml:space="preserve">Se autoriza la creación de la página </t>
  </si>
  <si>
    <t>Buscadores de empleo colocados</t>
  </si>
  <si>
    <t>Porcentaje de buscadores de empleo colocados</t>
  </si>
  <si>
    <t>(Buscadores de empleo colocados/Buscadores de empleo atendidos)*100</t>
  </si>
  <si>
    <t>Buscadores de empleo atendidos</t>
  </si>
  <si>
    <t xml:space="preserve"> Empleo (mejora regualtoria)</t>
  </si>
  <si>
    <t>Empleos colocados</t>
  </si>
  <si>
    <t>Estadística de buscadores de empleo colocados.</t>
  </si>
  <si>
    <t>Realizar 5  jornadas de reclutamiento laboral presenciales o virtuales en coordinación con Mejora Regulatoria</t>
  </si>
  <si>
    <t>Coadyuvar en la realización de 1 Feria del Empleo Cuautlancingo 2024</t>
  </si>
  <si>
    <t>Realizar 2 capacitaciones para el autoempleo</t>
  </si>
  <si>
    <t>Hacer 1 convenio de colaboración en favor de la BAT</t>
  </si>
  <si>
    <t>Dar seguimiento a 1 "Bolsa de Atracción de Talento (BAT)"
Digital, Presencial, oficina, corcho, en 4 etapas</t>
  </si>
  <si>
    <t>Permisos de anuncios publicitarios mantenidos</t>
  </si>
  <si>
    <t>Variación porcentual de permisos y refrendos</t>
  </si>
  <si>
    <t>((Autorizaciones de publicidad 2024/Autorizaciones de publicidad 2023)-1)*100</t>
  </si>
  <si>
    <t>Autorizaciones de publicidad 2024</t>
  </si>
  <si>
    <t>Autorizaciones de publicidad 2023</t>
  </si>
  <si>
    <t>Dirección de Publicidad</t>
  </si>
  <si>
    <t>Estadística de negocios regularizados por notificaciones y base de datos</t>
  </si>
  <si>
    <t>Otorgar 108 nuevos permisos para la colocación de anuncios publicitarios</t>
  </si>
  <si>
    <t xml:space="preserve">Otorgar 271 refrendos para la colocación de anuncios publicitarios </t>
  </si>
  <si>
    <t>Realizar 800 inspecciones  y notificaciones a los constribuyentes para regularizar sus anuncios</t>
  </si>
  <si>
    <t xml:space="preserve">Retirar 4686 piezas de publicidad dañada e irregular </t>
  </si>
  <si>
    <t>Mantener 4 áreas de descanso visual</t>
  </si>
  <si>
    <t>Retiro de publicidad mantenido</t>
  </si>
  <si>
    <t>Variación porcentual de publicidad retirada</t>
  </si>
  <si>
    <t>((Publicidad retirada 2024/Publicidad retirada 2023)-1)*100</t>
  </si>
  <si>
    <t>Publicidad retirada 2024</t>
  </si>
  <si>
    <t>Publicidad retirada 2023</t>
  </si>
  <si>
    <t>Estadisticas de retiro de publicidad 2023-2024</t>
  </si>
  <si>
    <t xml:space="preserve">Evidencia fotográfica del retiro de publicidad, de pendones, lonas y en los postes </t>
  </si>
  <si>
    <t>Evidencia fotográfica de las áreas de descanso</t>
  </si>
  <si>
    <t>Movilidad del personal y tener un clima favorable</t>
  </si>
  <si>
    <t>La población este dispuesta a no colocar publicidad</t>
  </si>
  <si>
    <t>Base de datos de Autorizaciones nuevas realizadas</t>
  </si>
  <si>
    <t>Base de datos de Autorizaciones refrendadas realizadas</t>
  </si>
  <si>
    <t>Evidencia fotográfica de la publicidad colocada y copia de la notificación</t>
  </si>
  <si>
    <t>Que el contribuyente acuda a realizar el tramite y cumpla con los requisitos</t>
  </si>
  <si>
    <t xml:space="preserve">Que el contribuyente no acepte la notificación o haga caso omiso </t>
  </si>
  <si>
    <t>Variación porcentual de publicidad retirada / ((Publicidad retirada 2024/Publicidad retirada 2023)-1)*100</t>
  </si>
  <si>
    <t>Variación porcentual de permisos y refrendos / ((Autorizaciones de publicidad 2024/Autorizaciones de publicidad 2023)-1)*100</t>
  </si>
  <si>
    <t xml:space="preserve">El contribuyente acuda a realizar el tramite y cumpla con los requisitos </t>
  </si>
  <si>
    <t xml:space="preserve">Clima favorable y tener el personal para el retiro de publicidad </t>
  </si>
  <si>
    <t>Porcentaje de buscadores de empleo colocados /  (Buscadores de empleo colocados/Buscadores de empleo atendidos)*100</t>
  </si>
  <si>
    <t xml:space="preserve">Las empresas aceptan a un número considerable de buscadores de empleo </t>
  </si>
  <si>
    <t>Porcentaje de agropecuarios beneficiados  / (Agropecuarios beneficiados/Agropecuarios a beneficiar)*100</t>
  </si>
  <si>
    <t>Los agropecuarios brindan información sobre la producción.</t>
  </si>
  <si>
    <t>Porcentaje de atención brindada /  (Atenciones realizadas/atenciones recibidas)*100</t>
  </si>
  <si>
    <t>Migrantes requieren servicios que se ofrecen</t>
  </si>
  <si>
    <t>Medios de comunicación adecuados para la promoción de información</t>
  </si>
  <si>
    <t>Porcentaje de personas informadas / (Migrantes en retorno captados/migrantes informados y/o atendidos)*100</t>
  </si>
  <si>
    <t>Negocios en padrón mantenidos</t>
  </si>
  <si>
    <t>Variación porcentual de negocios en el padrón</t>
  </si>
  <si>
    <t>Variación porcentual de negocios en el padrón / ((Negocios en padrón 2023/Negocios en padrón 2024)-1)*100</t>
  </si>
  <si>
    <t>Base de datos de Licencias de funcionamiento</t>
  </si>
  <si>
    <t>El dueño avisa de su cambio de dirección</t>
  </si>
  <si>
    <t>Realizar 3 etapas de visitas de inspección para verificar que los negocios cuenten con su licencia de funcionamiento</t>
  </si>
  <si>
    <t xml:space="preserve">Actualizar 1 Padrón de Giros Comerciales durante 4 etapas </t>
  </si>
  <si>
    <t>Dar 410 licencias de funcionamiento a los negocios regularizados</t>
  </si>
  <si>
    <t>Dar 1000 refrendos a los negocios regularizados</t>
  </si>
  <si>
    <t>Base de datos de las notificaciones/evidencia fotográfica</t>
  </si>
  <si>
    <t>Base de datos del padrón actualizado</t>
  </si>
  <si>
    <t>El dueño del negocio se le fue otorgada la notificacion</t>
  </si>
  <si>
    <t>El dueño informo de su baja o cambio de domicilio del negocio</t>
  </si>
  <si>
    <t>Se entregan las licencias de funcionamiento</t>
  </si>
  <si>
    <t xml:space="preserve">Se entregan los refrendos </t>
  </si>
  <si>
    <t>((Negocios en padrón 2023/Negocios en padrón 2024)-1)*100</t>
  </si>
  <si>
    <t>Negocios en padrón 2023</t>
  </si>
  <si>
    <t>Negocios en padrón 2024</t>
  </si>
  <si>
    <t xml:space="preserve">Mantener en 4 etapas asignaciones de vendedores de organizaciones por temporada </t>
  </si>
  <si>
    <t>Mantener en 4 etapas asignaciones de vendedores a ciudadanos externos al padrón</t>
  </si>
  <si>
    <t>Evidencia fotográfica y recibos.</t>
  </si>
  <si>
    <t>El comerciante acude a su asignación de espacio</t>
  </si>
  <si>
    <t xml:space="preserve">El comerciante acude a su asignación de espacio </t>
  </si>
  <si>
    <t>Asignación de espacios a vendedores</t>
  </si>
  <si>
    <t>Porcentaje de cumplimiento de espacios asisgnados / (Vendedores Asignados/Vendedores por asignar)*100</t>
  </si>
  <si>
    <t>Los comerciantes venderan en sus espacios asignados</t>
  </si>
  <si>
    <t>Relaciones intermunicipales con municipios de la zona metropolitana  lograda</t>
  </si>
  <si>
    <t>Porcentaje de satisfacción logrado</t>
  </si>
  <si>
    <t>Número de mesas convocadas</t>
  </si>
  <si>
    <t xml:space="preserve">número de mesas atendidas </t>
  </si>
  <si>
    <t>(Número de mesas convocadas/ Número de mesas atendidas )</t>
  </si>
  <si>
    <t>Dirección de Asuntos Metropolitanos</t>
  </si>
  <si>
    <t>Minuta de trabajo</t>
  </si>
  <si>
    <t>Mesas</t>
  </si>
  <si>
    <t xml:space="preserve">Realizar en 4 etapas de mesa de trabajo con autoridades de municipios conurbados </t>
  </si>
  <si>
    <t>Realizar en 4 etapas colaboraciones intermunicipales con municipios de la zona metropolitana</t>
  </si>
  <si>
    <t>Realizar 4 etapas de colaboraciones intermunicipales con municipios de la zona metropolitana</t>
  </si>
  <si>
    <t>Evidencia fotográfica y  minuta de trabajo</t>
  </si>
  <si>
    <t>Encuesta de calidad con ciudadanos atendidos, capturas de pantalla de solicitudes.</t>
  </si>
  <si>
    <t xml:space="preserve">los municipios acuden a las mesas de trabajo </t>
  </si>
  <si>
    <t>los municipios participan y acuden a las convocatorias.</t>
  </si>
  <si>
    <t>los ciudadanos solicitan gestiones para mejoramiento de servicios publicos municipales.</t>
  </si>
  <si>
    <t xml:space="preserve">Porcentaje de satisfacción logrado /  (Número de mesas convocadas/ numero de mesas atendidas ) </t>
  </si>
  <si>
    <t>Los municipios de la zona metropolitana acuden a las convocatorias e invitaciones.</t>
  </si>
  <si>
    <t>Población beneficiada</t>
  </si>
  <si>
    <t>Porcentaje de población beneficiada /  (Población beneficiada/Población objetivo)*100</t>
  </si>
  <si>
    <t>Evidencia Fotografica</t>
  </si>
  <si>
    <t>La población asiste a los cursos impartidos por la Dirección de Desarrollo Económico</t>
  </si>
  <si>
    <t>Porcentaje de población beneficiada</t>
  </si>
  <si>
    <t>(Población beneficiada/Población objetivo)*100</t>
  </si>
  <si>
    <t>Población objetivo</t>
  </si>
  <si>
    <t>Personas</t>
  </si>
  <si>
    <t>Realizar 4 acuerdos con instituciones o empresas para gestionar recursos o beneficios en pro del desarrollo económico</t>
  </si>
  <si>
    <t xml:space="preserve">Realizar 4 Etapas de apoyo y acompañamiento empresarial y/o ciudadanos </t>
  </si>
  <si>
    <t>Realizar 3 Etapas de capacitación y/o profesionalización</t>
  </si>
  <si>
    <t>Dirección de Desarrollo Económico y Enlace Empresarial</t>
  </si>
  <si>
    <t>Variación porcentual de Licencias de funcionamiento otorgadas</t>
  </si>
  <si>
    <t>((Licencias 2024/Licencias 2023)-1)*100</t>
  </si>
  <si>
    <t>Licencias 2024</t>
  </si>
  <si>
    <t>Licencias 2023</t>
  </si>
  <si>
    <t xml:space="preserve"> Dirección Giros  comerciales</t>
  </si>
  <si>
    <t>Variación porcentual de refrendos</t>
  </si>
  <si>
    <t>((Refrendos 2024/Refrendos 2023)-1)*100</t>
  </si>
  <si>
    <t>Refrendos 2024</t>
  </si>
  <si>
    <t>Refrendos 2023</t>
  </si>
  <si>
    <t>acuerdos firmados y/o evidencia fotografica</t>
  </si>
  <si>
    <t>Evidencia Fotografica y Lista de beneficiados</t>
  </si>
  <si>
    <t>Reconocimientos y/o evidencia fotografica</t>
  </si>
  <si>
    <t>Interes de la población objetivo en las campañas de publicidad</t>
  </si>
  <si>
    <t>Número de convocatorias emitidas por Regiduria de Migración</t>
  </si>
  <si>
    <t>Interes entre la población objetivo para asistir a el evento</t>
  </si>
  <si>
    <t>Dirección Giros  comerciales</t>
  </si>
  <si>
    <t>(Vendedores Asignados/Vendedores por asignar)*100</t>
  </si>
  <si>
    <t>Vendedores Asignados</t>
  </si>
  <si>
    <t>Vendedores por asignar</t>
  </si>
  <si>
    <t>DIRECCIÓN INDUSTRIA Y COMERCIO</t>
  </si>
  <si>
    <t>Dirección de Agricultura y Dirección de Ganadería</t>
  </si>
  <si>
    <t>Dirección de Desarrollo Económico y Enlace Empresarial, Dirección de Asuntos Metropolitanos, Dirección de Industria y Comercio, Dirección Giros  comerciales, Dirección de Publicidad, Empleo (Mejora Regulatoria), Dirección de Agricultura y Dirección de Ganadería, Dirección de Migración, Dirección de Turismo</t>
  </si>
  <si>
    <t>Estratégicos</t>
  </si>
  <si>
    <t>Eficacia</t>
  </si>
  <si>
    <t>A través de este indicador se pretender medir el número de licencias de funcionamiento otorgadas</t>
  </si>
  <si>
    <t>Eficiencia</t>
  </si>
  <si>
    <t xml:space="preserve">Este indicador pretende obtener el cantidad el porcentaje de poblacion beneficiada </t>
  </si>
  <si>
    <t>Gestión</t>
  </si>
  <si>
    <t xml:space="preserve">Este indicador brinda información sobre el numero de mesas de trabajo intermunicipales logradas </t>
  </si>
  <si>
    <t>Este indicador brinda información sobre los espasios asignados a vendedores</t>
  </si>
  <si>
    <t>Vendedores</t>
  </si>
  <si>
    <t>Evidencia fotografica y recibos</t>
  </si>
  <si>
    <t>Descendente</t>
  </si>
  <si>
    <t>Este indicador brinda información sobre el cumplimiento de espacios asignados</t>
  </si>
  <si>
    <t>Este indicador brinda información sobre la variación porcentual de permisos y refrendos</t>
  </si>
  <si>
    <t>Este indicador brinda información sobre la variación porcentual de publicidad retirada</t>
  </si>
  <si>
    <t>Este indicador brinda información sobre el porcentaje de buscadores de empleo colocados</t>
  </si>
  <si>
    <t xml:space="preserve">Este indicador brinda información sobre la Variación porcentual de beneficiados </t>
  </si>
  <si>
    <t>Este indicador brinda información sobre el porcentaje de atención brindada</t>
  </si>
  <si>
    <t>Este indicador brinda información sobre el porcentaje de población objetivo informada</t>
  </si>
  <si>
    <t xml:space="preserve">Este indicador brinda información sobre el  cumplimiento de turistas en los eventos </t>
  </si>
  <si>
    <t>Prestación de Servicios Públicos</t>
  </si>
  <si>
    <t>3 DESARROLLO ECONOMICO</t>
  </si>
  <si>
    <t>3.1. ASUNTOS ECONOMICOS, COMERCIALES Y LABORALES EN GENERAL</t>
  </si>
  <si>
    <t>3.1.1 Asuntos Económicos y Comerciales en General</t>
  </si>
  <si>
    <t>Objetivo 8: Promover el crecimiento económico inclusivo y sostenible, el empleo y el trabajo decente para todo</t>
  </si>
  <si>
    <t>Lograr niveles más elevados de productividad económica mediante la diversificación, la modernización tecnológica y la innovación</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</si>
  <si>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</si>
  <si>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EJE 4 Desarrollo Económico y Reactivación Económica</t>
  </si>
  <si>
    <t>3 Apoyo al Comercio Local.</t>
  </si>
  <si>
    <t xml:space="preserve">Programa de estímulo a emprendedores del Municipio. </t>
  </si>
  <si>
    <t>Mejorar las condiciones económicas y sociales en el Estado</t>
  </si>
  <si>
    <t>3.2  Desarrollo Económico</t>
  </si>
  <si>
    <t>Ejecutar acciones orientadas a promover la recuperación económica en el estado</t>
  </si>
  <si>
    <t>EJE 3 FORTALECIMIENTO DEL CAMPO E IMPULSO A LA ECONOMÍA JUSTA Y SOCIAL</t>
  </si>
  <si>
    <t xml:space="preserve">Valor de la producción agropecuaria </t>
  </si>
  <si>
    <t xml:space="preserve"> PADRON DESACTUALIZADO DE LOS NEGOCIOS ESTABLECIDOS</t>
  </si>
  <si>
    <t>SE ENCUENTRA ACTUALIZADO EL PADRON  DE LOS NEGOCIOS ESTABLECIDOS</t>
  </si>
  <si>
    <t>El municipio de Cuautlancingo necesita una economía justa y social, en donde el empleo digno, el desarrollo industrial, turismo y desarrollo rural sigan siendo los motores impulsores del progreso económico y sostenible.</t>
  </si>
  <si>
    <t>El desarrollo económico  actúa como un vehículo para fortalecer los lazos sociales y edificar una sociedad que crece colectivamente. El propósito es eliminar disparidades y construir bases sólidas que permitan a cada persona participar activamente en los logros de un crecimiento económico que refleje mejoras en la calidad de vida y el bienestar general.</t>
  </si>
  <si>
    <t>La población total de Cuautlancingo en 2020 fue 137,435 habitantes, siendo 51.3% mujeres y 48.7% hombres.</t>
  </si>
  <si>
    <t>137,435 habitantes,</t>
  </si>
  <si>
    <t>En ejercicios fiscales anteriores,  se ha dado seguimiento a los programas de apoyo al campo, contribuyendo a su distribución equitativa y a una correcta focalización por tipo de producción.</t>
  </si>
  <si>
    <t>Más de la mitad de los negocios establecidos en el Municipiio no realizan el trámite por falta de información o por desconicmineto de las obligaciones</t>
  </si>
  <si>
    <t>Muestra a los  beneficiario de las actividades de la dirección en términos porcentuales de forma clara y comprensible</t>
  </si>
  <si>
    <t>Brinda información sobre el alcance y el impacto de las actividades de la Dirección en la población del municipio</t>
  </si>
  <si>
    <t xml:space="preserve">Recopilación los datos sobre la población beneficiada  de manera eficiente, </t>
  </si>
  <si>
    <t>Establece sistemas de seguimiento que permite recopilar datos de forma regular y precisa sobre el impacto de las actividades de la Dirección en la población.</t>
  </si>
  <si>
    <t xml:space="preserve"> Proporciona una medida directa del impacto de las actividades de la Dirección en la comunidad</t>
  </si>
  <si>
    <t>Coadyuva a  la comprensión general del desempeño de la Dirección y ayuda a identificar áreas de oportunidad para fortalecer la labor de la dirección en el desarrollo económico local.</t>
  </si>
  <si>
    <t xml:space="preserve">El indicador es claro y comprensible porque especifica  cómo se mide la satisfacción </t>
  </si>
  <si>
    <t>Mejora la colaboración y coordinación entre municipios conurbados en los asuntos metropolitanos</t>
  </si>
  <si>
    <t>Evita procesos complicados y costosos para recopilar datos.</t>
  </si>
  <si>
    <t>Recopila datos de forma regular y precisa sobre la percepción de los participantes, a su vez permite evaluar el impacto de las actividades de la dirección para identificar áreas de mejora.</t>
  </si>
  <si>
    <t>Aporta una medida directa del nivel de aceptación y utilidad de las actividades como municipio conurbado.</t>
  </si>
  <si>
    <t xml:space="preserve"> Proporcionar una perspectiva única sobre el éxito y la efectividad de las actividades de colaboración entre municipios conurbados</t>
  </si>
  <si>
    <t>Porcentaje de cumplimiento de espacios asignados</t>
  </si>
  <si>
    <t>Especifica los espacios asignados, cómo se asignan y cómo se mide el cumplimiento de dicha asignación.</t>
  </si>
  <si>
    <t>Garantiza que los espacios asignados se utilicen eficientemente para promover la actividad industrial y comercial en el municipio</t>
  </si>
  <si>
    <t>Se utiliza un método rentables en términos de tiempo, recursos y esfuerzo</t>
  </si>
  <si>
    <t>Recopilar datos de forma regular y precisa sobre el cumplimiento de espacios asignados</t>
  </si>
  <si>
    <t>Otorga una medida directa del uso efectivo de los recursos asignados.</t>
  </si>
  <si>
    <t xml:space="preserve"> Proporcionar una perspectiva única sobre la eficiencia en la gestión de los espacios asignados por la Dirección de Industria y Comercio. </t>
  </si>
  <si>
    <t>Determina la variación porcentual de negocios en el padrón  de forma clara y comprensible</t>
  </si>
  <si>
    <t>Ayuda a mnitorear el crecimiento del sector industrial y comercial en el municipio, así como la dinámica y el tamaño del mercado local.</t>
  </si>
  <si>
    <t>Permite que la recopilación de datos sobre la variación de negocios en el padrón  se realiza de manera eficiente</t>
  </si>
  <si>
    <t xml:space="preserve">Establece sistemas de seguimiento que permite recopilar datos de forma regular y precisa sobre la evolución del número de negocios registrados. </t>
  </si>
  <si>
    <t xml:space="preserve">Aporta una medida directa del dinamismo del sector industrial y comercial en el municipio. </t>
  </si>
  <si>
    <t>Brinda una perspectiva única sobre el crecimiento y la diversificación del tejido empresarial local.</t>
  </si>
  <si>
    <t>Determina la variación de permisos y refrendos en el contexto de la publicidad municipal</t>
  </si>
  <si>
    <t>Cumple con el objetivo de monitorear el crecimiento o la disminución de la actividad publicitaria en el municipio</t>
  </si>
  <si>
    <t>Recopilación datos sobre la variación de permisos y refrendos de la Dirección de Publicidad de manera eficiente</t>
  </si>
  <si>
    <t>Establece un sistema de seguimiento que permite recopilar datos de forma regular y precisa sobre la evolución de los permisos y refrendos municipales</t>
  </si>
  <si>
    <t xml:space="preserve">La variación porcentual de permisos y refrendos de la Dirección de Publicidad es adecuada ya que proporciona una medida directa del dinamismo del mercado publicitario municipal. </t>
  </si>
  <si>
    <t xml:space="preserve">La variación porcentual de permisos y refrendos de la Dirección de Publicidad proporciona una perspectiva única sobre las tendencias y cambios en el mercado publicitario local. </t>
  </si>
  <si>
    <t>Permite calcular  la variación porcentual de la publicidad retirada de forma clara y comprensible.</t>
  </si>
  <si>
    <t>Monitorea el cumplimiento de regulaciones publicitarias, la efectividad  o la evolución de prácticas publicitarias en el municipio</t>
  </si>
  <si>
    <t xml:space="preserve">Es de fácil medifición porque evita procesos complicados y costosos para recopilar datos de la publicidad retirada </t>
  </si>
  <si>
    <t>Recopila datos de forma regular y precisa sobre las acciones de retirada de publicidad.</t>
  </si>
  <si>
    <t xml:space="preserve">Proporciona una medida directa del cumplimiento de regulaciones y del control de la publicidad en el municipio. </t>
  </si>
  <si>
    <t>Otorga una perspectiva única sobre el nivel de cumplimiento de las regulaciones publicitarias y sobre la efectividad de las acciones de control llevadas a cabo por la Dirección de Publicidad municipal.</t>
  </si>
  <si>
    <t xml:space="preserve"> Permite calcular el porcentaje de buscadores de empleo colocados de forma clara y comprensible</t>
  </si>
  <si>
    <t>Permite medir el éxito del servicio de intermediación laboral y la efectividad en la inserción laboral a través de los buscadores de empleo</t>
  </si>
  <si>
    <t>La recopilación de datos sobre la colocación de buscadores de empleo se realiza de manera eficiente, utilizando un método rentable</t>
  </si>
  <si>
    <t>Otorga una medida directa del impacto de las actividades de la Dirección de Empleo en la reducción del desempleo y la inserción al mercado laboral del municipio</t>
  </si>
  <si>
    <t>Es un indicador claro y comprensible sobre el número de personas beneficiadas en términos de apoyos al campo municipal</t>
  </si>
  <si>
    <t>Mide el alcance e impacto de los apoyos ofrecidos las direcciones en la comunidad agropecuaria municipal</t>
  </si>
  <si>
    <t>Se ocupa un método rentable en términos de tiempo, recursos y esfuerzo</t>
  </si>
  <si>
    <t>Permite contabilizar  de forma regular y precisa sobre el número de agropecuarios que reciben apoyos de las direcciones de Agricultura y Ganadería</t>
  </si>
  <si>
    <t xml:space="preserve">Es adecuado ya que proporciona una medida directa del impacto de las actividades de las direcciones de Agricultura y Ganadería en el sector agropecuario local. </t>
  </si>
  <si>
    <t>Aporta criterios para mejorar la comprensión general del desempeño de las direcciones y ayuda a identificar áreas de oportunidad para fortalecer la labor en el sector agropecuario local.</t>
  </si>
  <si>
    <t>Define los servicios de asesoramiento legal, asistencia social de los migrantes que llegan al municipio</t>
  </si>
  <si>
    <t>Permite observa la dinámica del indicador de manera continua y consistente a lo largo del tiempo.</t>
  </si>
  <si>
    <t>Proporciona una medida directa del compromiso de la dirección de migración municipal con la población migrante y puede ayudar a identificar áreas de mejora en la prestación de servicios.</t>
  </si>
  <si>
    <t>Mejorar la comprensión general del desempeño de la dirección y ayudar a identificar áreas de oportunidad para mejorar la atención a migrantes.</t>
  </si>
  <si>
    <t>Las personas  reciben información sobre trámites migratorios, derechos y servicios disponibles.</t>
  </si>
  <si>
    <t xml:space="preserve"> Garantiza que la población migrante y la comunidad en general estén informadas sobre temas relacionados con la migración.</t>
  </si>
  <si>
    <t>Es un sistema eficiente porque registrar y monitorea el nivel de información proporcionado a las personas, evitando procesos complicados</t>
  </si>
  <si>
    <t>Es un sistema de seguimiento que permite recopilar datos precisos sobre el porcentaje de personas informadas y así evaluar su evolución  en un tiempo especifico</t>
  </si>
  <si>
    <t>Proporciona una medida directa del impacto de las actividades de información realizadas por la dirección.</t>
  </si>
  <si>
    <t xml:space="preserve">Perspectiva única sobre el nivel de conocimiento de la población migrante y la efectividad de las actividades de información realizadas por la dirección de migración municipal. </t>
  </si>
  <si>
    <t>Especifica, determina y cuantifica el número de turistas que visitan el municipio.</t>
  </si>
  <si>
    <t>Impulsar el turismo local como fuente de ingresos y desarrollo económico</t>
  </si>
  <si>
    <t>recopila datos sobre el número de turistas que visitan el municipio y que debe realizarse de manera eficiente, utilizando un método rentable y accesible</t>
  </si>
  <si>
    <t>Establece sistemas de seguimiento que permiten recopilar datos precisos sobre el número de turistas que visitan el municipio</t>
  </si>
  <si>
    <t>Proporciona una medida directa del impacto del turismo en la economía local que en consecuencia ayuda a informar las políticas y estrategias de desarrollo turístico.</t>
  </si>
  <si>
    <t>Mejora la comprensión general del desempeño turístico del municipio y ayudar a identificar áreas de oportunidad para fortalecer la industria turística local.</t>
  </si>
  <si>
    <t xml:space="preserve">El fortalecimiento del campo crea empleos y oportunidades, mejora la calidad de vida y mitiga las migraciones forzadas. El impulso en este sector, aumenta en gran medida la resiliencia económica y reduce la vulnerabilidad ante fenómenos económicos globales. Sin duda, una de las mayores atribuciones del sector agrícola radica en el fortalecimiento de las relaciones sociales comunitarias, promoviendo la colaboración entre personas, enriqueciéndolas a través de la práctica de valores sociales insustituibles. </t>
  </si>
  <si>
    <t>Dirección de Desarrollo Económico y Enlace Empresarial, Dirección de Asuntos Metropolitanos, Dirección de Industria y Comercio, Direcciión Giros  comerciales, Dirección de Publicidad, Empleo (Mejora Regulatoria), Dirección de Agricultura, Dirección de Ganadería, Dirección de Migración, Dirección de Turismo</t>
  </si>
  <si>
    <t xml:space="preserve"> Los negocios esatablecidos en el municipio de Cuautlancingo el 55% no tiene licencia de funcionamiento ya que no realiza el trámite ya sea por falta de información o porque nunca ha pagado una licencia de funcionamiento.</t>
  </si>
  <si>
    <t>137,435 habitantes</t>
  </si>
  <si>
    <t xml:space="preserve">Los mecanismos para entregar bienes y servicios han sido efectivos, estos son: apoyos al campo, apertura de empresas y atención con apoyos de diversa índole </t>
  </si>
  <si>
    <t>No aplica. Estos objetivos se cubren en el Programa Presupuestario 16, denominado: Igualdad de Género</t>
  </si>
  <si>
    <t>Impulsar el crecimiento económico del Municipio a través del impulso a las actividades locales de comercio, la promoción del empleo y trabajo decente para todos los habitantes del Municipio.</t>
  </si>
  <si>
    <t>Fomentar la productividad y la competitividad en el sector económico como pilares para el desarrollo en las diversas regiones del estado</t>
  </si>
  <si>
    <t>Acuerdos firmados y/o evidencia fotografica</t>
  </si>
  <si>
    <t xml:space="preserve">Licencias </t>
  </si>
  <si>
    <t xml:space="preserve">Dice de forma clara y sencilla, que y como lo va a medir </t>
  </si>
  <si>
    <t>Mide la dinámica y el crecimiento de la actividad comercial en el municipio</t>
  </si>
  <si>
    <t>Mide de manera eficiente la recopilación de datos sobre las licencias de funcionamiento otorgadas</t>
  </si>
  <si>
    <t>Establece sistemas de seguimiento que permite recopilar datos de forma  precisa sobre el número de licencias otorgadas</t>
  </si>
  <si>
    <t>Proporciona una medida directa del dinamismo del sector comercial en el municipio</t>
  </si>
  <si>
    <t xml:space="preserve"> Ayuda a mejorar la comprensión general del desempeño económico local e identifica oportunidades y desafíos en el sector comercial</t>
  </si>
  <si>
    <t>A través de este indicador se pretender medir de manera comparativa la disminución o el aumento de refrendos</t>
  </si>
  <si>
    <t xml:space="preserve">Refrendos </t>
  </si>
  <si>
    <t>Es clara la comparación de que y como lo va a medir</t>
  </si>
  <si>
    <t>Permite evaluar el cambio en la renovación de los permisos comerciales proporcionando información sobre la dinámica de renovación en el sector comercial del municipio</t>
  </si>
  <si>
    <t>Utiliza métodos rentables en términos de tiempo, recursos y esfuerzo</t>
  </si>
  <si>
    <t>Es medible porque recopila datos de forma regular y precisa sobre la renovación de permisos comerciales</t>
  </si>
  <si>
    <t xml:space="preserve"> Proporciona una medida directa del nivel de actividad comercial en el municipio</t>
  </si>
  <si>
    <t>Otorga una perspectiva única sobre la estabilidad y el crecimiento del sector comercial en el municipio</t>
  </si>
  <si>
    <t>1. Realizar 4 acuerdos con instituciones o empresas para gestionar recursos o beneficios en pro del desarrollo económico</t>
  </si>
  <si>
    <t>2. Realizar 3 Etapas de capacitación y/o profesionalización</t>
  </si>
  <si>
    <t xml:space="preserve">3. Realizar 3 Etapas de apoyo y acompañamiento empresarial y/o ciudadanos </t>
  </si>
  <si>
    <t xml:space="preserve">1. Realizar en 4 etapas de mesa de trabajo con autoridades de municipios conurbados </t>
  </si>
  <si>
    <t>2. Realizar 4 etapas de colaboraciones intermunicipales con municipios de la zona metropolitana</t>
  </si>
  <si>
    <t>3. Realizar en 4 etapas colaboraciones intermunicipales con municipios de la zona metropolitana</t>
  </si>
  <si>
    <t xml:space="preserve">1. Mantener en 4 etapas asignaciones de vendedores de organizaciones por temporada </t>
  </si>
  <si>
    <t>2. Mantener en 4 etapas  asignaciones de vendedores a ciudadanos externos al padrón</t>
  </si>
  <si>
    <t xml:space="preserve">Negocios </t>
  </si>
  <si>
    <t>1. Realizar 3 etapas de visitas de inspección para verificar que los negocios cuenten con su licencia de funcionamiento</t>
  </si>
  <si>
    <t xml:space="preserve">2. Actualizar 1 Padrón de Giros Comerciales durante 4 etapas </t>
  </si>
  <si>
    <t>3. Dar 310 licencias de funcionamiento a los negocios regularizados</t>
  </si>
  <si>
    <t>4. Dar 1000 refrendos a los negocios regularizados</t>
  </si>
  <si>
    <t>1. Otorgar 108 nuevos permisos para la colocación de anuncios publicitarios</t>
  </si>
  <si>
    <t>2. Otorgar 271 refrendos para la colocación de anuncios publicitarios</t>
  </si>
  <si>
    <t xml:space="preserve">3. Otorgar 271 refrendos para la colocación de anuncios publicitarios </t>
  </si>
  <si>
    <t>Autorizaciones de publicidad</t>
  </si>
  <si>
    <t>Publicidad retirada</t>
  </si>
  <si>
    <t xml:space="preserve">1. Retirar 4686 piezas de publicidad dañada e irregular </t>
  </si>
  <si>
    <t>2. Mantener 4 áreas de descanso visual</t>
  </si>
  <si>
    <t>1. Realizar 5  jornadas de reclutamiento laboral presenciales o virtuales en coordinación con Mejora Regulatoria</t>
  </si>
  <si>
    <t>2. Coadyuvar en la realización de 1 Feria del Empleo Cuautlancingo 2024</t>
  </si>
  <si>
    <t>3. Realizar 2 capacitaciones para el autoempleo</t>
  </si>
  <si>
    <t>4. Hacer 1 convenio de colaboración en favor de la BAT</t>
  </si>
  <si>
    <t>5. Dar seguimiento a 1 "Bolsa de Atracción de Talento (BAT)"
Digital, Presencial, oficina, corcho, en 4 etapas</t>
  </si>
  <si>
    <t>Brinda una perspectiva única sobre el éxito del servicio de intermediación laboral y la efectividad de las políticas de empleo implementadas por la Dirección</t>
  </si>
  <si>
    <t>Establece un sistema de seguimiento que permite recopilar datos de forma regular y precisa sobre el número de buscadores de empleo que han sido colocados en puestos de trabajo</t>
  </si>
  <si>
    <t>Indica la relación con los objetivos y las necesidades de la dirección de migración municipal</t>
  </si>
  <si>
    <t>Registra y monitorea la atención brindada a migrantes</t>
  </si>
  <si>
    <t>COMPONENTE 10</t>
  </si>
  <si>
    <t>COMPONENTE 9</t>
  </si>
  <si>
    <t>1- Realizar 2 campañas de publicidad para promover la atención a migrantes</t>
  </si>
  <si>
    <t>COMPONENTE 11</t>
  </si>
  <si>
    <t>Dirección de Turismo</t>
  </si>
  <si>
    <t>2.- Colocación de 1 letras monumentales (Bajo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</si>
</sst>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_-;\-&quot;$&quot;* #,##0_-;_-&quot;$&quot;* &quot;-&quot;??_-;_-@_-"/>
    <numFmt numFmtId="165" formatCode="&quot;$&quot;#,##0.00"/>
    <numFmt numFmtId="166" formatCode="0.0"/>
    <numFmt numFmtId="167" formatCode="0.0%"/>
  </numFmts>
  <fonts count="79">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1"/>
      <name val="Montserrat"/>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8">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550">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0" fontId="12" fillId="14" borderId="48" xfId="4" applyFont="1" applyFill="1" applyBorder="1" applyAlignment="1">
      <alignment vertical="center" wrapText="1"/>
    </xf>
    <xf numFmtId="0" fontId="58" fillId="19" borderId="50" xfId="4" applyFont="1" applyFill="1" applyBorder="1" applyAlignment="1">
      <alignment horizontal="center" vertical="center"/>
    </xf>
    <xf numFmtId="0" fontId="48"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53" fillId="0" borderId="20" xfId="4" applyFont="1" applyBorder="1" applyAlignment="1">
      <alignment horizontal="center" vertical="center"/>
    </xf>
    <xf numFmtId="0" fontId="53" fillId="20" borderId="20" xfId="4" applyFont="1" applyFill="1" applyBorder="1" applyAlignment="1">
      <alignment horizontal="center" vertical="center"/>
    </xf>
    <xf numFmtId="0" fontId="55" fillId="20" borderId="20" xfId="4" applyFont="1" applyFill="1" applyBorder="1" applyAlignment="1">
      <alignment horizontal="center" vertical="center"/>
    </xf>
    <xf numFmtId="0" fontId="48" fillId="0" borderId="12" xfId="4" applyFont="1" applyBorder="1" applyAlignment="1">
      <alignment horizontal="center" vertical="center"/>
    </xf>
    <xf numFmtId="0" fontId="48" fillId="0" borderId="20" xfId="4" applyFont="1" applyBorder="1" applyAlignment="1">
      <alignment horizontal="center" vertical="center"/>
    </xf>
    <xf numFmtId="9" fontId="48" fillId="0" borderId="12" xfId="4" applyNumberFormat="1" applyFont="1" applyBorder="1" applyAlignment="1">
      <alignment horizontal="center" vertical="center"/>
    </xf>
    <xf numFmtId="9" fontId="48" fillId="0" borderId="20" xfId="4" applyNumberFormat="1" applyFont="1" applyBorder="1" applyAlignment="1">
      <alignment horizontal="center" vertical="center"/>
    </xf>
    <xf numFmtId="0" fontId="48" fillId="20" borderId="12" xfId="4" applyFont="1" applyFill="1" applyBorder="1" applyAlignment="1">
      <alignment horizontal="center" vertical="center"/>
    </xf>
    <xf numFmtId="0" fontId="53" fillId="10" borderId="20" xfId="4" applyFont="1" applyFill="1" applyBorder="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166" fontId="48" fillId="4" borderId="20" xfId="0" applyNumberFormat="1" applyFont="1" applyFill="1" applyBorder="1" applyAlignment="1">
      <alignment horizontal="center" vertical="center" wrapText="1"/>
    </xf>
    <xf numFmtId="0" fontId="53" fillId="0" borderId="20" xfId="4" applyFont="1" applyBorder="1" applyAlignment="1">
      <alignment vertical="center" wrapText="1"/>
    </xf>
    <xf numFmtId="0" fontId="53" fillId="20" borderId="20" xfId="4" applyFont="1" applyFill="1" applyBorder="1" applyAlignment="1">
      <alignment vertical="center" wrapText="1"/>
    </xf>
    <xf numFmtId="0" fontId="55" fillId="20" borderId="20" xfId="4" applyFont="1" applyFill="1" applyBorder="1" applyAlignment="1">
      <alignment vertical="center" wrapText="1"/>
    </xf>
    <xf numFmtId="0" fontId="53" fillId="0" borderId="20" xfId="4" applyFont="1" applyBorder="1" applyAlignment="1">
      <alignment horizontal="center" vertical="center" wrapText="1"/>
    </xf>
    <xf numFmtId="0" fontId="53" fillId="20" borderId="20" xfId="4" applyFont="1" applyFill="1" applyBorder="1" applyAlignment="1">
      <alignment horizontal="center" vertical="center" wrapText="1"/>
    </xf>
    <xf numFmtId="0" fontId="55" fillId="20" borderId="20" xfId="4" applyFont="1" applyFill="1" applyBorder="1" applyAlignment="1">
      <alignment horizontal="center" vertical="center" wrapText="1"/>
    </xf>
    <xf numFmtId="0" fontId="55" fillId="0" borderId="20" xfId="4" applyFont="1" applyBorder="1" applyAlignment="1">
      <alignment horizontal="center" vertical="center" wrapText="1"/>
    </xf>
    <xf numFmtId="0" fontId="55" fillId="0" borderId="0" xfId="4" applyFont="1" applyAlignment="1">
      <alignment vertical="center" wrapText="1"/>
    </xf>
    <xf numFmtId="0" fontId="55" fillId="0" borderId="0" xfId="4" applyFont="1" applyAlignment="1">
      <alignment horizontal="left" vertical="center" wrapText="1"/>
    </xf>
    <xf numFmtId="0" fontId="18" fillId="5" borderId="2" xfId="0" applyFont="1" applyFill="1" applyBorder="1" applyAlignment="1">
      <alignment horizontal="left" wrapText="1"/>
    </xf>
    <xf numFmtId="0" fontId="19" fillId="0" borderId="3" xfId="0" applyFont="1" applyBorder="1" applyAlignment="1">
      <alignment horizontal="center" wrapText="1"/>
    </xf>
    <xf numFmtId="0" fontId="18" fillId="5" borderId="2" xfId="0" applyFont="1" applyFill="1" applyBorder="1" applyAlignment="1">
      <alignment horizontal="left" vertical="center"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49" fontId="14" fillId="4" borderId="0" xfId="2" applyNumberFormat="1" applyFont="1" applyFill="1" applyAlignment="1">
      <alignment horizontal="center" vertical="center" wrapText="1"/>
    </xf>
    <xf numFmtId="49" fontId="19" fillId="0" borderId="3" xfId="0" applyNumberFormat="1" applyFont="1" applyBorder="1" applyAlignment="1">
      <alignment horizontal="center"/>
    </xf>
    <xf numFmtId="0" fontId="18" fillId="5" borderId="2" xfId="0" applyFont="1" applyFill="1" applyBorder="1" applyAlignment="1">
      <alignment horizontal="left" vertical="center"/>
    </xf>
    <xf numFmtId="0" fontId="19" fillId="0" borderId="0" xfId="0" applyFont="1" applyAlignment="1">
      <alignment horizontal="center" wrapText="1"/>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23" fillId="6" borderId="0" xfId="0" applyFont="1" applyFill="1" applyAlignment="1">
      <alignment horizontal="left" vertical="center"/>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49" fontId="25" fillId="0" borderId="1" xfId="3" applyNumberFormat="1" applyFont="1" applyFill="1" applyBorder="1" applyAlignment="1">
      <alignment horizontal="left"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27" fillId="6" borderId="0" xfId="0" applyFont="1" applyFill="1" applyAlignment="1">
      <alignment horizontal="left" vertical="center"/>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vertical="center"/>
    </xf>
    <xf numFmtId="0" fontId="15" fillId="0" borderId="7" xfId="2" applyFont="1" applyBorder="1" applyAlignment="1">
      <alignment horizontal="center" vertical="center" wrapText="1"/>
    </xf>
    <xf numFmtId="49" fontId="13" fillId="0" borderId="52" xfId="3" applyNumberFormat="1" applyFont="1" applyFill="1" applyBorder="1" applyAlignment="1">
      <alignment horizontal="left" vertical="center" wrapText="1"/>
    </xf>
    <xf numFmtId="49" fontId="13" fillId="0" borderId="53" xfId="3" applyNumberFormat="1" applyFont="1" applyFill="1" applyBorder="1" applyAlignment="1">
      <alignment horizontal="left"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50"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36" fillId="0" borderId="3" xfId="4" applyFont="1" applyBorder="1" applyAlignment="1">
      <alignment horizontal="center" vertical="center" wrapText="1"/>
    </xf>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9" borderId="10" xfId="4" applyFont="1" applyFill="1" applyBorder="1" applyAlignment="1">
      <alignment horizontal="center"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wrapText="1"/>
    </xf>
    <xf numFmtId="0" fontId="10" fillId="0" borderId="0" xfId="4" applyFont="1" applyAlignment="1">
      <alignment horizontal="left"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45" fillId="5" borderId="2" xfId="0" applyFont="1" applyFill="1" applyBorder="1" applyAlignment="1">
      <alignment horizontal="left" vertical="center" wrapText="1"/>
    </xf>
    <xf numFmtId="0" fontId="30" fillId="0" borderId="20" xfId="0" applyFont="1" applyBorder="1" applyAlignment="1">
      <alignment horizontal="center" vertical="center" wrapText="1"/>
    </xf>
    <xf numFmtId="0" fontId="78"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19" fillId="0" borderId="53" xfId="0" applyFont="1" applyBorder="1" applyAlignment="1">
      <alignment horizontal="center" vertical="center" wrapText="1"/>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8" fillId="0" borderId="20" xfId="0" applyFont="1" applyBorder="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8" fillId="0" borderId="56"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19" xfId="0" applyFont="1" applyBorder="1" applyAlignment="1">
      <alignment horizontal="center" vertical="center" wrapText="1"/>
    </xf>
    <xf numFmtId="0" fontId="46" fillId="0" borderId="18" xfId="0" applyFont="1" applyBorder="1" applyAlignment="1">
      <alignment horizontal="left" vertical="center"/>
    </xf>
    <xf numFmtId="0" fontId="46" fillId="0" borderId="19" xfId="0" applyFont="1" applyBorder="1" applyAlignment="1">
      <alignment horizontal="left" vertical="center"/>
    </xf>
    <xf numFmtId="0" fontId="13" fillId="0" borderId="20" xfId="4" applyFont="1" applyBorder="1" applyAlignment="1">
      <alignment horizontal="center" vertical="center"/>
    </xf>
    <xf numFmtId="0" fontId="46" fillId="0" borderId="28" xfId="0" applyFont="1" applyBorder="1" applyAlignment="1">
      <alignment horizontal="left" vertical="center"/>
    </xf>
    <xf numFmtId="0" fontId="18" fillId="5" borderId="3" xfId="0" applyFont="1" applyFill="1" applyBorder="1" applyAlignment="1">
      <alignment horizontal="left" vertical="center" wrapText="1"/>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0" fontId="19" fillId="0" borderId="3" xfId="0" applyFont="1" applyBorder="1" applyAlignment="1">
      <alignment horizontal="center" vertical="center" wrapText="1"/>
    </xf>
    <xf numFmtId="0" fontId="19" fillId="0" borderId="21" xfId="0" applyFont="1" applyBorder="1" applyAlignment="1">
      <alignment horizontal="center" vertical="center" wrapText="1"/>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46" fillId="0" borderId="20" xfId="0" applyFont="1" applyBorder="1" applyAlignment="1">
      <alignment horizontal="left" vertical="center" wrapText="1"/>
    </xf>
    <xf numFmtId="0" fontId="46" fillId="0" borderId="20" xfId="0" applyFont="1" applyBorder="1" applyAlignment="1">
      <alignment horizontal="justify" vertical="center" wrapText="1"/>
    </xf>
    <xf numFmtId="0" fontId="46" fillId="0" borderId="20" xfId="0" applyFont="1" applyBorder="1" applyAlignment="1">
      <alignment horizontal="justify" wrapText="1"/>
    </xf>
    <xf numFmtId="0" fontId="46" fillId="0" borderId="20" xfId="0" applyFont="1" applyBorder="1" applyAlignment="1">
      <alignment horizontal="center" vertical="center" wrapText="1"/>
    </xf>
    <xf numFmtId="0" fontId="46" fillId="0" borderId="20" xfId="0" applyFont="1" applyBorder="1" applyAlignment="1">
      <alignment horizontal="center" wrapText="1"/>
    </xf>
    <xf numFmtId="0" fontId="48" fillId="0" borderId="56" xfId="0" applyFont="1" applyBorder="1" applyAlignment="1">
      <alignment horizontal="justify" vertical="center" wrapText="1"/>
    </xf>
    <xf numFmtId="0" fontId="48" fillId="0" borderId="28" xfId="0" applyFont="1" applyBorder="1" applyAlignment="1">
      <alignment horizontal="justify" vertical="center" wrapText="1"/>
    </xf>
    <xf numFmtId="0" fontId="48" fillId="0" borderId="19" xfId="0" applyFont="1" applyBorder="1" applyAlignment="1">
      <alignment horizontal="justify" vertical="center" wrapText="1"/>
    </xf>
    <xf numFmtId="0" fontId="46" fillId="4" borderId="20" xfId="0" applyFont="1" applyFill="1" applyBorder="1" applyAlignment="1">
      <alignment horizontal="center" vertical="center" wrapText="1"/>
    </xf>
    <xf numFmtId="0" fontId="46" fillId="4" borderId="20" xfId="0" applyFont="1" applyFill="1" applyBorder="1" applyAlignment="1">
      <alignment horizontal="justify" vertical="center" wrapText="1"/>
    </xf>
    <xf numFmtId="0" fontId="46" fillId="4" borderId="20" xfId="0" applyFont="1" applyFill="1" applyBorder="1" applyAlignment="1">
      <alignment horizontal="justify"/>
    </xf>
    <xf numFmtId="0" fontId="46" fillId="4" borderId="20" xfId="0" applyFont="1" applyFill="1" applyBorder="1" applyAlignment="1">
      <alignment horizontal="center"/>
    </xf>
    <xf numFmtId="0" fontId="48" fillId="4" borderId="20" xfId="0" applyFont="1" applyFill="1" applyBorder="1" applyAlignment="1">
      <alignment horizontal="justify" vertical="center" wrapText="1"/>
    </xf>
    <xf numFmtId="0" fontId="46" fillId="4" borderId="20" xfId="0" applyFont="1" applyFill="1" applyBorder="1"/>
    <xf numFmtId="0" fontId="46" fillId="0" borderId="20" xfId="0" applyFont="1" applyBorder="1" applyAlignment="1">
      <alignment horizontal="justify"/>
    </xf>
    <xf numFmtId="0" fontId="46" fillId="0" borderId="20" xfId="0" applyFont="1" applyBorder="1" applyAlignment="1">
      <alignment horizontal="center"/>
    </xf>
    <xf numFmtId="0" fontId="48" fillId="0" borderId="20" xfId="0" applyFont="1" applyBorder="1" applyAlignment="1">
      <alignment horizontal="justify" vertical="center" wrapText="1"/>
    </xf>
    <xf numFmtId="0" fontId="46" fillId="0" borderId="20" xfId="0" applyFont="1" applyBorder="1"/>
    <xf numFmtId="0" fontId="46" fillId="4" borderId="20" xfId="0" applyFont="1" applyFill="1" applyBorder="1" applyAlignment="1">
      <alignment horizontal="left" vertical="center" wrapText="1"/>
    </xf>
    <xf numFmtId="0" fontId="46" fillId="4" borderId="20" xfId="0" applyFont="1" applyFill="1" applyBorder="1" applyAlignment="1">
      <alignment horizontal="justify" wrapText="1"/>
    </xf>
    <xf numFmtId="0" fontId="46" fillId="4" borderId="20" xfId="0" applyFont="1" applyFill="1" applyBorder="1" applyAlignment="1">
      <alignment horizontal="center" wrapText="1"/>
    </xf>
    <xf numFmtId="0" fontId="48" fillId="4" borderId="56" xfId="0" applyFont="1" applyFill="1" applyBorder="1" applyAlignment="1">
      <alignment horizontal="justify" vertical="center" wrapText="1"/>
    </xf>
    <xf numFmtId="0" fontId="48" fillId="4" borderId="28" xfId="0" applyFont="1" applyFill="1" applyBorder="1" applyAlignment="1">
      <alignment horizontal="justify" vertical="center" wrapText="1"/>
    </xf>
    <xf numFmtId="0" fontId="48" fillId="4" borderId="19" xfId="0" applyFont="1" applyFill="1" applyBorder="1" applyAlignment="1">
      <alignment horizontal="justify"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21" fillId="13" borderId="14"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46" fillId="4" borderId="56" xfId="0" applyFont="1" applyFill="1" applyBorder="1" applyAlignment="1">
      <alignment horizontal="justify" vertical="center" wrapText="1"/>
    </xf>
    <xf numFmtId="0" fontId="46" fillId="4" borderId="28" xfId="0" applyFont="1" applyFill="1" applyBorder="1" applyAlignment="1">
      <alignment horizontal="justify" vertical="center" wrapText="1"/>
    </xf>
    <xf numFmtId="0" fontId="46" fillId="4" borderId="19" xfId="0" applyFont="1" applyFill="1" applyBorder="1" applyAlignment="1">
      <alignment horizontal="justify" vertical="center" wrapText="1"/>
    </xf>
    <xf numFmtId="0" fontId="48" fillId="4" borderId="56" xfId="0" applyFont="1" applyFill="1" applyBorder="1" applyAlignment="1">
      <alignment horizontal="justify" vertical="center"/>
    </xf>
    <xf numFmtId="0" fontId="48" fillId="4" borderId="28" xfId="0" applyFont="1" applyFill="1" applyBorder="1" applyAlignment="1">
      <alignment horizontal="justify" vertical="center"/>
    </xf>
    <xf numFmtId="0" fontId="48" fillId="4" borderId="19" xfId="0" applyFont="1" applyFill="1" applyBorder="1" applyAlignment="1">
      <alignment horizontal="justify" vertical="center"/>
    </xf>
    <xf numFmtId="0" fontId="46" fillId="4" borderId="56" xfId="0" applyFont="1" applyFill="1" applyBorder="1" applyAlignment="1">
      <alignment horizontal="left" vertical="center" wrapText="1"/>
    </xf>
    <xf numFmtId="0" fontId="46" fillId="4" borderId="28" xfId="0" applyFont="1" applyFill="1" applyBorder="1" applyAlignment="1">
      <alignment horizontal="left" vertical="center" wrapText="1"/>
    </xf>
    <xf numFmtId="0" fontId="46" fillId="4" borderId="19" xfId="0" applyFont="1" applyFill="1" applyBorder="1" applyAlignment="1">
      <alignment horizontal="left" vertical="center" wrapText="1"/>
    </xf>
    <xf numFmtId="0" fontId="48" fillId="4" borderId="56" xfId="0" applyFont="1" applyFill="1" applyBorder="1" applyAlignment="1">
      <alignment horizontal="center" vertical="center"/>
    </xf>
    <xf numFmtId="0" fontId="48" fillId="4" borderId="28" xfId="0" applyFont="1" applyFill="1" applyBorder="1" applyAlignment="1">
      <alignment horizontal="center" vertical="center"/>
    </xf>
    <xf numFmtId="0" fontId="48" fillId="4" borderId="19" xfId="0" applyFont="1" applyFill="1" applyBorder="1" applyAlignment="1">
      <alignment horizontal="center" vertical="center"/>
    </xf>
    <xf numFmtId="0" fontId="46" fillId="0" borderId="56" xfId="0" applyFont="1" applyBorder="1" applyAlignment="1">
      <alignment horizontal="left" vertical="center" wrapText="1"/>
    </xf>
    <xf numFmtId="0" fontId="46" fillId="0" borderId="28" xfId="0" applyFont="1" applyBorder="1" applyAlignment="1">
      <alignment horizontal="left" vertical="center" wrapText="1"/>
    </xf>
    <xf numFmtId="0" fontId="46" fillId="0" borderId="19" xfId="0" applyFont="1" applyBorder="1" applyAlignment="1">
      <alignment horizontal="left" vertical="center" wrapText="1"/>
    </xf>
    <xf numFmtId="0" fontId="46" fillId="0" borderId="56" xfId="0" applyFont="1" applyBorder="1" applyAlignment="1">
      <alignment horizontal="justify" vertical="center" wrapText="1"/>
    </xf>
    <xf numFmtId="0" fontId="46" fillId="0" borderId="28" xfId="0" applyFont="1" applyBorder="1" applyAlignment="1">
      <alignment horizontal="justify" vertical="center" wrapText="1"/>
    </xf>
    <xf numFmtId="0" fontId="46" fillId="0" borderId="19" xfId="0" applyFont="1" applyBorder="1" applyAlignment="1">
      <alignment horizontal="justify" vertical="center" wrapText="1"/>
    </xf>
    <xf numFmtId="0" fontId="48" fillId="0" borderId="56" xfId="0" applyFont="1" applyBorder="1" applyAlignment="1">
      <alignment horizontal="justify" vertical="center"/>
    </xf>
    <xf numFmtId="0" fontId="48" fillId="0" borderId="28" xfId="0" applyFont="1" applyBorder="1" applyAlignment="1">
      <alignment horizontal="justify" vertical="center"/>
    </xf>
    <xf numFmtId="0" fontId="48" fillId="0" borderId="19" xfId="0" applyFont="1" applyBorder="1" applyAlignment="1">
      <alignment horizontal="justify" vertical="center"/>
    </xf>
    <xf numFmtId="0" fontId="46" fillId="4" borderId="20" xfId="0" applyFont="1" applyFill="1" applyBorder="1" applyAlignment="1">
      <alignment wrapText="1"/>
    </xf>
    <xf numFmtId="0" fontId="48" fillId="4" borderId="18" xfId="0" applyFont="1" applyFill="1" applyBorder="1" applyAlignment="1">
      <alignment horizontal="justify" vertical="center" wrapText="1"/>
    </xf>
    <xf numFmtId="0" fontId="46" fillId="0" borderId="20" xfId="0" applyFont="1" applyBorder="1" applyAlignment="1">
      <alignment vertical="center" wrapText="1"/>
    </xf>
    <xf numFmtId="0" fontId="48" fillId="0" borderId="18" xfId="0" applyFont="1" applyBorder="1" applyAlignment="1">
      <alignment horizontal="justify" vertical="center" wrapText="1"/>
    </xf>
    <xf numFmtId="0" fontId="48" fillId="0" borderId="18" xfId="0" applyFont="1" applyBorder="1" applyAlignment="1">
      <alignment horizontal="justify" vertical="center"/>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164" fontId="13" fillId="0" borderId="18" xfId="1" applyNumberFormat="1" applyFont="1" applyBorder="1" applyAlignment="1" applyProtection="1">
      <alignment horizontal="center" vertical="center" wrapText="1"/>
      <protection locked="0" hidden="1"/>
    </xf>
    <xf numFmtId="164" fontId="13" fillId="0" borderId="28" xfId="1" applyNumberFormat="1" applyFont="1" applyBorder="1" applyAlignment="1" applyProtection="1">
      <alignment horizontal="center" vertical="center" wrapText="1"/>
      <protection locked="0" hidden="1"/>
    </xf>
    <xf numFmtId="164" fontId="13" fillId="0" borderId="19" xfId="1" applyNumberFormat="1" applyFont="1" applyBorder="1" applyAlignment="1" applyProtection="1">
      <alignment horizontal="center" vertical="center" wrapText="1"/>
      <protection locked="0"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165" fontId="13" fillId="0" borderId="18" xfId="1" applyNumberFormat="1" applyFont="1" applyBorder="1" applyAlignment="1" applyProtection="1">
      <alignment horizontal="center" vertical="center" wrapText="1"/>
      <protection locked="0" hidden="1"/>
    </xf>
    <xf numFmtId="165" fontId="13" fillId="0" borderId="28" xfId="1" applyNumberFormat="1" applyFont="1" applyBorder="1" applyAlignment="1" applyProtection="1">
      <alignment horizontal="center" vertical="center" wrapText="1"/>
      <protection locked="0" hidden="1"/>
    </xf>
    <xf numFmtId="165" fontId="13" fillId="0" borderId="19" xfId="1" applyNumberFormat="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0" borderId="18" xfId="4" applyFont="1" applyBorder="1" applyAlignment="1">
      <alignment horizontal="center" vertical="center" wrapText="1"/>
    </xf>
    <xf numFmtId="0" fontId="51" fillId="0" borderId="28" xfId="4" applyFont="1" applyBorder="1" applyAlignment="1">
      <alignment horizontal="center" vertical="center" wrapText="1"/>
    </xf>
    <xf numFmtId="0" fontId="51" fillId="0" borderId="19" xfId="4" applyFont="1" applyBorder="1" applyAlignment="1">
      <alignment horizontal="center" vertical="center" wrapText="1"/>
    </xf>
    <xf numFmtId="0" fontId="51" fillId="9" borderId="20" xfId="4" applyFont="1" applyFill="1" applyBorder="1" applyAlignment="1">
      <alignment horizontal="center" vertical="center" wrapText="1"/>
    </xf>
    <xf numFmtId="0" fontId="51" fillId="9" borderId="18" xfId="4" applyFont="1" applyFill="1" applyBorder="1" applyAlignment="1">
      <alignment horizontal="center" vertical="center" wrapText="1"/>
    </xf>
    <xf numFmtId="0" fontId="51" fillId="9" borderId="28" xfId="4" applyFont="1" applyFill="1" applyBorder="1" applyAlignment="1">
      <alignment horizontal="center" vertical="center" wrapText="1"/>
    </xf>
    <xf numFmtId="0" fontId="51" fillId="9" borderId="19" xfId="4" applyFont="1" applyFill="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0" borderId="20" xfId="4" applyFont="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center" vertical="center" wrapText="1"/>
    </xf>
    <xf numFmtId="0" fontId="64" fillId="0" borderId="4" xfId="4" applyFont="1" applyBorder="1" applyAlignment="1">
      <alignment horizontal="center" vertical="center" wrapText="1"/>
    </xf>
    <xf numFmtId="0" fontId="64" fillId="0" borderId="19"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59" fillId="0" borderId="20" xfId="4" applyFont="1" applyBorder="1" applyAlignment="1">
      <alignment horizontal="center" vertical="center" wrapText="1"/>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1" fillId="0" borderId="20" xfId="4" applyFont="1" applyBorder="1" applyAlignment="1">
      <alignment horizontal="center" vertical="center"/>
    </xf>
    <xf numFmtId="0" fontId="62" fillId="0" borderId="0" xfId="4" applyFont="1" applyAlignment="1">
      <alignment horizontal="left" vertical="center" wrapText="1"/>
    </xf>
    <xf numFmtId="0" fontId="60" fillId="0" borderId="20" xfId="4" applyFont="1" applyBorder="1" applyAlignment="1">
      <alignment horizontal="center" vertical="center" wrapText="1"/>
    </xf>
    <xf numFmtId="0" fontId="60" fillId="0" borderId="18"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wrapText="1"/>
    </xf>
    <xf numFmtId="9" fontId="66" fillId="0" borderId="4"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5" fillId="14" borderId="2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1" fontId="60" fillId="0" borderId="18" xfId="4" applyNumberFormat="1" applyFont="1" applyBorder="1" applyAlignment="1">
      <alignment horizontal="center" vertical="center" wrapText="1"/>
    </xf>
    <xf numFmtId="1" fontId="60" fillId="0" borderId="19" xfId="4" applyNumberFormat="1" applyFont="1" applyBorder="1" applyAlignment="1">
      <alignment horizontal="center"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12" xfId="4" applyFont="1" applyBorder="1" applyAlignment="1">
      <alignment horizontal="center" vertical="center"/>
    </xf>
    <xf numFmtId="0" fontId="53" fillId="0" borderId="50"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8" fillId="13" borderId="40" xfId="4" applyFont="1" applyFill="1" applyBorder="1" applyAlignment="1">
      <alignment horizontal="center" vertical="center"/>
    </xf>
    <xf numFmtId="0" fontId="58" fillId="13" borderId="50" xfId="4" applyFont="1" applyFill="1" applyBorder="1" applyAlignment="1">
      <alignment horizontal="center" vertical="center"/>
    </xf>
    <xf numFmtId="0" fontId="48" fillId="14" borderId="20" xfId="4" applyFont="1" applyFill="1" applyBorder="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58" fillId="0" borderId="40" xfId="4" applyFont="1" applyBorder="1" applyAlignment="1">
      <alignment horizontal="center" vertical="center"/>
    </xf>
    <xf numFmtId="0" fontId="58" fillId="0" borderId="50" xfId="4" applyFont="1" applyBorder="1" applyAlignment="1">
      <alignment horizontal="center" vertical="center"/>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64" fillId="14" borderId="42" xfId="4" applyFont="1" applyFill="1" applyBorder="1" applyAlignment="1">
      <alignment horizontal="center" vertical="center" wrapText="1"/>
    </xf>
    <xf numFmtId="9" fontId="66" fillId="0" borderId="56" xfId="7" applyFont="1" applyFill="1" applyBorder="1" applyAlignment="1">
      <alignment horizontal="center" vertical="center" wrapText="1"/>
    </xf>
    <xf numFmtId="9" fontId="66" fillId="0" borderId="28" xfId="7" applyFont="1" applyFill="1" applyBorder="1" applyAlignment="1">
      <alignment horizontal="center" vertical="center" wrapText="1"/>
    </xf>
    <xf numFmtId="0" fontId="53" fillId="0" borderId="56" xfId="4" applyFont="1" applyBorder="1" applyAlignment="1">
      <alignment horizontal="center" vertical="center"/>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0" xfId="4" applyFont="1" applyAlignment="1">
      <alignment horizontal="center" vertical="center"/>
    </xf>
    <xf numFmtId="0" fontId="61" fillId="0" borderId="20" xfId="4"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65" fillId="14" borderId="19" xfId="4" applyFont="1" applyFill="1" applyBorder="1" applyAlignment="1">
      <alignment horizontal="center" vertical="center" wrapText="1"/>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67" fillId="0" borderId="4" xfId="4" applyFont="1" applyBorder="1" applyAlignment="1">
      <alignment horizontal="center" vertical="center" wrapText="1"/>
    </xf>
    <xf numFmtId="0" fontId="55" fillId="0" borderId="12" xfId="4" applyFont="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66" fillId="14" borderId="20" xfId="4" applyFont="1" applyFill="1" applyBorder="1" applyAlignment="1">
      <alignment horizontal="center" vertical="center" wrapText="1"/>
    </xf>
    <xf numFmtId="0" fontId="53" fillId="0" borderId="10" xfId="4" applyFont="1" applyBorder="1" applyAlignment="1">
      <alignment vertical="center" wrapText="1"/>
    </xf>
    <xf numFmtId="0" fontId="53" fillId="0" borderId="12" xfId="4" applyFont="1" applyBorder="1" applyAlignment="1">
      <alignment vertical="center" wrapText="1"/>
    </xf>
    <xf numFmtId="0" fontId="53" fillId="0" borderId="10" xfId="4" applyFont="1" applyBorder="1" applyAlignment="1">
      <alignment horizontal="center" vertical="center"/>
    </xf>
    <xf numFmtId="0" fontId="70" fillId="0" borderId="27" xfId="4" applyFont="1" applyBorder="1" applyAlignment="1">
      <alignment horizontal="center" vertical="center"/>
    </xf>
    <xf numFmtId="0" fontId="69" fillId="9" borderId="56" xfId="4" applyFont="1" applyFill="1" applyBorder="1" applyAlignment="1">
      <alignment horizontal="center" vertical="center"/>
    </xf>
    <xf numFmtId="0" fontId="69" fillId="9" borderId="19" xfId="4" applyFont="1" applyFill="1" applyBorder="1" applyAlignment="1">
      <alignment horizontal="center" vertical="center"/>
    </xf>
    <xf numFmtId="0" fontId="54" fillId="0" borderId="57" xfId="4" applyFont="1" applyBorder="1" applyAlignment="1">
      <alignment horizontal="center" vertical="center"/>
    </xf>
    <xf numFmtId="0" fontId="65" fillId="14" borderId="49" xfId="4" applyFont="1" applyFill="1" applyBorder="1" applyAlignment="1">
      <alignment horizontal="center" vertical="center" wrapText="1"/>
    </xf>
    <xf numFmtId="0" fontId="65" fillId="14" borderId="50" xfId="4" applyFont="1" applyFill="1" applyBorder="1" applyAlignment="1">
      <alignment horizontal="center" vertical="center" wrapText="1"/>
    </xf>
    <xf numFmtId="0" fontId="65" fillId="14" borderId="51" xfId="4" applyFont="1" applyFill="1" applyBorder="1" applyAlignment="1">
      <alignment horizontal="center" vertical="center" wrapText="1"/>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53" fillId="0" borderId="51" xfId="4" applyFont="1" applyBorder="1" applyAlignment="1">
      <alignment horizontal="center" vertical="center"/>
    </xf>
    <xf numFmtId="0" fontId="55" fillId="0" borderId="13" xfId="4" applyFont="1" applyBorder="1" applyAlignment="1">
      <alignment horizontal="center" vertical="center" wrapText="1"/>
    </xf>
    <xf numFmtId="0" fontId="55" fillId="0" borderId="27" xfId="4" applyFont="1" applyBorder="1" applyAlignment="1">
      <alignment horizontal="center" vertical="center"/>
    </xf>
    <xf numFmtId="0" fontId="55" fillId="0" borderId="14" xfId="4" applyFont="1" applyBorder="1" applyAlignment="1">
      <alignment horizontal="center" vertical="center"/>
    </xf>
    <xf numFmtId="0" fontId="55" fillId="0" borderId="42" xfId="4" applyFont="1" applyBorder="1" applyAlignment="1">
      <alignment horizontal="center" vertical="center"/>
    </xf>
    <xf numFmtId="0" fontId="55" fillId="0" borderId="54" xfId="4" applyFont="1" applyBorder="1" applyAlignment="1">
      <alignment horizontal="center" vertical="center"/>
    </xf>
    <xf numFmtId="0" fontId="55" fillId="0" borderId="55" xfId="4" applyFont="1" applyBorder="1" applyAlignment="1">
      <alignment horizontal="center" vertical="center"/>
    </xf>
    <xf numFmtId="0" fontId="48" fillId="14" borderId="51" xfId="4" applyFont="1" applyFill="1" applyBorder="1" applyAlignment="1">
      <alignment horizontal="center" vertical="center" wrapText="1"/>
    </xf>
    <xf numFmtId="0" fontId="55" fillId="0" borderId="20" xfId="4" applyFont="1" applyBorder="1" applyAlignment="1">
      <alignment horizontal="center" vertical="center" wrapText="1"/>
    </xf>
    <xf numFmtId="2" fontId="60" fillId="0" borderId="18" xfId="4" applyNumberFormat="1" applyFont="1" applyBorder="1" applyAlignment="1">
      <alignment horizontal="center" vertical="center" wrapText="1"/>
    </xf>
    <xf numFmtId="2" fontId="60" fillId="0" borderId="19" xfId="4" applyNumberFormat="1" applyFont="1" applyBorder="1" applyAlignment="1">
      <alignment horizontal="center" vertical="center" wrapText="1"/>
    </xf>
    <xf numFmtId="0" fontId="53" fillId="0" borderId="10" xfId="4" applyFont="1" applyBorder="1" applyAlignment="1">
      <alignment horizontal="center" vertical="center" wrapText="1"/>
    </xf>
    <xf numFmtId="0" fontId="53" fillId="0" borderId="12" xfId="4" applyFont="1" applyBorder="1" applyAlignment="1">
      <alignment horizontal="center" vertical="center" wrapText="1"/>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9" fontId="53" fillId="0" borderId="20" xfId="4" applyNumberFormat="1" applyFont="1" applyBorder="1" applyAlignment="1">
      <alignment horizontal="center" vertical="center"/>
    </xf>
    <xf numFmtId="9" fontId="53" fillId="0" borderId="40" xfId="4" applyNumberFormat="1" applyFont="1" applyBorder="1" applyAlignment="1">
      <alignment horizontal="center" vertical="center"/>
    </xf>
    <xf numFmtId="9" fontId="53" fillId="0" borderId="12" xfId="4" applyNumberFormat="1" applyFont="1" applyBorder="1" applyAlignment="1">
      <alignment horizontal="center" vertical="center"/>
    </xf>
    <xf numFmtId="167" fontId="53" fillId="0" borderId="4" xfId="4" applyNumberFormat="1" applyFont="1" applyBorder="1" applyAlignment="1">
      <alignment horizontal="center" vertical="center"/>
    </xf>
    <xf numFmtId="167" fontId="53" fillId="0" borderId="19" xfId="4" applyNumberFormat="1" applyFont="1" applyBorder="1" applyAlignment="1">
      <alignment horizontal="center" vertical="center"/>
    </xf>
    <xf numFmtId="9" fontId="53" fillId="0" borderId="56" xfId="4" applyNumberFormat="1" applyFont="1" applyBorder="1" applyAlignment="1">
      <alignment horizontal="center" vertical="center"/>
    </xf>
    <xf numFmtId="0" fontId="53" fillId="0" borderId="12" xfId="4" applyFont="1" applyBorder="1" applyAlignment="1">
      <alignment vertical="center"/>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a:t>
          </a:r>
          <a:r>
            <a:rPr kumimoji="0" lang="es-MX" sz="1100" b="0" i="0" u="none" strike="noStrike" kern="0" cap="none" spc="0" normalizeH="0" baseline="0" noProof="0">
              <a:ln>
                <a:noFill/>
              </a:ln>
              <a:solidFill>
                <a:prstClr val="black"/>
              </a:solidFill>
              <a:effectLst/>
              <a:uLnTx/>
              <a:uFillTx/>
              <a:latin typeface="+mn-lt"/>
              <a:ea typeface="+mn-ea"/>
              <a:cs typeface="+mn-cs"/>
            </a:rPr>
            <a:t>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rgbClr val="0070C0"/>
              </a:solidFill>
              <a:effectLst/>
              <a:uLnTx/>
              <a:uFillTx/>
              <a:latin typeface="+mn-lt"/>
              <a:ea typeface="+mn-ea"/>
              <a:cs typeface="+mn-cs"/>
            </a:rPr>
            <a:t>EXISTE IRREGULARIDADES DE LOS NEGOCIOS ESTABLECIDOS EN EL MUNICIPIO EN SU LICENCIA DE FUNCIONAMIENTO</a:t>
          </a:r>
        </a:p>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aseline="0">
              <a:solidFill>
                <a:schemeClr val="dk1"/>
              </a:solidFill>
              <a:effectLst/>
              <a:latin typeface="+mn-lt"/>
              <a:ea typeface="+mn-ea"/>
              <a:cs typeface="+mn-cs"/>
            </a:rPr>
            <a:t>EL NÚMERO DE  COMERCIOS QUE APORTAN A RECAUDACIÓN INTERNA EN EL MUNCIPIOES BAJO</a:t>
          </a:r>
          <a:endParaRPr lang="es-MX">
            <a:effectLst/>
          </a:endParaRPr>
        </a:p>
        <a:p>
          <a:pPr algn="ctr" eaLnBrk="1" fontAlgn="auto" latinLnBrk="0" hangingPunct="1"/>
          <a:endParaRPr lang="es-MX" sz="1100">
            <a:effectLst/>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77</xdr:row>
      <xdr:rowOff>45768</xdr:rowOff>
    </xdr:from>
    <xdr:to>
      <xdr:col>20</xdr:col>
      <xdr:colOff>735676</xdr:colOff>
      <xdr:row>81</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LOS</a:t>
          </a:r>
          <a:r>
            <a:rPr lang="es-MX" sz="1100" baseline="0">
              <a:solidFill>
                <a:schemeClr val="dk1"/>
              </a:solidFill>
              <a:effectLst/>
              <a:latin typeface="+mn-lt"/>
              <a:ea typeface="+mn-ea"/>
              <a:cs typeface="+mn-cs"/>
            </a:rPr>
            <a:t> COMERCIOS APORTAN A RECAUDACIÓN INTERNA EN  MUNCIPIO</a:t>
          </a:r>
          <a:endParaRPr lang="es-MX">
            <a:effectLst/>
          </a:endParaRPr>
        </a:p>
        <a:p>
          <a:pPr algn="ctr"/>
          <a:endParaRPr lang="es-MX" sz="1100"/>
        </a:p>
      </xdr:txBody>
    </xdr:sp>
    <xdr:clientData/>
  </xdr:twoCellAnchor>
  <xdr:twoCellAnchor>
    <xdr:from>
      <xdr:col>15</xdr:col>
      <xdr:colOff>215403</xdr:colOff>
      <xdr:row>83</xdr:row>
      <xdr:rowOff>115220</xdr:rowOff>
    </xdr:from>
    <xdr:to>
      <xdr:col>20</xdr:col>
      <xdr:colOff>719276</xdr:colOff>
      <xdr:row>87</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i="0" baseline="0">
              <a:solidFill>
                <a:schemeClr val="dk1"/>
              </a:solidFill>
              <a:effectLst/>
              <a:latin typeface="+mn-lt"/>
              <a:ea typeface="+mn-ea"/>
              <a:cs typeface="+mn-cs"/>
            </a:rPr>
            <a:t>LOS NEGOCIOS  EN EL MUNICIPIO CUENTAN CON LA GARANTIA DE QUE ESTA CUMPLIENDO CON LAS NORMAS LEGALES DE SU FORMALIDAD DEL NEGOCIO</a:t>
          </a:r>
          <a:endParaRPr lang="es-MX">
            <a:effectLst/>
          </a:endParaRPr>
        </a:p>
        <a:p>
          <a:pPr algn="ctr" eaLnBrk="1" fontAlgn="auto" latinLnBrk="0" hangingPunct="1"/>
          <a:endParaRPr lang="es-MX" sz="1100">
            <a:effectLst/>
          </a:endParaRPr>
        </a:p>
      </xdr:txBody>
    </xdr:sp>
    <xdr:clientData/>
  </xdr:twoCellAnchor>
  <xdr:twoCellAnchor>
    <xdr:from>
      <xdr:col>17</xdr:col>
      <xdr:colOff>140769</xdr:colOff>
      <xdr:row>81</xdr:row>
      <xdr:rowOff>101934</xdr:rowOff>
    </xdr:from>
    <xdr:to>
      <xdr:col>17</xdr:col>
      <xdr:colOff>143791</xdr:colOff>
      <xdr:row>83</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87</xdr:row>
      <xdr:rowOff>40843</xdr:rowOff>
    </xdr:from>
    <xdr:to>
      <xdr:col>17</xdr:col>
      <xdr:colOff>149678</xdr:colOff>
      <xdr:row>88</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138</xdr:row>
      <xdr:rowOff>103099</xdr:rowOff>
    </xdr:from>
    <xdr:to>
      <xdr:col>11</xdr:col>
      <xdr:colOff>642936</xdr:colOff>
      <xdr:row>143</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138</xdr:row>
      <xdr:rowOff>54428</xdr:rowOff>
    </xdr:from>
    <xdr:to>
      <xdr:col>21</xdr:col>
      <xdr:colOff>285749</xdr:colOff>
      <xdr:row>143</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138</xdr:row>
      <xdr:rowOff>54428</xdr:rowOff>
    </xdr:from>
    <xdr:to>
      <xdr:col>31</xdr:col>
      <xdr:colOff>119062</xdr:colOff>
      <xdr:row>143</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9</xdr:col>
      <xdr:colOff>611702</xdr:colOff>
      <xdr:row>33</xdr:row>
      <xdr:rowOff>74641</xdr:rowOff>
    </xdr:from>
    <xdr:to>
      <xdr:col>14</xdr:col>
      <xdr:colOff>538250</xdr:colOff>
      <xdr:row>64</xdr:row>
      <xdr:rowOff>54497</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29070" y="9975628"/>
          <a:ext cx="3623752" cy="5519395"/>
          <a:chOff x="2422619" y="8864082"/>
          <a:chExt cx="3619911" cy="5513519"/>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Los</a:t>
              </a:r>
              <a:r>
                <a:rPr lang="es-MX" sz="800" baseline="0"/>
                <a:t> comerciantes desconocen el trámite en la dirección de Giros Comerciales</a:t>
              </a:r>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1"/>
            <a:ext cx="3619911" cy="3648740"/>
            <a:chOff x="2565094" y="10518011"/>
            <a:chExt cx="3624476" cy="3507271"/>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2893226"/>
              <a:chOff x="2969486" y="10555367"/>
              <a:chExt cx="1295288" cy="2938687"/>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859460"/>
                <a:ext cx="23503" cy="26345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EL 55% NO TIENE LICENCIA DE FUNCIONAMIENTO YA QUE NO REALIZA EL TRAMITE YA SEA POR FALTA DE INFORMACION O POR QUE NUNCA A PAGADO UNA LICENCIA DE FUNCIONAMIENTO.</a:t>
              </a:r>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Se desconoce el número</a:t>
              </a:r>
              <a:r>
                <a:rPr lang="es-MX" sz="1100" baseline="0">
                  <a:solidFill>
                    <a:schemeClr val="dk1"/>
                  </a:solidFill>
                  <a:effectLst/>
                  <a:latin typeface="+mn-lt"/>
                  <a:ea typeface="+mn-ea"/>
                  <a:cs typeface="+mn-cs"/>
                </a:rPr>
                <a:t> total de comercios con licencia de funcioanmiento regularizado</a:t>
              </a:r>
              <a:endParaRPr lang="es-MX" sz="800">
                <a:effectLst/>
              </a:endParaRPr>
            </a:p>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93</xdr:row>
      <xdr:rowOff>55197</xdr:rowOff>
    </xdr:from>
    <xdr:to>
      <xdr:col>14</xdr:col>
      <xdr:colOff>448285</xdr:colOff>
      <xdr:row>125</xdr:row>
      <xdr:rowOff>134079</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39105" y="22890131"/>
          <a:ext cx="3623752" cy="8275395"/>
          <a:chOff x="2422619" y="8864082"/>
          <a:chExt cx="3619911" cy="5513523"/>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exist</a:t>
              </a:r>
              <a:r>
                <a:rPr lang="es-MX" sz="800" baseline="0"/>
                <a:t>e una base de datos actualizada del número de negocios regularizados</a:t>
              </a:r>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56"/>
            <a:ext cx="3619911" cy="3648749"/>
            <a:chOff x="2565094" y="10518004"/>
            <a:chExt cx="3624476" cy="350727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04"/>
              <a:ext cx="1293178" cy="2958951"/>
              <a:chOff x="2969486" y="10555367"/>
              <a:chExt cx="1295288" cy="3005448"/>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26218"/>
                <a:ext cx="23503" cy="263459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SE REALIZAN LAS VISITAS DE INSPECCION ALOS NEGOCIOS</a:t>
              </a:r>
              <a:endParaRPr lang="es-MX" sz="800">
                <a:effectLst/>
              </a:endParaRPr>
            </a:p>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 LAS PERSONAS FISICAS  REALIZAN SUS TRAMITES PARA REGUALIZAR SUS COMERCIOS</a:t>
              </a:r>
              <a:endParaRPr lang="es-MX" sz="800">
                <a:effectLst/>
              </a:endParaRPr>
            </a:p>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93</xdr:row>
      <xdr:rowOff>32652</xdr:rowOff>
    </xdr:from>
    <xdr:to>
      <xdr:col>19</xdr:col>
      <xdr:colOff>425742</xdr:colOff>
      <xdr:row>125</xdr:row>
      <xdr:rowOff>103953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1962183" y="22867586"/>
          <a:ext cx="3615829" cy="8267814"/>
          <a:chOff x="2422619" y="8864082"/>
          <a:chExt cx="3619911" cy="5513517"/>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baseline="0">
                  <a:solidFill>
                    <a:schemeClr val="dk1"/>
                  </a:solidFill>
                  <a:effectLst/>
                  <a:latin typeface="+mn-lt"/>
                  <a:ea typeface="+mn-ea"/>
                  <a:cs typeface="+mn-cs"/>
                </a:rPr>
                <a:t> SE TIENE EL REGISTRO Y CONTROL DE LOS NEGOCIOS  QUE ESTAN AL CORRIENTE CON SU LICENCIA DE FUNCIONAMIENTO</a:t>
              </a:r>
              <a:endParaRPr lang="es-MX" sz="800">
                <a:effectLst/>
              </a:endParaRPr>
            </a:p>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2"/>
            <a:ext cx="3619911" cy="3648737"/>
            <a:chOff x="2565094" y="10518014"/>
            <a:chExt cx="3624476" cy="350726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4"/>
              <a:ext cx="1293178" cy="2514737"/>
              <a:chOff x="2969486" y="10555367"/>
              <a:chExt cx="1295288" cy="2554250"/>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1130207"/>
                <a:ext cx="23503" cy="19794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LA GENTE SE ACERCA A GIROS COMERCIALES POR INFORMACION</a:t>
              </a:r>
              <a:endParaRPr lang="es-MX" sz="800">
                <a:effectLst/>
              </a:endParaRPr>
            </a:p>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LA GENTE TRAMITA SU LICENCIA PARA EL PAGO</a:t>
              </a:r>
              <a:endParaRPr lang="es-MX" sz="800">
                <a:effectLst/>
              </a:endParaRPr>
            </a:p>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400"/>
            <a:t>C. </a:t>
          </a:r>
          <a:r>
            <a:rPr kumimoji="0" lang="es-MX" sz="1400" b="0" i="0" u="none" strike="noStrike" kern="0" cap="none" spc="0" normalizeH="0" baseline="0" noProof="0">
              <a:ln>
                <a:noFill/>
              </a:ln>
              <a:solidFill>
                <a:prstClr val="black"/>
              </a:solidFill>
              <a:effectLst/>
              <a:uLnTx/>
              <a:uFillTx/>
              <a:latin typeface="+mn-lt"/>
              <a:ea typeface="+mn-ea"/>
              <a:cs typeface="+mn-cs"/>
            </a:rPr>
            <a:t>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4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70</xdr:row>
      <xdr:rowOff>152236</xdr:rowOff>
    </xdr:from>
    <xdr:to>
      <xdr:col>4</xdr:col>
      <xdr:colOff>520427</xdr:colOff>
      <xdr:row>73</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70</xdr:row>
      <xdr:rowOff>135466</xdr:rowOff>
    </xdr:from>
    <xdr:to>
      <xdr:col>10</xdr:col>
      <xdr:colOff>504825</xdr:colOff>
      <xdr:row>73</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70</xdr:row>
      <xdr:rowOff>95250</xdr:rowOff>
    </xdr:from>
    <xdr:to>
      <xdr:col>17</xdr:col>
      <xdr:colOff>133349</xdr:colOff>
      <xdr:row>73</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1143000</xdr:colOff>
      <xdr:row>61</xdr:row>
      <xdr:rowOff>31009</xdr:rowOff>
    </xdr:from>
    <xdr:to>
      <xdr:col>4</xdr:col>
      <xdr:colOff>158528</xdr:colOff>
      <xdr:row>64</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59</xdr:row>
      <xdr:rowOff>31009</xdr:rowOff>
    </xdr:from>
    <xdr:to>
      <xdr:col>4</xdr:col>
      <xdr:colOff>448235</xdr:colOff>
      <xdr:row>62</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2999" y="17232038"/>
          <a:ext cx="310403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6" name="Imagen 5">
          <a:extLst>
            <a:ext uri="{FF2B5EF4-FFF2-40B4-BE49-F238E27FC236}">
              <a16:creationId xmlns:a16="http://schemas.microsoft.com/office/drawing/2014/main" id="{4427CB47-2B3F-4014-9276-F09DEFE46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33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1143000</xdr:colOff>
      <xdr:row>63</xdr:row>
      <xdr:rowOff>31009</xdr:rowOff>
    </xdr:from>
    <xdr:to>
      <xdr:col>4</xdr:col>
      <xdr:colOff>392206</xdr:colOff>
      <xdr:row>66</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7232038"/>
          <a:ext cx="304800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6" name="Imagen 5">
          <a:extLst>
            <a:ext uri="{FF2B5EF4-FFF2-40B4-BE49-F238E27FC236}">
              <a16:creationId xmlns:a16="http://schemas.microsoft.com/office/drawing/2014/main" id="{2797689A-57FE-4F74-9212-E37E7C02C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33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437030</xdr:colOff>
      <xdr:row>64</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2999" y="17232038"/>
          <a:ext cx="3092825"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6" name="Imagen 5">
          <a:extLst>
            <a:ext uri="{FF2B5EF4-FFF2-40B4-BE49-F238E27FC236}">
              <a16:creationId xmlns:a16="http://schemas.microsoft.com/office/drawing/2014/main" id="{E949EB44-3039-4ECC-B578-C9BCB6B00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33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1142999</xdr:colOff>
      <xdr:row>59</xdr:row>
      <xdr:rowOff>31009</xdr:rowOff>
    </xdr:from>
    <xdr:to>
      <xdr:col>4</xdr:col>
      <xdr:colOff>349250</xdr:colOff>
      <xdr:row>62</xdr:row>
      <xdr:rowOff>56321</xdr:rowOff>
    </xdr:to>
    <xdr:sp macro="" textlink="">
      <xdr:nvSpPr>
        <xdr:cNvPr id="2" name="CuadroTexto 1">
          <a:extLst>
            <a:ext uri="{FF2B5EF4-FFF2-40B4-BE49-F238E27FC236}">
              <a16:creationId xmlns:a16="http://schemas.microsoft.com/office/drawing/2014/main" id="{64B170E7-6F0D-4E39-B33F-62BBAFB028B7}"/>
            </a:ext>
          </a:extLst>
        </xdr:cNvPr>
        <xdr:cNvSpPr txBox="1"/>
      </xdr:nvSpPr>
      <xdr:spPr>
        <a:xfrm>
          <a:off x="1142999" y="17309359"/>
          <a:ext cx="300672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8C39A065-BB0A-4978-850C-BAA02A49D242}"/>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B50CFCE6-590C-49BB-BBD0-BD99CD243CA5}"/>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ED379E02-6234-4F01-9EB6-96B8920AD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47688" cy="10685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42287C9B-7876-474C-87F0-0D093BA9BE6B}"/>
            </a:ext>
          </a:extLst>
        </xdr:cNvPr>
        <xdr:cNvSpPr txBox="1"/>
      </xdr:nvSpPr>
      <xdr:spPr>
        <a:xfrm>
          <a:off x="1143000" y="173093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E9C08DAB-4B2F-4125-BF5D-AD4C902ADA79}"/>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881829B6-95B2-4BE2-8C21-05C9226540E3}"/>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368C4B03-FE10-4E31-A61B-0C3F3B5E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1142999</xdr:colOff>
      <xdr:row>59</xdr:row>
      <xdr:rowOff>31009</xdr:rowOff>
    </xdr:from>
    <xdr:to>
      <xdr:col>4</xdr:col>
      <xdr:colOff>448235</xdr:colOff>
      <xdr:row>62</xdr:row>
      <xdr:rowOff>56321</xdr:rowOff>
    </xdr:to>
    <xdr:sp macro="" textlink="">
      <xdr:nvSpPr>
        <xdr:cNvPr id="2" name="CuadroTexto 1">
          <a:extLst>
            <a:ext uri="{FF2B5EF4-FFF2-40B4-BE49-F238E27FC236}">
              <a16:creationId xmlns:a16="http://schemas.microsoft.com/office/drawing/2014/main" id="{2D465ECE-7EBE-43C0-AC22-E42C0FAB22DD}"/>
            </a:ext>
          </a:extLst>
        </xdr:cNvPr>
        <xdr:cNvSpPr txBox="1"/>
      </xdr:nvSpPr>
      <xdr:spPr>
        <a:xfrm>
          <a:off x="1142999" y="17309359"/>
          <a:ext cx="310571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350CC45F-643D-4F1F-B7E3-7C6931DB5CD1}"/>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AAB0095B-6705-44AD-83A3-A156A122B9D2}"/>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5" name="Imagen 4">
          <a:extLst>
            <a:ext uri="{FF2B5EF4-FFF2-40B4-BE49-F238E27FC236}">
              <a16:creationId xmlns:a16="http://schemas.microsoft.com/office/drawing/2014/main" id="{99037EF1-8741-44E3-A9EA-C8DC37181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223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1143000</xdr:colOff>
      <xdr:row>61</xdr:row>
      <xdr:rowOff>31009</xdr:rowOff>
    </xdr:from>
    <xdr:to>
      <xdr:col>4</xdr:col>
      <xdr:colOff>392206</xdr:colOff>
      <xdr:row>64</xdr:row>
      <xdr:rowOff>56321</xdr:rowOff>
    </xdr:to>
    <xdr:sp macro="" textlink="">
      <xdr:nvSpPr>
        <xdr:cNvPr id="2" name="CuadroTexto 1">
          <a:extLst>
            <a:ext uri="{FF2B5EF4-FFF2-40B4-BE49-F238E27FC236}">
              <a16:creationId xmlns:a16="http://schemas.microsoft.com/office/drawing/2014/main" id="{D43BB925-0950-4013-88B9-7CF5F36CAD63}"/>
            </a:ext>
          </a:extLst>
        </xdr:cNvPr>
        <xdr:cNvSpPr txBox="1"/>
      </xdr:nvSpPr>
      <xdr:spPr>
        <a:xfrm>
          <a:off x="1143000" y="17309359"/>
          <a:ext cx="304968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681E004E-78A3-4DE8-AD13-035E3EE815E1}"/>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83EC95C0-A354-4B91-B76E-D6AD43A88E0B}"/>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5" name="Imagen 4">
          <a:extLst>
            <a:ext uri="{FF2B5EF4-FFF2-40B4-BE49-F238E27FC236}">
              <a16:creationId xmlns:a16="http://schemas.microsoft.com/office/drawing/2014/main" id="{F5409176-5179-4BC8-BA57-26131EF7A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2230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437030</xdr:colOff>
      <xdr:row>64</xdr:row>
      <xdr:rowOff>56321</xdr:rowOff>
    </xdr:to>
    <xdr:sp macro="" textlink="">
      <xdr:nvSpPr>
        <xdr:cNvPr id="2" name="CuadroTexto 1">
          <a:extLst>
            <a:ext uri="{FF2B5EF4-FFF2-40B4-BE49-F238E27FC236}">
              <a16:creationId xmlns:a16="http://schemas.microsoft.com/office/drawing/2014/main" id="{C18A1E50-4A3F-42EB-AA34-782D57B8B31B}"/>
            </a:ext>
          </a:extLst>
        </xdr:cNvPr>
        <xdr:cNvSpPr txBox="1"/>
      </xdr:nvSpPr>
      <xdr:spPr>
        <a:xfrm>
          <a:off x="1142999" y="17309359"/>
          <a:ext cx="309450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BE35554E-1752-44F2-B534-FE2A26180C55}"/>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F59D3DF8-EB48-43A0-A195-133C448590C6}"/>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5" name="Imagen 4">
          <a:extLst>
            <a:ext uri="{FF2B5EF4-FFF2-40B4-BE49-F238E27FC236}">
              <a16:creationId xmlns:a16="http://schemas.microsoft.com/office/drawing/2014/main" id="{48606F5C-2541-4306-8B4E-0105BFB10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2230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1142999</xdr:colOff>
      <xdr:row>59</xdr:row>
      <xdr:rowOff>31009</xdr:rowOff>
    </xdr:from>
    <xdr:to>
      <xdr:col>4</xdr:col>
      <xdr:colOff>349250</xdr:colOff>
      <xdr:row>62</xdr:row>
      <xdr:rowOff>56321</xdr:rowOff>
    </xdr:to>
    <xdr:sp macro="" textlink="">
      <xdr:nvSpPr>
        <xdr:cNvPr id="2" name="CuadroTexto 1">
          <a:extLst>
            <a:ext uri="{FF2B5EF4-FFF2-40B4-BE49-F238E27FC236}">
              <a16:creationId xmlns:a16="http://schemas.microsoft.com/office/drawing/2014/main" id="{630DE185-F5E0-4C75-A545-6BDEA2E36415}"/>
            </a:ext>
          </a:extLst>
        </xdr:cNvPr>
        <xdr:cNvSpPr txBox="1"/>
      </xdr:nvSpPr>
      <xdr:spPr>
        <a:xfrm>
          <a:off x="1142999" y="17309359"/>
          <a:ext cx="300672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79D602CD-C406-4E43-9E95-332D2C2F4800}"/>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17D77511-C16A-47AA-AABB-6180B018220B}"/>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A0D71B9-488C-4F09-A80A-84DBA3094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47688" cy="1068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zoomScale="99" zoomScaleNormal="40" zoomScaleSheetLayoutView="130" workbookViewId="0">
      <selection activeCell="B3" sqref="B3"/>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181</v>
      </c>
    </row>
    <row r="4" spans="2:2" ht="293.25" customHeight="1">
      <c r="B4" s="5" t="s">
        <v>2</v>
      </c>
    </row>
    <row r="5" spans="2:2" ht="42.95" customHeight="1">
      <c r="B5" s="3" t="s">
        <v>3</v>
      </c>
    </row>
    <row r="6" spans="2:2" ht="123" customHeight="1">
      <c r="B6" s="6" t="s">
        <v>182</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zoomScale="106" zoomScaleNormal="100" zoomScaleSheetLayoutView="106" workbookViewId="0">
      <selection activeCell="C9" sqref="C9:I9"/>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63" t="s">
        <v>5</v>
      </c>
      <c r="B1" s="163"/>
      <c r="C1" s="163"/>
      <c r="D1" s="163"/>
      <c r="E1" s="163"/>
      <c r="F1" s="163"/>
      <c r="G1" s="163"/>
      <c r="H1" s="163"/>
      <c r="I1" s="163"/>
      <c r="J1" s="9"/>
      <c r="K1" s="10"/>
    </row>
    <row r="2" spans="1:16" ht="21">
      <c r="A2" s="164" t="s">
        <v>183</v>
      </c>
      <c r="B2" s="165"/>
      <c r="C2" s="165"/>
      <c r="D2" s="165"/>
      <c r="E2" s="165"/>
      <c r="F2" s="165"/>
      <c r="G2" s="165"/>
      <c r="H2" s="165"/>
      <c r="I2" s="165"/>
    </row>
    <row r="3" spans="1:16" ht="10.5" customHeight="1">
      <c r="A3" s="166"/>
      <c r="B3" s="166"/>
      <c r="C3" s="166"/>
      <c r="D3" s="166"/>
      <c r="E3" s="166"/>
      <c r="F3" s="166"/>
      <c r="G3" s="166"/>
      <c r="H3" s="166"/>
      <c r="I3" s="166"/>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61" t="s">
        <v>7</v>
      </c>
      <c r="B5" s="161"/>
      <c r="C5" s="162" t="s">
        <v>218</v>
      </c>
      <c r="D5" s="162"/>
      <c r="E5" s="162"/>
      <c r="F5" s="162"/>
      <c r="G5" s="162"/>
      <c r="H5" s="162"/>
      <c r="I5" s="162"/>
      <c r="J5" s="9"/>
      <c r="K5" s="16"/>
      <c r="L5" s="16"/>
      <c r="M5" s="16"/>
      <c r="N5" s="16"/>
      <c r="O5" s="16"/>
      <c r="P5" s="16"/>
    </row>
    <row r="6" spans="1:16" s="15" customFormat="1" ht="17.100000000000001" customHeight="1">
      <c r="A6" s="161" t="s">
        <v>8</v>
      </c>
      <c r="B6" s="161"/>
      <c r="C6" s="162">
        <v>2024</v>
      </c>
      <c r="D6" s="162"/>
      <c r="E6" s="162"/>
      <c r="F6" s="162"/>
      <c r="G6" s="162"/>
      <c r="H6" s="162"/>
      <c r="I6" s="162"/>
      <c r="J6" s="9"/>
      <c r="K6" s="16"/>
      <c r="L6" s="16"/>
      <c r="M6" s="16"/>
      <c r="N6" s="16"/>
      <c r="O6" s="16"/>
      <c r="P6" s="16"/>
    </row>
    <row r="7" spans="1:16" s="15" customFormat="1" ht="33" customHeight="1">
      <c r="A7" s="159" t="s">
        <v>9</v>
      </c>
      <c r="B7" s="159"/>
      <c r="C7" s="160" t="s">
        <v>261</v>
      </c>
      <c r="D7" s="160"/>
      <c r="E7" s="160"/>
      <c r="F7" s="160"/>
      <c r="G7" s="160"/>
      <c r="H7" s="160"/>
      <c r="I7" s="160"/>
      <c r="J7" s="9"/>
      <c r="K7" s="17"/>
      <c r="L7" s="17"/>
      <c r="M7" s="17"/>
      <c r="N7" s="16"/>
      <c r="O7" s="16"/>
      <c r="P7" s="16"/>
    </row>
    <row r="8" spans="1:16" s="15" customFormat="1" ht="17.100000000000001" customHeight="1">
      <c r="A8" s="161" t="s">
        <v>10</v>
      </c>
      <c r="B8" s="161"/>
      <c r="C8" s="167" t="s">
        <v>219</v>
      </c>
      <c r="D8" s="167"/>
      <c r="E8" s="167"/>
      <c r="F8" s="167"/>
      <c r="G8" s="167"/>
      <c r="H8" s="167"/>
      <c r="I8" s="167"/>
      <c r="J8" s="9"/>
      <c r="K8" s="17"/>
      <c r="L8" s="17"/>
      <c r="M8" s="17"/>
      <c r="N8" s="16"/>
      <c r="O8" s="16"/>
      <c r="P8" s="16"/>
    </row>
    <row r="9" spans="1:16" s="15" customFormat="1" ht="48" customHeight="1">
      <c r="A9" s="168" t="s">
        <v>11</v>
      </c>
      <c r="B9" s="168"/>
      <c r="C9" s="169" t="s">
        <v>562</v>
      </c>
      <c r="D9" s="169"/>
      <c r="E9" s="169"/>
      <c r="F9" s="169"/>
      <c r="G9" s="169"/>
      <c r="H9" s="169"/>
      <c r="I9" s="169"/>
      <c r="J9" s="9"/>
      <c r="K9" s="17"/>
      <c r="L9" s="17"/>
      <c r="M9" s="17"/>
    </row>
    <row r="10" spans="1:16" ht="10.5" customHeight="1">
      <c r="A10" s="166"/>
      <c r="B10" s="166"/>
      <c r="C10" s="166"/>
      <c r="D10" s="166"/>
      <c r="E10" s="166"/>
      <c r="F10" s="166"/>
      <c r="G10" s="166"/>
      <c r="H10" s="166"/>
      <c r="I10" s="166"/>
    </row>
    <row r="11" spans="1:16" ht="22.5" customHeight="1">
      <c r="A11" s="173" t="s">
        <v>12</v>
      </c>
      <c r="B11" s="174"/>
      <c r="C11" s="174"/>
      <c r="D11" s="174"/>
      <c r="E11" s="174"/>
      <c r="F11" s="174"/>
      <c r="G11" s="174"/>
      <c r="H11" s="174"/>
      <c r="I11" s="174"/>
      <c r="J11" s="18" t="s">
        <v>13</v>
      </c>
    </row>
    <row r="12" spans="1:16" ht="18" customHeight="1">
      <c r="A12" s="172" t="s">
        <v>14</v>
      </c>
      <c r="B12" s="172"/>
      <c r="C12" s="172"/>
      <c r="D12" s="172"/>
      <c r="E12" s="172"/>
      <c r="F12" s="172"/>
      <c r="G12" s="172"/>
      <c r="H12" s="172"/>
      <c r="I12" s="172"/>
      <c r="J12" s="19" t="s">
        <v>14</v>
      </c>
    </row>
    <row r="13" spans="1:16" ht="67.5" customHeight="1">
      <c r="A13" s="175" t="s">
        <v>561</v>
      </c>
      <c r="B13" s="171"/>
      <c r="C13" s="171"/>
      <c r="D13" s="171"/>
      <c r="E13" s="171"/>
      <c r="F13" s="171"/>
      <c r="G13" s="171"/>
      <c r="H13" s="171"/>
      <c r="I13" s="171"/>
      <c r="J13" s="20" t="s">
        <v>15</v>
      </c>
    </row>
    <row r="14" spans="1:16" ht="18" customHeight="1">
      <c r="A14" s="172" t="s">
        <v>16</v>
      </c>
      <c r="B14" s="172"/>
      <c r="C14" s="172"/>
      <c r="D14" s="172"/>
      <c r="E14" s="172"/>
      <c r="F14" s="172"/>
      <c r="G14" s="172"/>
      <c r="H14" s="172"/>
      <c r="I14" s="172"/>
      <c r="J14" s="21" t="s">
        <v>16</v>
      </c>
    </row>
    <row r="15" spans="1:16" ht="66.75" customHeight="1">
      <c r="A15" s="170" t="s">
        <v>492</v>
      </c>
      <c r="B15" s="171"/>
      <c r="C15" s="171"/>
      <c r="D15" s="171"/>
      <c r="E15" s="171"/>
      <c r="F15" s="171"/>
      <c r="G15" s="171"/>
      <c r="H15" s="171"/>
      <c r="I15" s="171"/>
      <c r="J15" s="20" t="s">
        <v>17</v>
      </c>
    </row>
    <row r="16" spans="1:16" ht="18" customHeight="1">
      <c r="A16" s="172" t="s">
        <v>18</v>
      </c>
      <c r="B16" s="172"/>
      <c r="C16" s="172"/>
      <c r="D16" s="172"/>
      <c r="E16" s="172"/>
      <c r="F16" s="172"/>
      <c r="G16" s="172"/>
      <c r="H16" s="172"/>
      <c r="I16" s="172"/>
      <c r="J16" s="21" t="s">
        <v>18</v>
      </c>
    </row>
    <row r="17" spans="1:10" ht="39" customHeight="1">
      <c r="A17" s="170" t="s">
        <v>497</v>
      </c>
      <c r="B17" s="171"/>
      <c r="C17" s="171"/>
      <c r="D17" s="171"/>
      <c r="E17" s="171"/>
      <c r="F17" s="171"/>
      <c r="G17" s="171"/>
      <c r="H17" s="171"/>
      <c r="I17" s="171"/>
      <c r="J17" s="20" t="s">
        <v>19</v>
      </c>
    </row>
    <row r="18" spans="1:10" s="22" customFormat="1" ht="18" customHeight="1">
      <c r="A18" s="172" t="s">
        <v>20</v>
      </c>
      <c r="B18" s="172"/>
      <c r="C18" s="172"/>
      <c r="D18" s="172"/>
      <c r="E18" s="172"/>
      <c r="F18" s="172"/>
      <c r="G18" s="172"/>
      <c r="H18" s="172"/>
      <c r="I18" s="172"/>
      <c r="J18" s="21" t="s">
        <v>20</v>
      </c>
    </row>
    <row r="19" spans="1:10" customFormat="1" ht="61.5" customHeight="1">
      <c r="A19" s="176" t="s">
        <v>563</v>
      </c>
      <c r="B19" s="177"/>
      <c r="C19" s="177"/>
      <c r="D19" s="177"/>
      <c r="E19" s="177"/>
      <c r="F19" s="177"/>
      <c r="G19" s="177"/>
      <c r="H19" s="177"/>
      <c r="I19" s="177"/>
      <c r="J19" s="20" t="s">
        <v>21</v>
      </c>
    </row>
    <row r="20" spans="1:10" customFormat="1" ht="18" customHeight="1">
      <c r="A20" s="172" t="s">
        <v>22</v>
      </c>
      <c r="B20" s="172"/>
      <c r="C20" s="172"/>
      <c r="D20" s="172"/>
      <c r="E20" s="172"/>
      <c r="F20" s="172"/>
      <c r="G20" s="172"/>
      <c r="H20" s="172"/>
      <c r="I20" s="172"/>
      <c r="J20" s="21" t="s">
        <v>23</v>
      </c>
    </row>
    <row r="21" spans="1:10" ht="41.25" customHeight="1">
      <c r="A21" s="170" t="s">
        <v>496</v>
      </c>
      <c r="B21" s="171"/>
      <c r="C21" s="171"/>
      <c r="D21" s="171"/>
      <c r="E21" s="171"/>
      <c r="F21" s="171"/>
      <c r="G21" s="171"/>
      <c r="H21" s="171"/>
      <c r="I21" s="171"/>
      <c r="J21" s="20" t="s">
        <v>24</v>
      </c>
    </row>
    <row r="22" spans="1:10" ht="18.75" customHeight="1">
      <c r="A22" s="173" t="s">
        <v>25</v>
      </c>
      <c r="B22" s="174"/>
      <c r="C22" s="174"/>
      <c r="D22" s="174"/>
      <c r="E22" s="174"/>
      <c r="F22" s="174"/>
      <c r="G22" s="174"/>
      <c r="H22" s="174"/>
      <c r="I22" s="174"/>
    </row>
    <row r="23" spans="1:10" customFormat="1" ht="30" customHeight="1">
      <c r="A23" s="178"/>
      <c r="B23" s="178"/>
      <c r="C23" s="178"/>
      <c r="D23" s="178"/>
      <c r="E23" s="178"/>
      <c r="F23" s="178"/>
      <c r="G23" s="178"/>
      <c r="H23" s="178"/>
      <c r="I23" s="178"/>
      <c r="J23" s="23" t="s">
        <v>26</v>
      </c>
    </row>
    <row r="24" spans="1:10" customFormat="1" ht="75.75" customHeight="1">
      <c r="A24" s="176" t="s">
        <v>493</v>
      </c>
      <c r="B24" s="177"/>
      <c r="C24" s="177"/>
      <c r="D24" s="177"/>
      <c r="E24" s="177"/>
      <c r="F24" s="177"/>
      <c r="G24" s="177"/>
      <c r="H24" s="177"/>
      <c r="I24" s="177"/>
      <c r="J24" s="179" t="s">
        <v>184</v>
      </c>
    </row>
    <row r="25" spans="1:10" ht="16.5" customHeight="1">
      <c r="A25" s="182" t="s">
        <v>185</v>
      </c>
      <c r="B25" s="182"/>
      <c r="C25" s="182"/>
      <c r="D25" s="182"/>
      <c r="E25" s="182"/>
      <c r="F25" s="182"/>
      <c r="G25" s="182"/>
      <c r="H25" s="182"/>
      <c r="I25" s="182"/>
      <c r="J25" s="180"/>
    </row>
    <row r="26" spans="1:10" ht="30" customHeight="1">
      <c r="A26" s="183" t="s">
        <v>27</v>
      </c>
      <c r="B26" s="184" t="s">
        <v>564</v>
      </c>
      <c r="C26" s="184"/>
      <c r="D26" s="184"/>
      <c r="E26" s="123" t="s">
        <v>28</v>
      </c>
      <c r="F26" s="185" t="s">
        <v>495</v>
      </c>
      <c r="G26" s="185"/>
      <c r="H26" s="185"/>
      <c r="I26" s="185"/>
      <c r="J26" s="180"/>
    </row>
    <row r="27" spans="1:10" ht="30" customHeight="1">
      <c r="A27" s="183"/>
      <c r="B27" s="184"/>
      <c r="C27" s="184"/>
      <c r="D27" s="184"/>
      <c r="E27" s="123" t="s">
        <v>29</v>
      </c>
      <c r="F27" s="186" t="s">
        <v>494</v>
      </c>
      <c r="G27" s="186"/>
      <c r="H27" s="186"/>
      <c r="I27" s="186"/>
      <c r="J27" s="180"/>
    </row>
    <row r="28" spans="1:10" ht="30" customHeight="1">
      <c r="A28" s="183" t="s">
        <v>30</v>
      </c>
      <c r="B28" s="184" t="s">
        <v>564</v>
      </c>
      <c r="C28" s="184"/>
      <c r="D28" s="184"/>
      <c r="E28" s="123" t="s">
        <v>28</v>
      </c>
      <c r="F28" s="185" t="s">
        <v>495</v>
      </c>
      <c r="G28" s="185"/>
      <c r="H28" s="185"/>
      <c r="I28" s="185"/>
      <c r="J28" s="180"/>
    </row>
    <row r="29" spans="1:10" ht="30" customHeight="1">
      <c r="A29" s="183"/>
      <c r="B29" s="184"/>
      <c r="C29" s="184"/>
      <c r="D29" s="184"/>
      <c r="E29" s="123" t="s">
        <v>29</v>
      </c>
      <c r="F29" s="186" t="s">
        <v>494</v>
      </c>
      <c r="G29" s="186"/>
      <c r="H29" s="186"/>
      <c r="I29" s="186"/>
      <c r="J29" s="180"/>
    </row>
    <row r="30" spans="1:10" ht="30" customHeight="1">
      <c r="A30" s="183" t="s">
        <v>31</v>
      </c>
      <c r="B30" s="184" t="s">
        <v>564</v>
      </c>
      <c r="C30" s="184"/>
      <c r="D30" s="184"/>
      <c r="E30" s="123" t="s">
        <v>28</v>
      </c>
      <c r="F30" s="185" t="s">
        <v>495</v>
      </c>
      <c r="G30" s="185"/>
      <c r="H30" s="185"/>
      <c r="I30" s="185"/>
      <c r="J30" s="180"/>
    </row>
    <row r="31" spans="1:10" ht="30" customHeight="1">
      <c r="A31" s="183"/>
      <c r="B31" s="184"/>
      <c r="C31" s="184"/>
      <c r="D31" s="184"/>
      <c r="E31" s="123" t="s">
        <v>29</v>
      </c>
      <c r="F31" s="186" t="s">
        <v>494</v>
      </c>
      <c r="G31" s="186"/>
      <c r="H31" s="186"/>
      <c r="I31" s="186"/>
      <c r="J31" s="180"/>
    </row>
    <row r="32" spans="1:10" ht="84.95" customHeight="1">
      <c r="A32" s="187"/>
      <c r="B32" s="188"/>
      <c r="C32" s="188"/>
      <c r="D32" s="188"/>
      <c r="E32" s="188"/>
      <c r="F32" s="188"/>
      <c r="G32" s="188"/>
      <c r="H32" s="188"/>
      <c r="I32" s="188"/>
      <c r="J32" s="181"/>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8:I18"/>
    <mergeCell ref="A19:I19"/>
    <mergeCell ref="A20:I20"/>
    <mergeCell ref="A24:I24"/>
    <mergeCell ref="A22:I22"/>
    <mergeCell ref="A23:I23"/>
    <mergeCell ref="A21:I21"/>
    <mergeCell ref="A8:B8"/>
    <mergeCell ref="C8:I8"/>
    <mergeCell ref="A9:B9"/>
    <mergeCell ref="C9:I9"/>
    <mergeCell ref="A17:I17"/>
    <mergeCell ref="A15:I15"/>
    <mergeCell ref="A16:I16"/>
    <mergeCell ref="A10:I10"/>
    <mergeCell ref="A11:I11"/>
    <mergeCell ref="A12:I12"/>
    <mergeCell ref="A13:I13"/>
    <mergeCell ref="A14:I14"/>
    <mergeCell ref="A7:B7"/>
    <mergeCell ref="C7:I7"/>
    <mergeCell ref="A6:B6"/>
    <mergeCell ref="C6:I6"/>
    <mergeCell ref="A1:I1"/>
    <mergeCell ref="A2:I2"/>
    <mergeCell ref="A3:I3"/>
    <mergeCell ref="A5:B5"/>
    <mergeCell ref="C5:I5"/>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37"/>
  <sheetViews>
    <sheetView showGridLines="0" view="pageBreakPreview" zoomScale="76" zoomScaleNormal="90" zoomScaleSheetLayoutView="50" workbookViewId="0">
      <selection activeCell="I11" sqref="I11:AJ11"/>
    </sheetView>
  </sheetViews>
  <sheetFormatPr baseColWidth="10" defaultColWidth="9.140625" defaultRowHeight="21.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96" t="s">
        <v>231</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197" t="s">
        <v>186</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99" t="s">
        <v>6</v>
      </c>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row>
    <row r="7" spans="1:39" ht="30" customHeight="1">
      <c r="B7" s="189" t="s">
        <v>7</v>
      </c>
      <c r="C7" s="189"/>
      <c r="D7" s="189"/>
      <c r="E7" s="189"/>
      <c r="F7" s="189"/>
      <c r="G7" s="189"/>
      <c r="H7" s="189"/>
      <c r="I7" s="190" t="s">
        <v>218</v>
      </c>
      <c r="J7" s="190"/>
      <c r="K7" s="190"/>
      <c r="L7" s="190"/>
      <c r="M7" s="190"/>
      <c r="N7" s="190"/>
      <c r="O7" s="190"/>
      <c r="P7" s="190" t="s">
        <v>218</v>
      </c>
      <c r="Q7" s="190"/>
      <c r="R7" s="190"/>
      <c r="S7" s="190"/>
      <c r="T7" s="190"/>
      <c r="U7" s="190"/>
      <c r="V7" s="190"/>
      <c r="W7" s="190" t="s">
        <v>218</v>
      </c>
      <c r="X7" s="190"/>
      <c r="Y7" s="190"/>
      <c r="Z7" s="190"/>
      <c r="AA7" s="190"/>
      <c r="AB7" s="190"/>
      <c r="AC7" s="190"/>
      <c r="AD7" s="190" t="s">
        <v>218</v>
      </c>
      <c r="AE7" s="190"/>
      <c r="AF7" s="190"/>
      <c r="AG7" s="190"/>
      <c r="AH7" s="190"/>
      <c r="AI7" s="190"/>
      <c r="AJ7" s="190"/>
    </row>
    <row r="8" spans="1:39" ht="30" customHeight="1">
      <c r="B8" s="189" t="s">
        <v>8</v>
      </c>
      <c r="C8" s="189"/>
      <c r="D8" s="189"/>
      <c r="E8" s="189"/>
      <c r="F8" s="189"/>
      <c r="G8" s="189"/>
      <c r="H8" s="189"/>
      <c r="I8" s="190">
        <v>2024</v>
      </c>
      <c r="J8" s="190"/>
      <c r="K8" s="190"/>
      <c r="L8" s="190"/>
      <c r="M8" s="190"/>
      <c r="N8" s="190"/>
      <c r="O8" s="190"/>
      <c r="P8" s="190">
        <v>2024</v>
      </c>
      <c r="Q8" s="190"/>
      <c r="R8" s="190"/>
      <c r="S8" s="190"/>
      <c r="T8" s="190"/>
      <c r="U8" s="190"/>
      <c r="V8" s="190"/>
      <c r="W8" s="190">
        <v>2024</v>
      </c>
      <c r="X8" s="190"/>
      <c r="Y8" s="190"/>
      <c r="Z8" s="190"/>
      <c r="AA8" s="190"/>
      <c r="AB8" s="190"/>
      <c r="AC8" s="190"/>
      <c r="AD8" s="190">
        <v>2024</v>
      </c>
      <c r="AE8" s="190"/>
      <c r="AF8" s="190"/>
      <c r="AG8" s="190"/>
      <c r="AH8" s="190"/>
      <c r="AI8" s="190"/>
      <c r="AJ8" s="190"/>
    </row>
    <row r="9" spans="1:39" ht="30" customHeight="1">
      <c r="B9" s="189" t="s">
        <v>9</v>
      </c>
      <c r="C9" s="189"/>
      <c r="D9" s="189"/>
      <c r="E9" s="189"/>
      <c r="F9" s="189"/>
      <c r="G9" s="189"/>
      <c r="H9" s="189"/>
      <c r="I9" s="190" t="s">
        <v>261</v>
      </c>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row>
    <row r="10" spans="1:39" ht="30" customHeight="1">
      <c r="B10" s="189" t="s">
        <v>10</v>
      </c>
      <c r="C10" s="189"/>
      <c r="D10" s="189"/>
      <c r="E10" s="189"/>
      <c r="F10" s="189"/>
      <c r="G10" s="189"/>
      <c r="H10" s="189"/>
      <c r="I10" s="190" t="s">
        <v>219</v>
      </c>
      <c r="J10" s="190"/>
      <c r="K10" s="190"/>
      <c r="L10" s="190"/>
      <c r="M10" s="190"/>
      <c r="N10" s="190"/>
      <c r="O10" s="190"/>
      <c r="P10" s="190" t="s">
        <v>219</v>
      </c>
      <c r="Q10" s="190"/>
      <c r="R10" s="190"/>
      <c r="S10" s="190"/>
      <c r="T10" s="190"/>
      <c r="U10" s="190"/>
      <c r="V10" s="190"/>
      <c r="W10" s="190" t="s">
        <v>219</v>
      </c>
      <c r="X10" s="190"/>
      <c r="Y10" s="190"/>
      <c r="Z10" s="190"/>
      <c r="AA10" s="190"/>
      <c r="AB10" s="190"/>
      <c r="AC10" s="190"/>
      <c r="AD10" s="190" t="s">
        <v>219</v>
      </c>
      <c r="AE10" s="190"/>
      <c r="AF10" s="190"/>
      <c r="AG10" s="190"/>
      <c r="AH10" s="190"/>
      <c r="AI10" s="190"/>
      <c r="AJ10" s="190"/>
    </row>
    <row r="11" spans="1:39" ht="54.75" customHeight="1">
      <c r="B11" s="189" t="s">
        <v>11</v>
      </c>
      <c r="C11" s="189"/>
      <c r="D11" s="189"/>
      <c r="E11" s="189"/>
      <c r="F11" s="189"/>
      <c r="G11" s="189"/>
      <c r="H11" s="189"/>
      <c r="I11" s="200" t="s">
        <v>562</v>
      </c>
      <c r="J11" s="200"/>
      <c r="K11" s="200"/>
      <c r="L11" s="200"/>
      <c r="M11" s="200"/>
      <c r="N11" s="200"/>
      <c r="O11" s="200"/>
      <c r="P11" s="200" t="s">
        <v>220</v>
      </c>
      <c r="Q11" s="200"/>
      <c r="R11" s="200"/>
      <c r="S11" s="200"/>
      <c r="T11" s="200"/>
      <c r="U11" s="200"/>
      <c r="V11" s="200"/>
      <c r="W11" s="200" t="s">
        <v>220</v>
      </c>
      <c r="X11" s="200"/>
      <c r="Y11" s="200"/>
      <c r="Z11" s="200"/>
      <c r="AA11" s="200"/>
      <c r="AB11" s="200"/>
      <c r="AC11" s="200"/>
      <c r="AD11" s="200" t="s">
        <v>220</v>
      </c>
      <c r="AE11" s="200"/>
      <c r="AF11" s="200"/>
      <c r="AG11" s="200"/>
      <c r="AH11" s="200"/>
      <c r="AI11" s="200"/>
      <c r="AJ11" s="200"/>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201" t="s">
        <v>32</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4"/>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4"/>
      <c r="AL15" s="38"/>
    </row>
    <row r="16" spans="1:39" ht="13.5" customHeight="1">
      <c r="AK16" s="204"/>
      <c r="AL16" s="38"/>
    </row>
    <row r="17" spans="2:39" ht="13.5" customHeight="1">
      <c r="B17" s="206" t="s">
        <v>34</v>
      </c>
      <c r="D17" s="39"/>
      <c r="E17" s="40"/>
      <c r="G17" s="39"/>
      <c r="H17" s="40"/>
      <c r="J17" s="39"/>
      <c r="K17" s="40"/>
      <c r="M17" s="39"/>
      <c r="N17" s="40"/>
      <c r="AK17" s="204"/>
      <c r="AL17" s="38"/>
    </row>
    <row r="18" spans="2:39" ht="13.5" customHeight="1">
      <c r="B18" s="207"/>
      <c r="D18" s="40"/>
      <c r="E18" s="40"/>
      <c r="G18" s="40"/>
      <c r="H18" s="40"/>
      <c r="J18" s="40"/>
      <c r="K18" s="40"/>
      <c r="M18" s="40"/>
      <c r="N18" s="40"/>
      <c r="AK18" s="204"/>
      <c r="AL18" s="38"/>
    </row>
    <row r="19" spans="2:39" ht="13.5" customHeight="1">
      <c r="B19" s="207"/>
      <c r="D19" s="40"/>
      <c r="E19" s="40"/>
      <c r="G19" s="40"/>
      <c r="H19" s="40"/>
      <c r="J19" s="40"/>
      <c r="K19" s="40"/>
      <c r="M19" s="40"/>
      <c r="N19" s="40"/>
      <c r="AK19" s="204"/>
      <c r="AL19" s="38"/>
    </row>
    <row r="20" spans="2:39" ht="13.5" customHeight="1">
      <c r="B20" s="207"/>
      <c r="D20" s="40"/>
      <c r="E20" s="40"/>
      <c r="G20" s="40"/>
      <c r="H20" s="40"/>
      <c r="J20" s="40"/>
      <c r="K20" s="40"/>
      <c r="M20" s="40"/>
      <c r="N20" s="40"/>
      <c r="AK20" s="204"/>
      <c r="AL20" s="38"/>
    </row>
    <row r="21" spans="2:39" ht="13.5" customHeight="1">
      <c r="B21" s="207"/>
      <c r="D21" s="40"/>
      <c r="E21" s="40"/>
      <c r="G21" s="40"/>
      <c r="H21" s="40"/>
      <c r="J21" s="40"/>
      <c r="K21" s="40"/>
      <c r="M21" s="40"/>
      <c r="N21" s="40"/>
      <c r="AK21" s="204"/>
      <c r="AL21" s="38"/>
    </row>
    <row r="22" spans="2:39" ht="13.5" customHeight="1">
      <c r="B22" s="207"/>
      <c r="AK22" s="204"/>
      <c r="AL22" s="38"/>
    </row>
    <row r="23" spans="2:39" ht="13.5" customHeight="1">
      <c r="B23" s="207"/>
      <c r="D23" s="39"/>
      <c r="E23" s="40"/>
      <c r="G23" s="39"/>
      <c r="H23" s="40"/>
      <c r="J23" s="39"/>
      <c r="K23" s="40"/>
      <c r="M23" s="39"/>
      <c r="N23" s="40"/>
      <c r="AK23" s="204"/>
      <c r="AL23" s="38"/>
    </row>
    <row r="24" spans="2:39" ht="13.5" customHeight="1">
      <c r="B24" s="207"/>
      <c r="D24" s="40"/>
      <c r="E24" s="40"/>
      <c r="G24" s="40"/>
      <c r="H24" s="40"/>
      <c r="J24" s="40"/>
      <c r="K24" s="40"/>
      <c r="M24" s="40"/>
      <c r="N24" s="40"/>
      <c r="AK24" s="204"/>
      <c r="AL24" s="38"/>
      <c r="AM24" s="38"/>
    </row>
    <row r="25" spans="2:39" ht="13.5" customHeight="1">
      <c r="B25" s="207"/>
      <c r="D25" s="40"/>
      <c r="E25" s="40"/>
      <c r="G25" s="40"/>
      <c r="H25" s="40"/>
      <c r="J25" s="40"/>
      <c r="K25" s="40"/>
      <c r="M25" s="40"/>
      <c r="N25" s="40"/>
      <c r="AK25" s="204"/>
    </row>
    <row r="26" spans="2:39" ht="13.5" customHeight="1">
      <c r="B26" s="207"/>
      <c r="D26" s="40"/>
      <c r="E26" s="40"/>
      <c r="G26" s="40"/>
      <c r="H26" s="40"/>
      <c r="J26" s="40"/>
      <c r="K26" s="40"/>
      <c r="M26" s="40"/>
      <c r="N26" s="40"/>
      <c r="AK26" s="204"/>
      <c r="AL26" s="38"/>
      <c r="AM26" s="38"/>
    </row>
    <row r="27" spans="2:39" ht="13.5" customHeight="1">
      <c r="B27" s="208"/>
      <c r="D27" s="40"/>
      <c r="E27" s="40"/>
      <c r="G27" s="40"/>
      <c r="H27" s="40"/>
      <c r="J27" s="40"/>
      <c r="K27" s="40"/>
      <c r="M27" s="40"/>
      <c r="N27" s="40"/>
      <c r="AK27" s="204"/>
      <c r="AL27" s="38"/>
      <c r="AM27" s="38"/>
    </row>
    <row r="28" spans="2:39" ht="13.5" customHeight="1">
      <c r="B28" s="41"/>
      <c r="AK28" s="204"/>
      <c r="AL28" s="38"/>
      <c r="AM28" s="38"/>
    </row>
    <row r="29" spans="2:39" ht="13.5" customHeight="1">
      <c r="B29" s="209" t="s">
        <v>35</v>
      </c>
      <c r="D29" s="212" t="s">
        <v>490</v>
      </c>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4"/>
      <c r="AK29" s="204"/>
      <c r="AL29" s="38"/>
      <c r="AM29" s="38"/>
    </row>
    <row r="30" spans="2:39" ht="13.5" customHeight="1">
      <c r="B30" s="210"/>
      <c r="D30" s="215"/>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7"/>
      <c r="AK30" s="204"/>
      <c r="AL30" s="38"/>
      <c r="AM30" s="38"/>
    </row>
    <row r="31" spans="2:39" ht="13.5" customHeight="1">
      <c r="B31" s="210"/>
      <c r="D31" s="215"/>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7"/>
      <c r="AK31" s="204"/>
      <c r="AL31" s="38"/>
      <c r="AM31" s="38"/>
    </row>
    <row r="32" spans="2:39" ht="13.5" customHeight="1">
      <c r="B32" s="210"/>
      <c r="D32" s="215"/>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7"/>
      <c r="AK32" s="205"/>
      <c r="AL32" s="38"/>
      <c r="AM32" s="38"/>
    </row>
    <row r="33" spans="2:40" ht="43.5" customHeight="1">
      <c r="B33" s="211"/>
      <c r="D33" s="218"/>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20"/>
      <c r="AK33" s="191" t="s">
        <v>187</v>
      </c>
      <c r="AL33" s="38"/>
      <c r="AM33" s="38"/>
    </row>
    <row r="34" spans="2:40" ht="21.75" customHeight="1">
      <c r="B34" s="41"/>
      <c r="AK34" s="192"/>
    </row>
    <row r="35" spans="2:40" ht="13.5" customHeight="1">
      <c r="B35" s="206" t="s">
        <v>36</v>
      </c>
      <c r="D35" s="42"/>
      <c r="E35" s="42"/>
      <c r="F35" s="42"/>
      <c r="G35" s="42"/>
      <c r="H35" s="42"/>
      <c r="M35" s="42"/>
      <c r="N35" s="42"/>
      <c r="O35" s="42"/>
      <c r="P35" s="42"/>
      <c r="Q35" s="42"/>
      <c r="R35" s="42"/>
      <c r="S35" s="42"/>
      <c r="T35" s="42"/>
      <c r="U35" s="42"/>
      <c r="W35" s="223"/>
      <c r="X35" s="223"/>
      <c r="Y35" s="42"/>
      <c r="Z35" s="42"/>
      <c r="AA35" s="42"/>
      <c r="AB35" s="42"/>
      <c r="AC35" s="42"/>
      <c r="AD35" s="39"/>
      <c r="AE35" s="39"/>
      <c r="AK35" s="192"/>
    </row>
    <row r="36" spans="2:40" ht="13.5" customHeight="1">
      <c r="B36" s="221"/>
      <c r="D36" s="42"/>
      <c r="E36" s="42"/>
      <c r="F36" s="42"/>
      <c r="G36" s="42"/>
      <c r="H36" s="42"/>
      <c r="M36" s="42"/>
      <c r="N36" s="42"/>
      <c r="O36" s="42"/>
      <c r="P36" s="42"/>
      <c r="Q36" s="42"/>
      <c r="R36" s="42"/>
      <c r="S36" s="42"/>
      <c r="T36" s="42"/>
      <c r="U36" s="42"/>
      <c r="W36" s="223"/>
      <c r="X36" s="223"/>
      <c r="Y36" s="42"/>
      <c r="Z36" s="42"/>
      <c r="AA36" s="42"/>
      <c r="AB36" s="42"/>
      <c r="AC36" s="42"/>
      <c r="AD36" s="39"/>
      <c r="AE36" s="39"/>
      <c r="AK36" s="192"/>
    </row>
    <row r="37" spans="2:40" ht="13.5" customHeight="1">
      <c r="B37" s="221"/>
      <c r="D37" s="42"/>
      <c r="E37" s="42"/>
      <c r="F37" s="42"/>
      <c r="G37" s="42"/>
      <c r="H37" s="42"/>
      <c r="M37" s="42"/>
      <c r="N37" s="42"/>
      <c r="O37" s="42"/>
      <c r="P37" s="42"/>
      <c r="Q37" s="42"/>
      <c r="R37" s="42"/>
      <c r="S37" s="42"/>
      <c r="T37" s="42"/>
      <c r="U37" s="42"/>
      <c r="W37" s="223"/>
      <c r="X37" s="223"/>
      <c r="Y37" s="42"/>
      <c r="Z37" s="42"/>
      <c r="AA37" s="42"/>
      <c r="AB37" s="42"/>
      <c r="AC37" s="42"/>
      <c r="AD37" s="39"/>
      <c r="AE37" s="39"/>
      <c r="AK37" s="192"/>
    </row>
    <row r="38" spans="2:40" ht="13.5" customHeight="1">
      <c r="B38" s="221"/>
      <c r="D38" s="42"/>
      <c r="E38" s="42"/>
      <c r="F38" s="42"/>
      <c r="G38" s="42"/>
      <c r="H38" s="42"/>
      <c r="M38" s="42"/>
      <c r="N38" s="42"/>
      <c r="O38" s="42"/>
      <c r="P38" s="42"/>
      <c r="Q38" s="42"/>
      <c r="R38" s="42"/>
      <c r="S38" s="42"/>
      <c r="T38" s="42"/>
      <c r="U38" s="42"/>
      <c r="W38" s="223"/>
      <c r="X38" s="223"/>
      <c r="Y38" s="42"/>
      <c r="Z38" s="42"/>
      <c r="AA38" s="42"/>
      <c r="AB38" s="42"/>
      <c r="AC38" s="42"/>
      <c r="AD38" s="39"/>
      <c r="AE38" s="39"/>
      <c r="AK38" s="192"/>
    </row>
    <row r="39" spans="2:40" ht="13.5" customHeight="1">
      <c r="B39" s="221"/>
      <c r="D39" s="42"/>
      <c r="E39" s="42"/>
      <c r="F39" s="42"/>
      <c r="G39" s="42"/>
      <c r="H39" s="42"/>
      <c r="M39" s="42"/>
      <c r="N39" s="42"/>
      <c r="O39" s="42"/>
      <c r="P39" s="42"/>
      <c r="Q39" s="42"/>
      <c r="R39" s="42"/>
      <c r="S39" s="42"/>
      <c r="T39" s="42"/>
      <c r="U39" s="42"/>
      <c r="W39" s="223"/>
      <c r="X39" s="223"/>
      <c r="Y39" s="42"/>
      <c r="Z39" s="42"/>
      <c r="AA39" s="42"/>
      <c r="AB39" s="42"/>
      <c r="AC39" s="42"/>
      <c r="AD39" s="39"/>
      <c r="AE39" s="39"/>
      <c r="AK39" s="192"/>
    </row>
    <row r="40" spans="2:40" ht="13.5" customHeight="1">
      <c r="B40" s="221"/>
      <c r="D40" s="42"/>
      <c r="E40" s="42"/>
      <c r="F40" s="42"/>
      <c r="G40" s="42"/>
      <c r="H40" s="42"/>
      <c r="AK40" s="192"/>
    </row>
    <row r="41" spans="2:40" s="25" customFormat="1" ht="13.5" customHeight="1">
      <c r="B41" s="221"/>
      <c r="D41" s="42"/>
      <c r="E41" s="42"/>
      <c r="F41" s="42"/>
      <c r="G41" s="42"/>
      <c r="H41" s="42"/>
      <c r="J41" s="224"/>
      <c r="K41" s="225"/>
      <c r="M41" s="224"/>
      <c r="N41" s="225"/>
      <c r="AH41" s="29"/>
      <c r="AI41" s="29"/>
      <c r="AJ41" s="29"/>
      <c r="AK41" s="192"/>
      <c r="AL41" s="29"/>
      <c r="AM41" s="29"/>
      <c r="AN41" s="29"/>
    </row>
    <row r="42" spans="2:40" s="25" customFormat="1" ht="13.5" customHeight="1">
      <c r="B42" s="221"/>
      <c r="D42" s="42"/>
      <c r="E42" s="42"/>
      <c r="F42" s="42"/>
      <c r="G42" s="42"/>
      <c r="H42" s="42"/>
      <c r="J42" s="225"/>
      <c r="K42" s="225"/>
      <c r="M42" s="225"/>
      <c r="N42" s="225"/>
      <c r="AH42" s="29"/>
      <c r="AI42" s="29"/>
      <c r="AJ42" s="29"/>
      <c r="AK42" s="192"/>
      <c r="AL42" s="29"/>
      <c r="AM42" s="29"/>
      <c r="AN42" s="29"/>
    </row>
    <row r="43" spans="2:40" s="25" customFormat="1" ht="13.5" customHeight="1">
      <c r="B43" s="221"/>
      <c r="D43" s="42"/>
      <c r="E43" s="42"/>
      <c r="F43" s="42"/>
      <c r="G43" s="42"/>
      <c r="H43" s="42"/>
      <c r="J43" s="225"/>
      <c r="K43" s="225"/>
      <c r="M43" s="225"/>
      <c r="N43" s="225"/>
      <c r="AH43" s="29"/>
      <c r="AI43" s="29"/>
      <c r="AJ43" s="29"/>
      <c r="AK43" s="192"/>
      <c r="AL43" s="29"/>
      <c r="AM43" s="29"/>
    </row>
    <row r="44" spans="2:40" s="25" customFormat="1" ht="13.5" customHeight="1">
      <c r="B44" s="221"/>
      <c r="D44" s="42"/>
      <c r="E44" s="42"/>
      <c r="F44" s="42"/>
      <c r="G44" s="42"/>
      <c r="H44" s="42"/>
      <c r="J44" s="225"/>
      <c r="K44" s="225"/>
      <c r="M44" s="225"/>
      <c r="N44" s="225"/>
      <c r="AH44" s="29"/>
      <c r="AI44" s="29"/>
      <c r="AJ44" s="29"/>
      <c r="AK44" s="192"/>
      <c r="AL44" s="29"/>
      <c r="AM44" s="29"/>
    </row>
    <row r="45" spans="2:40" s="25" customFormat="1" ht="13.5" customHeight="1">
      <c r="B45" s="221"/>
      <c r="D45" s="42"/>
      <c r="E45" s="42"/>
      <c r="F45" s="42"/>
      <c r="G45" s="42"/>
      <c r="H45" s="42"/>
      <c r="J45" s="225"/>
      <c r="K45" s="225"/>
      <c r="M45" s="225"/>
      <c r="N45" s="225"/>
      <c r="AH45" s="29"/>
      <c r="AI45" s="29"/>
      <c r="AJ45" s="29"/>
      <c r="AK45" s="192"/>
      <c r="AL45" s="29"/>
      <c r="AM45" s="29"/>
    </row>
    <row r="46" spans="2:40" s="25" customFormat="1" ht="13.5" customHeight="1">
      <c r="B46" s="221"/>
      <c r="AH46" s="29"/>
      <c r="AI46" s="29"/>
      <c r="AJ46" s="29"/>
      <c r="AK46" s="192"/>
    </row>
    <row r="47" spans="2:40" s="25" customFormat="1" ht="13.5" customHeight="1">
      <c r="B47" s="221"/>
      <c r="D47" s="224"/>
      <c r="E47" s="225"/>
      <c r="G47" s="224"/>
      <c r="H47" s="225"/>
      <c r="J47" s="224"/>
      <c r="K47" s="225"/>
      <c r="M47" s="224"/>
      <c r="N47" s="225"/>
      <c r="AH47" s="29"/>
      <c r="AI47" s="29"/>
      <c r="AJ47" s="29"/>
      <c r="AK47" s="192"/>
    </row>
    <row r="48" spans="2:40" s="25" customFormat="1" ht="13.5" customHeight="1">
      <c r="B48" s="221"/>
      <c r="D48" s="225"/>
      <c r="E48" s="225"/>
      <c r="G48" s="225"/>
      <c r="H48" s="225"/>
      <c r="J48" s="225"/>
      <c r="K48" s="225"/>
      <c r="M48" s="225"/>
      <c r="N48" s="225"/>
      <c r="AH48" s="29"/>
      <c r="AI48" s="29"/>
      <c r="AJ48" s="29"/>
      <c r="AK48" s="192"/>
    </row>
    <row r="49" spans="2:40" s="25" customFormat="1" ht="13.5" customHeight="1">
      <c r="B49" s="221"/>
      <c r="D49" s="225"/>
      <c r="E49" s="225"/>
      <c r="G49" s="225"/>
      <c r="H49" s="225"/>
      <c r="J49" s="225"/>
      <c r="K49" s="225"/>
      <c r="M49" s="225"/>
      <c r="N49" s="225"/>
      <c r="AH49" s="29"/>
      <c r="AI49" s="29"/>
      <c r="AJ49" s="29"/>
      <c r="AK49" s="192"/>
    </row>
    <row r="50" spans="2:40" s="25" customFormat="1" ht="13.5" customHeight="1">
      <c r="B50" s="221"/>
      <c r="D50" s="225"/>
      <c r="E50" s="225"/>
      <c r="G50" s="225"/>
      <c r="H50" s="225"/>
      <c r="J50" s="225"/>
      <c r="K50" s="225"/>
      <c r="M50" s="225"/>
      <c r="N50" s="225"/>
      <c r="AH50" s="29"/>
      <c r="AI50" s="29"/>
      <c r="AJ50" s="29"/>
      <c r="AK50" s="192"/>
    </row>
    <row r="51" spans="2:40" s="25" customFormat="1" ht="13.5" customHeight="1">
      <c r="B51" s="221"/>
      <c r="D51" s="225"/>
      <c r="E51" s="225"/>
      <c r="G51" s="225"/>
      <c r="H51" s="225"/>
      <c r="J51" s="225"/>
      <c r="K51" s="225"/>
      <c r="M51" s="225"/>
      <c r="N51" s="225"/>
      <c r="AH51" s="29"/>
      <c r="AI51" s="29"/>
      <c r="AJ51" s="29"/>
      <c r="AK51" s="192"/>
    </row>
    <row r="52" spans="2:40" s="25" customFormat="1" ht="13.5" customHeight="1">
      <c r="B52" s="221"/>
      <c r="AH52" s="29"/>
      <c r="AI52" s="29"/>
      <c r="AJ52" s="29"/>
      <c r="AK52" s="192"/>
    </row>
    <row r="53" spans="2:40" s="25" customFormat="1" ht="13.5" customHeight="1">
      <c r="B53" s="221"/>
      <c r="D53" s="224"/>
      <c r="E53" s="225"/>
      <c r="G53" s="224"/>
      <c r="H53" s="225"/>
      <c r="J53" s="224"/>
      <c r="K53" s="225"/>
      <c r="M53" s="224"/>
      <c r="N53" s="225"/>
      <c r="AH53" s="29"/>
      <c r="AI53" s="29"/>
      <c r="AJ53" s="29"/>
      <c r="AK53" s="192"/>
    </row>
    <row r="54" spans="2:40" s="25" customFormat="1" ht="13.5" customHeight="1">
      <c r="B54" s="221"/>
      <c r="D54" s="225"/>
      <c r="E54" s="225"/>
      <c r="G54" s="225"/>
      <c r="H54" s="225"/>
      <c r="J54" s="225"/>
      <c r="K54" s="225"/>
      <c r="M54" s="225"/>
      <c r="N54" s="225"/>
      <c r="AH54" s="29"/>
      <c r="AI54" s="29"/>
      <c r="AJ54" s="29"/>
      <c r="AK54" s="192"/>
    </row>
    <row r="55" spans="2:40" s="25" customFormat="1" ht="13.5" customHeight="1">
      <c r="B55" s="221"/>
      <c r="D55" s="225"/>
      <c r="E55" s="225"/>
      <c r="G55" s="225"/>
      <c r="H55" s="225"/>
      <c r="J55" s="225"/>
      <c r="K55" s="225"/>
      <c r="M55" s="225"/>
      <c r="N55" s="225"/>
      <c r="AH55" s="29"/>
      <c r="AI55" s="29"/>
      <c r="AJ55" s="29"/>
      <c r="AK55" s="192"/>
    </row>
    <row r="56" spans="2:40" s="25" customFormat="1" ht="13.5" customHeight="1">
      <c r="B56" s="221"/>
      <c r="D56" s="225"/>
      <c r="E56" s="225"/>
      <c r="G56" s="225"/>
      <c r="H56" s="225"/>
      <c r="J56" s="225"/>
      <c r="K56" s="225"/>
      <c r="M56" s="225"/>
      <c r="N56" s="225"/>
      <c r="AH56" s="29"/>
      <c r="AI56" s="29"/>
      <c r="AJ56" s="29"/>
      <c r="AK56" s="192"/>
    </row>
    <row r="57" spans="2:40" ht="13.5" customHeight="1">
      <c r="B57" s="222"/>
      <c r="D57" s="225"/>
      <c r="E57" s="225"/>
      <c r="G57" s="225"/>
      <c r="H57" s="225"/>
      <c r="J57" s="225"/>
      <c r="K57" s="225"/>
      <c r="M57" s="225"/>
      <c r="N57" s="225"/>
      <c r="AK57" s="192"/>
      <c r="AL57" s="25"/>
      <c r="AM57" s="25"/>
      <c r="AN57" s="25"/>
    </row>
    <row r="58" spans="2:40" ht="13.5" customHeight="1">
      <c r="AK58" s="192"/>
      <c r="AL58" s="25"/>
      <c r="AM58" s="25"/>
      <c r="AN58" s="25"/>
    </row>
    <row r="59" spans="2:40" ht="13.5" customHeight="1">
      <c r="AK59" s="192"/>
      <c r="AL59" s="25"/>
      <c r="AM59" s="25"/>
    </row>
    <row r="60" spans="2:40" ht="13.5" customHeight="1">
      <c r="AK60" s="192"/>
      <c r="AL60" s="25"/>
      <c r="AM60" s="25"/>
    </row>
    <row r="61" spans="2:40" ht="13.5" customHeight="1">
      <c r="AK61" s="192"/>
      <c r="AL61" s="25"/>
      <c r="AM61" s="25"/>
    </row>
    <row r="62" spans="2:40" ht="13.5" customHeight="1">
      <c r="AK62" s="192"/>
    </row>
    <row r="63" spans="2:40" ht="13.5" customHeight="1">
      <c r="AK63" s="192"/>
    </row>
    <row r="64" spans="2:40" ht="13.5" customHeight="1">
      <c r="AK64" s="192"/>
    </row>
    <row r="65" spans="1:40" ht="13.5" customHeight="1">
      <c r="AK65" s="192"/>
    </row>
    <row r="66" spans="1:40" ht="13.5" customHeight="1">
      <c r="AK66" s="192"/>
    </row>
    <row r="67" spans="1:40" ht="13.5" customHeight="1">
      <c r="AK67" s="192"/>
    </row>
    <row r="68" spans="1:40" ht="13.5" customHeight="1">
      <c r="AK68" s="192"/>
    </row>
    <row r="69" spans="1:40" ht="13.5" customHeight="1">
      <c r="AK69" s="192"/>
    </row>
    <row r="70" spans="1:40" ht="13.5" customHeight="1">
      <c r="B70" s="26"/>
      <c r="C70" s="27"/>
      <c r="D70" s="226"/>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K70" s="192"/>
    </row>
    <row r="71" spans="1:40" ht="13.5" customHeight="1">
      <c r="B71" s="27"/>
      <c r="C71" s="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K71" s="192"/>
    </row>
    <row r="72" spans="1:40" ht="47.25" customHeight="1">
      <c r="B72" s="27"/>
      <c r="C72" s="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K72" s="43"/>
    </row>
    <row r="73" spans="1:40" s="34" customFormat="1" ht="33" customHeight="1">
      <c r="A73" s="32"/>
      <c r="B73" s="201" t="s">
        <v>37</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193" t="s">
        <v>188</v>
      </c>
      <c r="AL73" s="29"/>
      <c r="AM73" s="29"/>
      <c r="AN73" s="29"/>
    </row>
    <row r="74" spans="1:40" s="37" customFormat="1" ht="33" customHeight="1">
      <c r="A74" s="3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K74" s="194"/>
      <c r="AL74" s="29"/>
      <c r="AM74" s="29"/>
      <c r="AN74" s="29"/>
    </row>
    <row r="75" spans="1:40" s="37" customFormat="1" ht="33" customHeight="1">
      <c r="A75" s="3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K75" s="194"/>
      <c r="AL75" s="29"/>
      <c r="AM75" s="29"/>
      <c r="AN75" s="34"/>
    </row>
    <row r="76" spans="1:40" ht="24">
      <c r="AK76" s="194"/>
      <c r="AN76" s="37"/>
    </row>
    <row r="77" spans="1:40" ht="13.5" customHeight="1">
      <c r="B77" s="206" t="s">
        <v>38</v>
      </c>
      <c r="D77" s="39"/>
      <c r="E77" s="40"/>
      <c r="G77" s="39"/>
      <c r="H77" s="40"/>
      <c r="J77" s="39"/>
      <c r="K77" s="40"/>
      <c r="M77" s="39"/>
      <c r="N77" s="40"/>
      <c r="AK77" s="194"/>
      <c r="AN77" s="37"/>
    </row>
    <row r="78" spans="1:40" ht="24">
      <c r="B78" s="207"/>
      <c r="D78" s="40"/>
      <c r="E78" s="40"/>
      <c r="G78" s="40"/>
      <c r="H78" s="40"/>
      <c r="J78" s="40"/>
      <c r="K78" s="40"/>
      <c r="M78" s="40"/>
      <c r="N78" s="40"/>
      <c r="AK78" s="194"/>
      <c r="AL78" s="34"/>
      <c r="AM78" s="34"/>
    </row>
    <row r="79" spans="1:40" ht="24">
      <c r="B79" s="207"/>
      <c r="D79" s="40"/>
      <c r="E79" s="40"/>
      <c r="G79" s="40"/>
      <c r="H79" s="40"/>
      <c r="J79" s="40"/>
      <c r="K79" s="40"/>
      <c r="M79" s="40"/>
      <c r="N79" s="40"/>
      <c r="AK79" s="194"/>
      <c r="AL79" s="37"/>
      <c r="AM79" s="37"/>
    </row>
    <row r="80" spans="1:40" ht="24">
      <c r="B80" s="207"/>
      <c r="D80" s="40"/>
      <c r="E80" s="40"/>
      <c r="G80" s="40"/>
      <c r="H80" s="40"/>
      <c r="J80" s="40"/>
      <c r="K80" s="40"/>
      <c r="M80" s="40"/>
      <c r="N80" s="40"/>
      <c r="AK80" s="194"/>
      <c r="AL80" s="37"/>
      <c r="AM80" s="37"/>
    </row>
    <row r="81" spans="2:37" ht="15.75" customHeight="1">
      <c r="B81" s="207"/>
      <c r="D81" s="40"/>
      <c r="E81" s="40"/>
      <c r="G81" s="40"/>
      <c r="H81" s="40"/>
      <c r="J81" s="40"/>
      <c r="K81" s="40"/>
      <c r="M81" s="40"/>
      <c r="N81" s="40"/>
      <c r="AK81" s="194"/>
    </row>
    <row r="82" spans="2:37" ht="15.75" customHeight="1">
      <c r="B82" s="207"/>
      <c r="AK82" s="194"/>
    </row>
    <row r="83" spans="2:37" ht="15.75" customHeight="1">
      <c r="B83" s="207"/>
      <c r="D83" s="39"/>
      <c r="E83" s="40"/>
      <c r="G83" s="39"/>
      <c r="H83" s="40"/>
      <c r="J83" s="39"/>
      <c r="K83" s="40"/>
      <c r="M83" s="39"/>
      <c r="N83" s="40"/>
      <c r="AK83" s="194"/>
    </row>
    <row r="84" spans="2:37" ht="15.75" customHeight="1">
      <c r="B84" s="207"/>
      <c r="D84" s="40"/>
      <c r="E84" s="40"/>
      <c r="G84" s="40"/>
      <c r="H84" s="40"/>
      <c r="J84" s="40"/>
      <c r="K84" s="40"/>
      <c r="M84" s="40"/>
      <c r="N84" s="40"/>
      <c r="AK84" s="194"/>
    </row>
    <row r="85" spans="2:37" ht="15.75" customHeight="1">
      <c r="B85" s="207"/>
      <c r="D85" s="40"/>
      <c r="E85" s="40"/>
      <c r="G85" s="40"/>
      <c r="H85" s="40"/>
      <c r="J85" s="40"/>
      <c r="K85" s="40"/>
      <c r="M85" s="40"/>
      <c r="N85" s="40"/>
      <c r="AK85" s="194"/>
    </row>
    <row r="86" spans="2:37" ht="18.75" customHeight="1">
      <c r="B86" s="207"/>
      <c r="D86" s="40"/>
      <c r="E86" s="40"/>
      <c r="G86" s="40"/>
      <c r="H86" s="40"/>
      <c r="J86" s="40"/>
      <c r="K86" s="40"/>
      <c r="M86" s="40"/>
      <c r="N86" s="40"/>
      <c r="AK86" s="194"/>
    </row>
    <row r="87" spans="2:37" ht="18.75" customHeight="1">
      <c r="B87" s="208"/>
      <c r="D87" s="40"/>
      <c r="E87" s="40"/>
      <c r="G87" s="40"/>
      <c r="H87" s="40"/>
      <c r="J87" s="40"/>
      <c r="K87" s="40"/>
      <c r="M87" s="40"/>
      <c r="N87" s="40"/>
      <c r="AK87" s="194"/>
    </row>
    <row r="88" spans="2:37" ht="21">
      <c r="B88" s="41"/>
      <c r="AK88" s="194"/>
    </row>
    <row r="89" spans="2:37" ht="13.5" customHeight="1">
      <c r="B89" s="209" t="s">
        <v>39</v>
      </c>
      <c r="D89" s="212" t="s">
        <v>491</v>
      </c>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4"/>
      <c r="AK89" s="195"/>
    </row>
    <row r="90" spans="2:37" ht="18.75">
      <c r="B90" s="210"/>
      <c r="D90" s="215"/>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7"/>
      <c r="AK90" s="44"/>
    </row>
    <row r="91" spans="2:37" ht="18.75">
      <c r="B91" s="210"/>
      <c r="D91" s="215"/>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7"/>
      <c r="AK91" s="44"/>
    </row>
    <row r="92" spans="2:37">
      <c r="B92" s="210"/>
      <c r="D92" s="215"/>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7"/>
    </row>
    <row r="93" spans="2:37">
      <c r="B93" s="211"/>
      <c r="D93" s="218"/>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20"/>
    </row>
    <row r="94" spans="2:37" ht="21.75" customHeight="1">
      <c r="B94" s="41"/>
    </row>
    <row r="95" spans="2:37" ht="13.5" customHeight="1">
      <c r="B95" s="206" t="s">
        <v>40</v>
      </c>
      <c r="D95" s="42"/>
      <c r="E95" s="42"/>
      <c r="F95" s="42"/>
      <c r="G95" s="42"/>
      <c r="H95" s="42"/>
      <c r="M95" s="42"/>
      <c r="N95" s="42"/>
      <c r="O95" s="42"/>
      <c r="P95" s="42"/>
      <c r="Q95" s="42"/>
      <c r="R95" s="42"/>
      <c r="S95" s="42"/>
      <c r="T95" s="42"/>
      <c r="U95" s="42"/>
      <c r="W95" s="223"/>
      <c r="X95" s="223"/>
      <c r="Y95" s="42"/>
      <c r="Z95" s="42"/>
      <c r="AA95" s="42"/>
      <c r="AB95" s="42"/>
      <c r="AC95" s="42"/>
      <c r="AD95" s="39"/>
      <c r="AE95" s="39"/>
    </row>
    <row r="96" spans="2:37">
      <c r="B96" s="221"/>
      <c r="D96" s="42"/>
      <c r="E96" s="42"/>
      <c r="F96" s="42"/>
      <c r="G96" s="42"/>
      <c r="H96" s="42"/>
      <c r="M96" s="42"/>
      <c r="N96" s="42"/>
      <c r="O96" s="42"/>
      <c r="P96" s="42"/>
      <c r="Q96" s="42"/>
      <c r="R96" s="42"/>
      <c r="S96" s="42"/>
      <c r="T96" s="42"/>
      <c r="U96" s="42"/>
      <c r="W96" s="223"/>
      <c r="X96" s="223"/>
      <c r="Y96" s="42"/>
      <c r="Z96" s="42"/>
      <c r="AA96" s="42"/>
      <c r="AB96" s="42"/>
      <c r="AC96" s="42"/>
      <c r="AD96" s="39"/>
      <c r="AE96" s="39"/>
    </row>
    <row r="97" spans="2:40">
      <c r="B97" s="221"/>
      <c r="D97" s="42"/>
      <c r="E97" s="42"/>
      <c r="F97" s="42"/>
      <c r="G97" s="42"/>
      <c r="H97" s="42"/>
      <c r="M97" s="42"/>
      <c r="N97" s="42"/>
      <c r="O97" s="42"/>
      <c r="P97" s="42"/>
      <c r="Q97" s="42"/>
      <c r="R97" s="42"/>
      <c r="S97" s="42"/>
      <c r="T97" s="42"/>
      <c r="U97" s="42"/>
      <c r="W97" s="223"/>
      <c r="X97" s="223"/>
      <c r="Y97" s="42"/>
      <c r="Z97" s="42"/>
      <c r="AA97" s="42"/>
      <c r="AB97" s="42"/>
      <c r="AC97" s="42"/>
      <c r="AD97" s="39"/>
      <c r="AE97" s="39"/>
    </row>
    <row r="98" spans="2:40">
      <c r="B98" s="221"/>
      <c r="D98" s="42"/>
      <c r="E98" s="42"/>
      <c r="F98" s="42"/>
      <c r="G98" s="42"/>
      <c r="H98" s="42"/>
      <c r="M98" s="42"/>
      <c r="N98" s="42"/>
      <c r="O98" s="42"/>
      <c r="P98" s="42"/>
      <c r="Q98" s="42"/>
      <c r="R98" s="42"/>
      <c r="S98" s="42"/>
      <c r="T98" s="42"/>
      <c r="U98" s="42"/>
      <c r="W98" s="223"/>
      <c r="X98" s="223"/>
      <c r="Y98" s="42"/>
      <c r="Z98" s="42"/>
      <c r="AA98" s="42"/>
      <c r="AB98" s="42"/>
      <c r="AC98" s="42"/>
      <c r="AD98" s="39"/>
      <c r="AE98" s="39"/>
    </row>
    <row r="99" spans="2:40">
      <c r="B99" s="221"/>
      <c r="D99" s="42"/>
      <c r="E99" s="42"/>
      <c r="F99" s="42"/>
      <c r="G99" s="42"/>
      <c r="H99" s="42"/>
      <c r="M99" s="42"/>
      <c r="N99" s="42"/>
      <c r="O99" s="42"/>
      <c r="P99" s="42"/>
      <c r="Q99" s="42"/>
      <c r="R99" s="42"/>
      <c r="S99" s="42"/>
      <c r="T99" s="42"/>
      <c r="U99" s="42"/>
      <c r="W99" s="223"/>
      <c r="X99" s="223"/>
      <c r="Y99" s="42"/>
      <c r="Z99" s="42"/>
      <c r="AA99" s="42"/>
      <c r="AB99" s="42"/>
      <c r="AC99" s="42"/>
      <c r="AD99" s="39"/>
      <c r="AE99" s="39"/>
    </row>
    <row r="100" spans="2:40">
      <c r="B100" s="221"/>
      <c r="D100" s="42"/>
      <c r="E100" s="42"/>
      <c r="F100" s="42"/>
      <c r="G100" s="42"/>
      <c r="H100" s="42"/>
    </row>
    <row r="101" spans="2:40">
      <c r="B101" s="221"/>
      <c r="D101" s="42"/>
      <c r="E101" s="42"/>
      <c r="F101" s="42"/>
      <c r="G101" s="42"/>
      <c r="H101" s="42"/>
      <c r="J101" s="224"/>
      <c r="K101" s="225"/>
      <c r="M101" s="224"/>
      <c r="N101" s="225"/>
    </row>
    <row r="102" spans="2:40">
      <c r="B102" s="221"/>
      <c r="D102" s="42"/>
      <c r="E102" s="42"/>
      <c r="F102" s="42"/>
      <c r="G102" s="42"/>
      <c r="H102" s="42"/>
      <c r="J102" s="225"/>
      <c r="K102" s="225"/>
      <c r="M102" s="225"/>
      <c r="N102" s="225"/>
    </row>
    <row r="103" spans="2:40">
      <c r="B103" s="221"/>
      <c r="D103" s="42"/>
      <c r="E103" s="42"/>
      <c r="F103" s="42"/>
      <c r="G103" s="42"/>
      <c r="H103" s="42"/>
      <c r="J103" s="225"/>
      <c r="K103" s="225"/>
      <c r="M103" s="225"/>
      <c r="N103" s="225"/>
    </row>
    <row r="104" spans="2:40" s="25" customFormat="1">
      <c r="B104" s="221"/>
      <c r="D104" s="42"/>
      <c r="E104" s="42"/>
      <c r="F104" s="42"/>
      <c r="G104" s="42"/>
      <c r="H104" s="42"/>
      <c r="J104" s="225"/>
      <c r="K104" s="225"/>
      <c r="M104" s="225"/>
      <c r="N104" s="225"/>
      <c r="AH104" s="29"/>
      <c r="AI104" s="29"/>
      <c r="AJ104" s="29"/>
      <c r="AK104" s="30"/>
      <c r="AL104" s="29"/>
      <c r="AM104" s="29"/>
      <c r="AN104" s="29"/>
    </row>
    <row r="105" spans="2:40" s="25" customFormat="1">
      <c r="B105" s="221"/>
      <c r="D105" s="42"/>
      <c r="E105" s="42"/>
      <c r="F105" s="42"/>
      <c r="G105" s="42"/>
      <c r="H105" s="42"/>
      <c r="J105" s="225"/>
      <c r="K105" s="225"/>
      <c r="M105" s="225"/>
      <c r="N105" s="225"/>
      <c r="AH105" s="29"/>
      <c r="AI105" s="29"/>
      <c r="AJ105" s="29"/>
      <c r="AK105" s="30"/>
      <c r="AL105" s="29"/>
      <c r="AM105" s="29"/>
      <c r="AN105" s="29"/>
    </row>
    <row r="106" spans="2:40" s="25" customFormat="1">
      <c r="B106" s="221"/>
      <c r="AH106" s="29"/>
      <c r="AI106" s="29"/>
      <c r="AJ106" s="29"/>
      <c r="AK106" s="30"/>
      <c r="AL106" s="29"/>
      <c r="AM106" s="29"/>
    </row>
    <row r="107" spans="2:40" s="25" customFormat="1">
      <c r="B107" s="221"/>
      <c r="D107" s="224"/>
      <c r="E107" s="225"/>
      <c r="G107" s="224"/>
      <c r="H107" s="225"/>
      <c r="J107" s="224"/>
      <c r="K107" s="225"/>
      <c r="M107" s="224"/>
      <c r="N107" s="225"/>
      <c r="AH107" s="29"/>
      <c r="AI107" s="29"/>
      <c r="AJ107" s="29"/>
      <c r="AK107" s="30"/>
      <c r="AL107" s="29"/>
      <c r="AM107" s="29"/>
    </row>
    <row r="108" spans="2:40" s="25" customFormat="1">
      <c r="B108" s="221"/>
      <c r="D108" s="225"/>
      <c r="E108" s="225"/>
      <c r="G108" s="225"/>
      <c r="H108" s="225"/>
      <c r="J108" s="225"/>
      <c r="K108" s="225"/>
      <c r="M108" s="225"/>
      <c r="N108" s="225"/>
      <c r="AH108" s="29"/>
      <c r="AI108" s="29"/>
      <c r="AJ108" s="29"/>
      <c r="AK108" s="30"/>
      <c r="AL108" s="29"/>
      <c r="AM108" s="29"/>
    </row>
    <row r="109" spans="2:40" s="25" customFormat="1" ht="18.75">
      <c r="B109" s="221"/>
      <c r="D109" s="225"/>
      <c r="E109" s="225"/>
      <c r="G109" s="225"/>
      <c r="H109" s="225"/>
      <c r="J109" s="225"/>
      <c r="K109" s="225"/>
      <c r="M109" s="225"/>
      <c r="N109" s="225"/>
      <c r="AH109" s="29"/>
      <c r="AI109" s="29"/>
      <c r="AJ109" s="29"/>
      <c r="AK109" s="31"/>
    </row>
    <row r="110" spans="2:40" s="25" customFormat="1" ht="18.75">
      <c r="B110" s="221"/>
      <c r="D110" s="225"/>
      <c r="E110" s="225"/>
      <c r="G110" s="225"/>
      <c r="H110" s="225"/>
      <c r="J110" s="225"/>
      <c r="K110" s="225"/>
      <c r="M110" s="225"/>
      <c r="N110" s="225"/>
      <c r="AH110" s="29"/>
      <c r="AI110" s="29"/>
      <c r="AJ110" s="29"/>
      <c r="AK110" s="31"/>
    </row>
    <row r="111" spans="2:40" s="25" customFormat="1" ht="18.75">
      <c r="B111" s="221"/>
      <c r="D111" s="225"/>
      <c r="E111" s="225"/>
      <c r="G111" s="225"/>
      <c r="H111" s="225"/>
      <c r="J111" s="225"/>
      <c r="K111" s="225"/>
      <c r="M111" s="225"/>
      <c r="N111" s="225"/>
      <c r="AH111" s="29"/>
      <c r="AI111" s="29"/>
      <c r="AJ111" s="29"/>
      <c r="AK111" s="31"/>
    </row>
    <row r="112" spans="2:40" s="25" customFormat="1" ht="18.75">
      <c r="B112" s="221"/>
      <c r="AH112" s="29"/>
      <c r="AI112" s="29"/>
      <c r="AJ112" s="29"/>
      <c r="AK112" s="31"/>
    </row>
    <row r="113" spans="2:40" s="25" customFormat="1" ht="18.75">
      <c r="B113" s="221"/>
      <c r="D113" s="224"/>
      <c r="E113" s="225"/>
      <c r="G113" s="224"/>
      <c r="H113" s="225"/>
      <c r="J113" s="224"/>
      <c r="K113" s="225"/>
      <c r="M113" s="224"/>
      <c r="N113" s="225"/>
      <c r="AH113" s="29"/>
      <c r="AI113" s="29"/>
      <c r="AJ113" s="29"/>
      <c r="AK113" s="31"/>
    </row>
    <row r="114" spans="2:40" s="25" customFormat="1" ht="18.75">
      <c r="B114" s="221"/>
      <c r="D114" s="225"/>
      <c r="E114" s="225"/>
      <c r="G114" s="225"/>
      <c r="H114" s="225"/>
      <c r="J114" s="225"/>
      <c r="K114" s="225"/>
      <c r="M114" s="225"/>
      <c r="N114" s="225"/>
      <c r="AH114" s="29"/>
      <c r="AI114" s="29"/>
      <c r="AJ114" s="29"/>
      <c r="AK114" s="31"/>
    </row>
    <row r="115" spans="2:40" s="25" customFormat="1" ht="18.75">
      <c r="B115" s="221"/>
      <c r="D115" s="225"/>
      <c r="E115" s="225"/>
      <c r="G115" s="225"/>
      <c r="H115" s="225"/>
      <c r="J115" s="225"/>
      <c r="K115" s="225"/>
      <c r="M115" s="225"/>
      <c r="N115" s="225"/>
      <c r="AH115" s="29"/>
      <c r="AI115" s="29"/>
      <c r="AJ115" s="29"/>
      <c r="AK115" s="31"/>
    </row>
    <row r="116" spans="2:40" s="25" customFormat="1" ht="18.75">
      <c r="B116" s="221"/>
      <c r="D116" s="225"/>
      <c r="E116" s="225"/>
      <c r="G116" s="225"/>
      <c r="H116" s="225"/>
      <c r="J116" s="225"/>
      <c r="K116" s="225"/>
      <c r="M116" s="225"/>
      <c r="N116" s="225"/>
      <c r="AH116" s="29"/>
      <c r="AI116" s="29"/>
      <c r="AJ116" s="29"/>
      <c r="AK116" s="31"/>
    </row>
    <row r="117" spans="2:40" s="25" customFormat="1" ht="18.75">
      <c r="B117" s="222"/>
      <c r="D117" s="225"/>
      <c r="E117" s="225"/>
      <c r="G117" s="225"/>
      <c r="H117" s="225"/>
      <c r="J117" s="225"/>
      <c r="K117" s="225"/>
      <c r="M117" s="225"/>
      <c r="N117" s="225"/>
      <c r="AH117" s="29"/>
      <c r="AI117" s="29"/>
      <c r="AJ117" s="29"/>
      <c r="AK117" s="31"/>
    </row>
    <row r="118" spans="2:40" ht="18.75">
      <c r="AK118" s="31"/>
      <c r="AL118" s="25"/>
      <c r="AM118" s="25"/>
      <c r="AN118" s="25"/>
    </row>
    <row r="119" spans="2:40" ht="18.75">
      <c r="AK119" s="31"/>
      <c r="AL119" s="25"/>
      <c r="AM119" s="25"/>
      <c r="AN119" s="25"/>
    </row>
    <row r="120" spans="2:40" ht="18.75">
      <c r="AK120" s="31"/>
      <c r="AL120" s="25"/>
      <c r="AM120" s="25"/>
    </row>
    <row r="121" spans="2:40" ht="18.75">
      <c r="AK121" s="31"/>
      <c r="AL121" s="25"/>
      <c r="AM121" s="25"/>
    </row>
    <row r="122" spans="2:40" ht="18.75">
      <c r="AK122" s="31"/>
      <c r="AL122" s="25"/>
      <c r="AM122" s="25"/>
    </row>
    <row r="130" spans="2:36" ht="49.5" customHeight="1">
      <c r="B130" s="201" t="s">
        <v>41</v>
      </c>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row>
    <row r="131" spans="2:36" ht="30.75" customHeight="1">
      <c r="B131" s="228" t="s">
        <v>42</v>
      </c>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c r="AE131" s="229"/>
      <c r="AF131" s="229"/>
      <c r="AG131" s="229"/>
      <c r="AH131" s="229"/>
      <c r="AI131" s="229"/>
      <c r="AJ131" s="230"/>
    </row>
    <row r="132" spans="2:36">
      <c r="B132" s="231" t="s">
        <v>565</v>
      </c>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3"/>
    </row>
    <row r="133" spans="2:36">
      <c r="B133" s="234"/>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6"/>
    </row>
    <row r="134" spans="2:36">
      <c r="B134" s="234"/>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6"/>
    </row>
    <row r="135" spans="2:36">
      <c r="B135" s="234"/>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6"/>
    </row>
    <row r="136" spans="2:36">
      <c r="B136" s="234"/>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6"/>
    </row>
    <row r="137" spans="2:36">
      <c r="B137" s="237"/>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9"/>
    </row>
  </sheetData>
  <mergeCells count="52">
    <mergeCell ref="J113:K117"/>
    <mergeCell ref="M113:N117"/>
    <mergeCell ref="B130:AJ130"/>
    <mergeCell ref="B131:AJ131"/>
    <mergeCell ref="B132:AJ137"/>
    <mergeCell ref="B95:B117"/>
    <mergeCell ref="W95:X99"/>
    <mergeCell ref="J101:K105"/>
    <mergeCell ref="M101:N105"/>
    <mergeCell ref="D107:E111"/>
    <mergeCell ref="G107:H111"/>
    <mergeCell ref="J107:K111"/>
    <mergeCell ref="M107:N111"/>
    <mergeCell ref="D113:E117"/>
    <mergeCell ref="G113:H117"/>
    <mergeCell ref="D70:AG72"/>
    <mergeCell ref="B73:AJ73"/>
    <mergeCell ref="B77:B87"/>
    <mergeCell ref="B89:B93"/>
    <mergeCell ref="D89:AG9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1"/>
    <mergeCell ref="AK73:AK89"/>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72"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O28"/>
  <sheetViews>
    <sheetView showGridLines="0" view="pageBreakPreview" topLeftCell="A24" zoomScale="95" zoomScaleNormal="85" zoomScaleSheetLayoutView="95" workbookViewId="0">
      <selection activeCell="B27" sqref="B27:I27"/>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5" s="11" customFormat="1" ht="86.25" customHeight="1">
      <c r="A1" s="255" t="s">
        <v>5</v>
      </c>
      <c r="B1" s="255"/>
      <c r="C1" s="255"/>
      <c r="D1" s="255"/>
      <c r="E1" s="255"/>
      <c r="F1" s="255"/>
      <c r="G1" s="255"/>
      <c r="H1" s="255"/>
      <c r="I1" s="255"/>
    </row>
    <row r="2" spans="1:15" s="13" customFormat="1" ht="27.75" customHeight="1">
      <c r="A2" s="256" t="s">
        <v>189</v>
      </c>
      <c r="B2" s="257"/>
      <c r="C2" s="257"/>
      <c r="D2" s="257"/>
      <c r="E2" s="257"/>
      <c r="F2" s="257"/>
      <c r="G2" s="257"/>
      <c r="H2" s="257"/>
      <c r="I2" s="257"/>
    </row>
    <row r="3" spans="1:15" s="13" customFormat="1" ht="10.5" customHeight="1">
      <c r="A3" s="166"/>
      <c r="B3" s="166"/>
      <c r="C3" s="166"/>
      <c r="D3" s="166"/>
      <c r="E3" s="166"/>
      <c r="F3" s="166"/>
      <c r="G3" s="166"/>
      <c r="H3" s="166"/>
      <c r="I3" s="166"/>
    </row>
    <row r="4" spans="1:15" s="15" customFormat="1" ht="17.25" customHeight="1">
      <c r="A4" s="45" t="s">
        <v>6</v>
      </c>
      <c r="B4" s="46"/>
      <c r="C4" s="16"/>
      <c r="D4" s="16"/>
      <c r="E4" s="16"/>
      <c r="F4" s="16"/>
      <c r="G4" s="16"/>
      <c r="H4" s="16"/>
      <c r="I4" s="16"/>
      <c r="J4" s="16"/>
      <c r="K4" s="16"/>
      <c r="L4" s="16"/>
    </row>
    <row r="5" spans="1:15" s="15" customFormat="1" ht="17.100000000000001" customHeight="1">
      <c r="A5" s="240" t="s">
        <v>7</v>
      </c>
      <c r="B5" s="240"/>
      <c r="C5" s="162" t="s">
        <v>218</v>
      </c>
      <c r="D5" s="162"/>
      <c r="E5" s="162"/>
      <c r="F5" s="162"/>
      <c r="G5" s="162"/>
      <c r="H5" s="162"/>
      <c r="I5" s="162"/>
      <c r="J5" s="16"/>
      <c r="K5" s="16"/>
      <c r="L5" s="16"/>
    </row>
    <row r="6" spans="1:15" s="15" customFormat="1" ht="17.100000000000001" customHeight="1">
      <c r="A6" s="240" t="s">
        <v>8</v>
      </c>
      <c r="B6" s="240"/>
      <c r="C6" s="162">
        <v>2024</v>
      </c>
      <c r="D6" s="162"/>
      <c r="E6" s="162"/>
      <c r="F6" s="162"/>
      <c r="G6" s="162"/>
      <c r="H6" s="162"/>
      <c r="I6" s="162"/>
      <c r="J6" s="16"/>
      <c r="K6" s="16"/>
      <c r="L6" s="16"/>
    </row>
    <row r="7" spans="1:15" s="15" customFormat="1" ht="18.75">
      <c r="A7" s="247" t="s">
        <v>9</v>
      </c>
      <c r="B7" s="247"/>
      <c r="C7" s="266" t="s">
        <v>261</v>
      </c>
      <c r="D7" s="266"/>
      <c r="E7" s="266"/>
      <c r="F7" s="266"/>
      <c r="G7" s="266"/>
      <c r="H7" s="266"/>
      <c r="I7" s="266"/>
      <c r="J7" s="266"/>
      <c r="K7" s="266"/>
      <c r="L7" s="266"/>
      <c r="M7" s="266"/>
      <c r="N7" s="266"/>
      <c r="O7" s="266"/>
    </row>
    <row r="8" spans="1:15" s="15" customFormat="1" ht="17.100000000000001" customHeight="1">
      <c r="A8" s="240" t="s">
        <v>10</v>
      </c>
      <c r="B8" s="240"/>
      <c r="C8" s="167" t="s">
        <v>219</v>
      </c>
      <c r="D8" s="167"/>
      <c r="E8" s="167"/>
      <c r="F8" s="167"/>
      <c r="G8" s="167"/>
      <c r="H8" s="167"/>
      <c r="I8" s="167"/>
      <c r="J8" s="16"/>
      <c r="K8" s="16"/>
      <c r="L8" s="16"/>
    </row>
    <row r="9" spans="1:15" s="15" customFormat="1" ht="44.25" customHeight="1">
      <c r="A9" s="248" t="s">
        <v>11</v>
      </c>
      <c r="B9" s="248"/>
      <c r="C9" s="249" t="s">
        <v>562</v>
      </c>
      <c r="D9" s="249"/>
      <c r="E9" s="249"/>
      <c r="F9" s="249"/>
      <c r="G9" s="249"/>
      <c r="H9" s="249"/>
      <c r="I9" s="249"/>
    </row>
    <row r="12" spans="1:15" ht="21" customHeight="1">
      <c r="A12" s="253" t="s">
        <v>190</v>
      </c>
      <c r="B12" s="253"/>
      <c r="C12" s="244"/>
      <c r="D12" s="250" t="s">
        <v>192</v>
      </c>
      <c r="E12" s="252"/>
      <c r="F12" s="252"/>
      <c r="G12" s="251"/>
      <c r="H12" s="243" t="s">
        <v>45</v>
      </c>
      <c r="I12" s="244"/>
    </row>
    <row r="13" spans="1:15" ht="40.5" customHeight="1">
      <c r="A13" s="254"/>
      <c r="B13" s="254"/>
      <c r="C13" s="246"/>
      <c r="D13" s="250" t="s">
        <v>191</v>
      </c>
      <c r="E13" s="251"/>
      <c r="F13" s="250" t="s">
        <v>136</v>
      </c>
      <c r="G13" s="251"/>
      <c r="H13" s="245"/>
      <c r="I13" s="246"/>
    </row>
    <row r="14" spans="1:15" ht="81" customHeight="1">
      <c r="A14" s="126" t="s">
        <v>43</v>
      </c>
      <c r="B14" s="264" t="s">
        <v>247</v>
      </c>
      <c r="C14" s="265"/>
      <c r="D14" s="241" t="s">
        <v>479</v>
      </c>
      <c r="E14" s="241"/>
      <c r="F14" s="241" t="s">
        <v>480</v>
      </c>
      <c r="G14" s="241"/>
      <c r="H14" s="242" t="s">
        <v>566</v>
      </c>
      <c r="I14" s="242"/>
    </row>
    <row r="15" spans="1:15" ht="126" customHeight="1">
      <c r="A15" s="126" t="s">
        <v>44</v>
      </c>
      <c r="B15" s="264" t="s">
        <v>251</v>
      </c>
      <c r="C15" s="267"/>
      <c r="D15" s="241" t="s">
        <v>479</v>
      </c>
      <c r="E15" s="241"/>
      <c r="F15" s="241" t="s">
        <v>481</v>
      </c>
      <c r="G15" s="241"/>
      <c r="H15" s="242" t="s">
        <v>566</v>
      </c>
      <c r="I15" s="242"/>
    </row>
    <row r="16" spans="1:15" ht="21">
      <c r="A16" s="124"/>
      <c r="B16" s="124"/>
      <c r="C16" s="124"/>
      <c r="D16" s="124"/>
      <c r="E16" s="125"/>
      <c r="F16" s="125"/>
      <c r="G16" s="125"/>
      <c r="H16" s="125"/>
      <c r="I16" s="125"/>
    </row>
    <row r="17" spans="1:9" ht="30" customHeight="1">
      <c r="A17" s="260" t="s">
        <v>193</v>
      </c>
      <c r="B17" s="260"/>
      <c r="C17" s="260"/>
      <c r="D17" s="260"/>
      <c r="E17" s="260"/>
      <c r="F17" s="260"/>
      <c r="G17" s="260"/>
      <c r="H17" s="260"/>
      <c r="I17" s="260"/>
    </row>
    <row r="18" spans="1:9" ht="60" customHeight="1">
      <c r="A18" s="48" t="s">
        <v>46</v>
      </c>
      <c r="B18" s="261" t="s">
        <v>482</v>
      </c>
      <c r="C18" s="262"/>
      <c r="D18" s="262"/>
      <c r="E18" s="262"/>
      <c r="F18" s="262"/>
      <c r="G18" s="262"/>
      <c r="H18" s="262"/>
      <c r="I18" s="263"/>
    </row>
    <row r="19" spans="1:9" ht="60" customHeight="1">
      <c r="A19" s="48" t="s">
        <v>47</v>
      </c>
      <c r="B19" s="258" t="s">
        <v>567</v>
      </c>
      <c r="C19" s="259"/>
      <c r="D19" s="259"/>
      <c r="E19" s="259"/>
      <c r="F19" s="259"/>
      <c r="G19" s="259"/>
      <c r="H19" s="259"/>
      <c r="I19" s="259"/>
    </row>
    <row r="20" spans="1:9" ht="60" customHeight="1">
      <c r="A20" s="48" t="s">
        <v>48</v>
      </c>
      <c r="B20" s="259" t="s">
        <v>483</v>
      </c>
      <c r="C20" s="259"/>
      <c r="D20" s="259"/>
      <c r="E20" s="259"/>
      <c r="F20" s="259"/>
      <c r="G20" s="259"/>
      <c r="H20" s="259"/>
      <c r="I20" s="259"/>
    </row>
    <row r="21" spans="1:9" ht="60" customHeight="1">
      <c r="A21" s="48" t="s">
        <v>49</v>
      </c>
      <c r="B21" s="259" t="s">
        <v>484</v>
      </c>
      <c r="C21" s="259"/>
      <c r="D21" s="259"/>
      <c r="E21" s="259"/>
      <c r="F21" s="259"/>
      <c r="G21" s="259"/>
      <c r="H21" s="259"/>
      <c r="I21" s="259"/>
    </row>
    <row r="22" spans="1:9" s="49" customFormat="1" ht="30" customHeight="1">
      <c r="A22" s="260" t="s">
        <v>194</v>
      </c>
      <c r="B22" s="260"/>
      <c r="C22" s="260"/>
      <c r="D22" s="260"/>
      <c r="E22" s="260"/>
      <c r="F22" s="260"/>
      <c r="G22" s="260"/>
      <c r="H22" s="260"/>
      <c r="I22" s="260"/>
    </row>
    <row r="23" spans="1:9" ht="60" customHeight="1">
      <c r="A23" s="48" t="s">
        <v>46</v>
      </c>
      <c r="B23" s="258" t="s">
        <v>488</v>
      </c>
      <c r="C23" s="259"/>
      <c r="D23" s="259"/>
      <c r="E23" s="259"/>
      <c r="F23" s="259"/>
      <c r="G23" s="259"/>
      <c r="H23" s="259"/>
      <c r="I23" s="259"/>
    </row>
    <row r="24" spans="1:9" ht="60" customHeight="1">
      <c r="A24" s="48" t="s">
        <v>50</v>
      </c>
      <c r="B24" s="259" t="s">
        <v>486</v>
      </c>
      <c r="C24" s="259"/>
      <c r="D24" s="259"/>
      <c r="E24" s="259"/>
      <c r="F24" s="259"/>
      <c r="G24" s="259"/>
      <c r="H24" s="259"/>
      <c r="I24" s="259"/>
    </row>
    <row r="25" spans="1:9" ht="60" customHeight="1">
      <c r="A25" s="48" t="s">
        <v>47</v>
      </c>
      <c r="B25" s="259" t="s">
        <v>485</v>
      </c>
      <c r="C25" s="259"/>
      <c r="D25" s="259"/>
      <c r="E25" s="259"/>
      <c r="F25" s="259"/>
      <c r="G25" s="259"/>
      <c r="H25" s="259"/>
      <c r="I25" s="259"/>
    </row>
    <row r="26" spans="1:9" ht="60" customHeight="1">
      <c r="A26" s="48" t="s">
        <v>48</v>
      </c>
      <c r="B26" s="258" t="s">
        <v>568</v>
      </c>
      <c r="C26" s="259"/>
      <c r="D26" s="259"/>
      <c r="E26" s="259"/>
      <c r="F26" s="259"/>
      <c r="G26" s="259"/>
      <c r="H26" s="259"/>
      <c r="I26" s="259"/>
    </row>
    <row r="27" spans="1:9" ht="60" customHeight="1">
      <c r="A27" s="48" t="s">
        <v>49</v>
      </c>
      <c r="B27" s="259" t="s">
        <v>487</v>
      </c>
      <c r="C27" s="259"/>
      <c r="D27" s="259"/>
      <c r="E27" s="259"/>
      <c r="F27" s="259"/>
      <c r="G27" s="259"/>
      <c r="H27" s="259"/>
      <c r="I27" s="259"/>
    </row>
    <row r="28" spans="1:9" ht="60" customHeight="1">
      <c r="A28" s="48" t="s">
        <v>51</v>
      </c>
      <c r="B28" s="258" t="s">
        <v>489</v>
      </c>
      <c r="C28" s="259"/>
      <c r="D28" s="259"/>
      <c r="E28" s="259"/>
      <c r="F28" s="259"/>
      <c r="G28" s="259"/>
      <c r="H28" s="259"/>
      <c r="I28" s="259"/>
    </row>
  </sheetData>
  <mergeCells count="38">
    <mergeCell ref="C7:O7"/>
    <mergeCell ref="B15:C15"/>
    <mergeCell ref="D14:E14"/>
    <mergeCell ref="D15:E15"/>
    <mergeCell ref="F14:G14"/>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A6:B6"/>
    <mergeCell ref="C6:I6"/>
    <mergeCell ref="F15:G15"/>
    <mergeCell ref="H15:I15"/>
    <mergeCell ref="H12:I13"/>
    <mergeCell ref="H14:I14"/>
    <mergeCell ref="A7:B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71"/>
  <sheetViews>
    <sheetView showGridLines="0" tabSelected="1" view="pageBreakPreview" topLeftCell="A52" zoomScale="118" zoomScaleNormal="90" zoomScaleSheetLayoutView="118" workbookViewId="0">
      <selection activeCell="O62" sqref="O62:P63"/>
    </sheetView>
  </sheetViews>
  <sheetFormatPr baseColWidth="10" defaultColWidth="9.140625" defaultRowHeight="18.75"/>
  <cols>
    <col min="1" max="1" width="1" style="11" customWidth="1"/>
    <col min="2" max="2" width="24.28515625" style="67" customWidth="1"/>
    <col min="3" max="3" width="7.140625" style="67" bestFit="1" customWidth="1"/>
    <col min="4" max="18" width="11.7109375" style="67" customWidth="1"/>
    <col min="19" max="19" width="68.85546875" style="11" customWidth="1"/>
    <col min="20" max="16384" width="9.140625" style="11"/>
  </cols>
  <sheetData>
    <row r="1" spans="1:19" ht="75" customHeight="1">
      <c r="A1" s="255" t="s">
        <v>5</v>
      </c>
      <c r="B1" s="255"/>
      <c r="C1" s="255"/>
      <c r="D1" s="255"/>
      <c r="E1" s="255"/>
      <c r="F1" s="255"/>
      <c r="G1" s="255"/>
      <c r="H1" s="255"/>
      <c r="I1" s="255"/>
      <c r="J1" s="255"/>
      <c r="K1" s="255"/>
      <c r="L1" s="255"/>
      <c r="M1" s="255"/>
      <c r="N1" s="255"/>
      <c r="O1" s="255"/>
      <c r="P1" s="255"/>
      <c r="Q1" s="255"/>
      <c r="R1" s="255"/>
    </row>
    <row r="2" spans="1:19" s="13" customFormat="1" ht="30" customHeight="1">
      <c r="A2" s="274" t="s">
        <v>195</v>
      </c>
      <c r="B2" s="275"/>
      <c r="C2" s="275"/>
      <c r="D2" s="275"/>
      <c r="E2" s="275"/>
      <c r="F2" s="275"/>
      <c r="G2" s="275"/>
      <c r="H2" s="275"/>
      <c r="I2" s="275"/>
      <c r="J2" s="275"/>
      <c r="K2" s="275"/>
      <c r="L2" s="275"/>
      <c r="M2" s="275"/>
      <c r="N2" s="275"/>
      <c r="O2" s="275"/>
      <c r="P2" s="275"/>
      <c r="Q2" s="275"/>
      <c r="R2" s="275"/>
    </row>
    <row r="3" spans="1:19" s="13" customFormat="1" ht="10.5" customHeight="1">
      <c r="A3" s="166"/>
      <c r="B3" s="166"/>
      <c r="C3" s="166"/>
      <c r="D3" s="166"/>
      <c r="E3" s="166"/>
      <c r="F3" s="166"/>
      <c r="G3" s="166"/>
      <c r="H3" s="166"/>
      <c r="I3" s="166"/>
      <c r="J3" s="166"/>
      <c r="K3" s="166"/>
      <c r="L3" s="166"/>
      <c r="M3" s="166"/>
      <c r="N3" s="166"/>
      <c r="O3" s="166"/>
      <c r="P3" s="166"/>
      <c r="Q3" s="166"/>
      <c r="R3" s="166"/>
    </row>
    <row r="4" spans="1:19" s="15" customFormat="1" ht="17.25" customHeight="1">
      <c r="A4" s="14" t="s">
        <v>6</v>
      </c>
    </row>
    <row r="5" spans="1:19" s="51" customFormat="1" ht="15">
      <c r="A5" s="268" t="s">
        <v>7</v>
      </c>
      <c r="B5" s="268"/>
      <c r="C5" s="268"/>
      <c r="D5" s="268"/>
      <c r="E5" s="268"/>
      <c r="F5" s="276" t="s">
        <v>218</v>
      </c>
      <c r="G5" s="276"/>
      <c r="H5" s="276"/>
      <c r="I5" s="276"/>
      <c r="J5" s="276"/>
      <c r="K5" s="276"/>
      <c r="L5" s="276"/>
      <c r="M5" s="276"/>
      <c r="N5" s="276"/>
      <c r="O5" s="276"/>
      <c r="P5" s="276"/>
      <c r="Q5" s="276"/>
      <c r="R5" s="277"/>
    </row>
    <row r="6" spans="1:19" s="51" customFormat="1" ht="15">
      <c r="A6" s="268" t="s">
        <v>8</v>
      </c>
      <c r="B6" s="268"/>
      <c r="C6" s="268"/>
      <c r="D6" s="268"/>
      <c r="E6" s="268"/>
      <c r="F6" s="276">
        <v>2024</v>
      </c>
      <c r="G6" s="276"/>
      <c r="H6" s="276"/>
      <c r="I6" s="276"/>
      <c r="J6" s="276"/>
      <c r="K6" s="276"/>
      <c r="L6" s="276"/>
      <c r="M6" s="276"/>
      <c r="N6" s="276"/>
      <c r="O6" s="276"/>
      <c r="P6" s="276"/>
      <c r="Q6" s="276"/>
      <c r="R6" s="277"/>
    </row>
    <row r="7" spans="1:19" s="51" customFormat="1" ht="15">
      <c r="A7" s="268" t="s">
        <v>9</v>
      </c>
      <c r="B7" s="268"/>
      <c r="C7" s="268"/>
      <c r="D7" s="268"/>
      <c r="E7" s="268"/>
      <c r="F7" s="266" t="s">
        <v>261</v>
      </c>
      <c r="G7" s="266"/>
      <c r="H7" s="266"/>
      <c r="I7" s="266"/>
      <c r="J7" s="266"/>
      <c r="K7" s="266"/>
      <c r="L7" s="266"/>
      <c r="M7" s="266"/>
      <c r="N7" s="266"/>
      <c r="O7" s="266"/>
      <c r="P7" s="266"/>
      <c r="Q7" s="266"/>
      <c r="R7" s="266"/>
    </row>
    <row r="8" spans="1:19" s="51" customFormat="1" ht="15">
      <c r="A8" s="268" t="s">
        <v>10</v>
      </c>
      <c r="B8" s="268"/>
      <c r="C8" s="268"/>
      <c r="D8" s="268"/>
      <c r="E8" s="268"/>
      <c r="F8" s="269" t="s">
        <v>219</v>
      </c>
      <c r="G8" s="269"/>
      <c r="H8" s="269"/>
      <c r="I8" s="269"/>
      <c r="J8" s="269"/>
      <c r="K8" s="269"/>
      <c r="L8" s="269"/>
      <c r="M8" s="269"/>
      <c r="N8" s="269"/>
      <c r="O8" s="269"/>
      <c r="P8" s="269"/>
      <c r="Q8" s="269"/>
      <c r="R8" s="270"/>
    </row>
    <row r="9" spans="1:19" s="51" customFormat="1" ht="60" customHeight="1">
      <c r="A9" s="271" t="s">
        <v>11</v>
      </c>
      <c r="B9" s="271"/>
      <c r="C9" s="271"/>
      <c r="D9" s="271"/>
      <c r="E9" s="271"/>
      <c r="F9" s="272" t="s">
        <v>562</v>
      </c>
      <c r="G9" s="272"/>
      <c r="H9" s="272"/>
      <c r="I9" s="272"/>
      <c r="J9" s="272"/>
      <c r="K9" s="272"/>
      <c r="L9" s="272"/>
      <c r="M9" s="272"/>
      <c r="N9" s="272"/>
      <c r="O9" s="272"/>
      <c r="P9" s="272"/>
      <c r="Q9" s="272"/>
      <c r="R9" s="273"/>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78" t="s">
        <v>52</v>
      </c>
      <c r="C11" s="279"/>
      <c r="D11" s="280" t="s">
        <v>53</v>
      </c>
      <c r="E11" s="281"/>
      <c r="F11" s="281"/>
      <c r="G11" s="281"/>
      <c r="H11" s="282"/>
      <c r="I11" s="283" t="s">
        <v>54</v>
      </c>
      <c r="J11" s="284"/>
      <c r="K11" s="285"/>
      <c r="L11" s="283" t="s">
        <v>55</v>
      </c>
      <c r="M11" s="284"/>
      <c r="N11" s="285"/>
      <c r="O11" s="280" t="s">
        <v>56</v>
      </c>
      <c r="P11" s="281"/>
      <c r="Q11" s="281"/>
      <c r="R11" s="282"/>
      <c r="S11" s="55" t="s">
        <v>57</v>
      </c>
    </row>
    <row r="12" spans="1:19" ht="71.25" customHeight="1">
      <c r="B12" s="286" t="s">
        <v>58</v>
      </c>
      <c r="C12" s="286"/>
      <c r="D12" s="287" t="s">
        <v>247</v>
      </c>
      <c r="E12" s="287"/>
      <c r="F12" s="287"/>
      <c r="G12" s="287"/>
      <c r="H12" s="287"/>
      <c r="I12" s="288" t="s">
        <v>248</v>
      </c>
      <c r="J12" s="288"/>
      <c r="K12" s="289"/>
      <c r="L12" s="290" t="s">
        <v>249</v>
      </c>
      <c r="M12" s="290"/>
      <c r="N12" s="291"/>
      <c r="O12" s="292" t="s">
        <v>252</v>
      </c>
      <c r="P12" s="293"/>
      <c r="Q12" s="293"/>
      <c r="R12" s="294"/>
      <c r="S12" s="56" t="s">
        <v>59</v>
      </c>
    </row>
    <row r="13" spans="1:19" ht="56.25" customHeight="1">
      <c r="B13" s="286" t="s">
        <v>60</v>
      </c>
      <c r="C13" s="286"/>
      <c r="D13" s="305" t="s">
        <v>251</v>
      </c>
      <c r="E13" s="305"/>
      <c r="F13" s="305"/>
      <c r="G13" s="305"/>
      <c r="H13" s="305"/>
      <c r="I13" s="296" t="s">
        <v>250</v>
      </c>
      <c r="J13" s="296"/>
      <c r="K13" s="306"/>
      <c r="L13" s="295" t="s">
        <v>249</v>
      </c>
      <c r="M13" s="295"/>
      <c r="N13" s="307"/>
      <c r="O13" s="308" t="s">
        <v>253</v>
      </c>
      <c r="P13" s="309"/>
      <c r="Q13" s="309"/>
      <c r="R13" s="310"/>
      <c r="S13" s="56" t="s">
        <v>61</v>
      </c>
    </row>
    <row r="14" spans="1:19" ht="50.1" customHeight="1">
      <c r="B14" s="313" t="s">
        <v>62</v>
      </c>
      <c r="C14" s="127">
        <v>1</v>
      </c>
      <c r="D14" s="290" t="s">
        <v>422</v>
      </c>
      <c r="E14" s="290"/>
      <c r="F14" s="290"/>
      <c r="G14" s="290"/>
      <c r="H14" s="290"/>
      <c r="I14" s="288" t="s">
        <v>423</v>
      </c>
      <c r="J14" s="288"/>
      <c r="K14" s="301"/>
      <c r="L14" s="290" t="s">
        <v>424</v>
      </c>
      <c r="M14" s="290"/>
      <c r="N14" s="302"/>
      <c r="O14" s="303" t="s">
        <v>425</v>
      </c>
      <c r="P14" s="303"/>
      <c r="Q14" s="303"/>
      <c r="R14" s="304"/>
      <c r="S14" s="56" t="s">
        <v>63</v>
      </c>
    </row>
    <row r="15" spans="1:19" ht="50.1" customHeight="1">
      <c r="B15" s="314"/>
      <c r="C15" s="127">
        <v>2</v>
      </c>
      <c r="D15" s="295" t="s">
        <v>404</v>
      </c>
      <c r="E15" s="295"/>
      <c r="F15" s="295"/>
      <c r="G15" s="295"/>
      <c r="H15" s="295"/>
      <c r="I15" s="296" t="s">
        <v>420</v>
      </c>
      <c r="J15" s="296"/>
      <c r="K15" s="297"/>
      <c r="L15" s="295" t="s">
        <v>410</v>
      </c>
      <c r="M15" s="295"/>
      <c r="N15" s="298"/>
      <c r="O15" s="299" t="s">
        <v>421</v>
      </c>
      <c r="P15" s="299"/>
      <c r="Q15" s="299"/>
      <c r="R15" s="300"/>
      <c r="S15" s="56" t="s">
        <v>64</v>
      </c>
    </row>
    <row r="16" spans="1:19" ht="73.5" customHeight="1">
      <c r="B16" s="314"/>
      <c r="C16" s="127">
        <v>3</v>
      </c>
      <c r="D16" s="290" t="s">
        <v>401</v>
      </c>
      <c r="E16" s="290"/>
      <c r="F16" s="290"/>
      <c r="G16" s="290"/>
      <c r="H16" s="290"/>
      <c r="I16" s="288" t="s">
        <v>402</v>
      </c>
      <c r="J16" s="288"/>
      <c r="K16" s="301"/>
      <c r="L16" s="290" t="s">
        <v>398</v>
      </c>
      <c r="M16" s="290"/>
      <c r="N16" s="302"/>
      <c r="O16" s="303" t="s">
        <v>403</v>
      </c>
      <c r="P16" s="303"/>
      <c r="Q16" s="303"/>
      <c r="R16" s="304"/>
      <c r="S16" s="57" t="s">
        <v>65</v>
      </c>
    </row>
    <row r="17" spans="2:19" ht="78" customHeight="1">
      <c r="B17" s="314"/>
      <c r="C17" s="128">
        <v>4</v>
      </c>
      <c r="D17" s="295" t="s">
        <v>378</v>
      </c>
      <c r="E17" s="295"/>
      <c r="F17" s="295"/>
      <c r="G17" s="295"/>
      <c r="H17" s="295"/>
      <c r="I17" s="296" t="s">
        <v>380</v>
      </c>
      <c r="J17" s="296"/>
      <c r="K17" s="297"/>
      <c r="L17" s="295" t="s">
        <v>381</v>
      </c>
      <c r="M17" s="295"/>
      <c r="N17" s="298"/>
      <c r="O17" s="299" t="s">
        <v>382</v>
      </c>
      <c r="P17" s="299"/>
      <c r="Q17" s="299"/>
      <c r="R17" s="300"/>
      <c r="S17" s="311" t="s">
        <v>66</v>
      </c>
    </row>
    <row r="18" spans="2:19" ht="68.25" customHeight="1">
      <c r="B18" s="314"/>
      <c r="C18" s="128">
        <v>5</v>
      </c>
      <c r="D18" s="290" t="s">
        <v>339</v>
      </c>
      <c r="E18" s="290"/>
      <c r="F18" s="290"/>
      <c r="G18" s="290"/>
      <c r="H18" s="290"/>
      <c r="I18" s="288" t="s">
        <v>367</v>
      </c>
      <c r="J18" s="288"/>
      <c r="K18" s="301"/>
      <c r="L18" s="290" t="s">
        <v>345</v>
      </c>
      <c r="M18" s="290"/>
      <c r="N18" s="302"/>
      <c r="O18" s="303" t="s">
        <v>368</v>
      </c>
      <c r="P18" s="303"/>
      <c r="Q18" s="303"/>
      <c r="R18" s="304"/>
      <c r="S18" s="312"/>
    </row>
    <row r="19" spans="2:19" ht="65.25" customHeight="1">
      <c r="B19" s="314"/>
      <c r="C19" s="127">
        <v>6</v>
      </c>
      <c r="D19" s="290" t="s">
        <v>351</v>
      </c>
      <c r="E19" s="290"/>
      <c r="F19" s="290"/>
      <c r="G19" s="290"/>
      <c r="H19" s="290"/>
      <c r="I19" s="288" t="s">
        <v>366</v>
      </c>
      <c r="J19" s="288"/>
      <c r="K19" s="301"/>
      <c r="L19" s="290" t="s">
        <v>356</v>
      </c>
      <c r="M19" s="290"/>
      <c r="N19" s="302"/>
      <c r="O19" s="303" t="s">
        <v>369</v>
      </c>
      <c r="P19" s="303"/>
      <c r="Q19" s="303"/>
      <c r="R19" s="304"/>
    </row>
    <row r="20" spans="2:19" ht="65.25" customHeight="1">
      <c r="B20" s="314"/>
      <c r="C20" s="127">
        <v>7</v>
      </c>
      <c r="D20" s="295" t="s">
        <v>327</v>
      </c>
      <c r="E20" s="295"/>
      <c r="F20" s="295"/>
      <c r="G20" s="295"/>
      <c r="H20" s="295"/>
      <c r="I20" s="296" t="s">
        <v>370</v>
      </c>
      <c r="J20" s="296"/>
      <c r="K20" s="297"/>
      <c r="L20" s="295" t="s">
        <v>333</v>
      </c>
      <c r="M20" s="295"/>
      <c r="N20" s="298"/>
      <c r="O20" s="299" t="s">
        <v>371</v>
      </c>
      <c r="P20" s="299"/>
      <c r="Q20" s="299"/>
      <c r="R20" s="300"/>
    </row>
    <row r="21" spans="2:19" ht="63.75" customHeight="1">
      <c r="B21" s="314"/>
      <c r="C21" s="127">
        <v>8</v>
      </c>
      <c r="D21" s="290" t="s">
        <v>304</v>
      </c>
      <c r="E21" s="290"/>
      <c r="F21" s="290"/>
      <c r="G21" s="290"/>
      <c r="H21" s="290"/>
      <c r="I21" s="288" t="s">
        <v>372</v>
      </c>
      <c r="J21" s="288"/>
      <c r="K21" s="301"/>
      <c r="L21" s="290" t="s">
        <v>308</v>
      </c>
      <c r="M21" s="290"/>
      <c r="N21" s="302"/>
      <c r="O21" s="303" t="s">
        <v>373</v>
      </c>
      <c r="P21" s="303"/>
      <c r="Q21" s="303"/>
      <c r="R21" s="304"/>
    </row>
    <row r="22" spans="2:19" ht="50.1" customHeight="1">
      <c r="B22" s="314"/>
      <c r="C22" s="128">
        <v>9</v>
      </c>
      <c r="D22" s="295" t="s">
        <v>281</v>
      </c>
      <c r="E22" s="295"/>
      <c r="F22" s="295"/>
      <c r="G22" s="295"/>
      <c r="H22" s="295"/>
      <c r="I22" s="296" t="s">
        <v>374</v>
      </c>
      <c r="J22" s="296"/>
      <c r="K22" s="297"/>
      <c r="L22" s="295" t="s">
        <v>287</v>
      </c>
      <c r="M22" s="295"/>
      <c r="N22" s="298"/>
      <c r="O22" s="299" t="s">
        <v>375</v>
      </c>
      <c r="P22" s="299"/>
      <c r="Q22" s="299"/>
      <c r="R22" s="300"/>
    </row>
    <row r="23" spans="2:19" ht="64.5" customHeight="1">
      <c r="B23" s="314"/>
      <c r="C23" s="128">
        <v>10</v>
      </c>
      <c r="D23" s="290" t="s">
        <v>267</v>
      </c>
      <c r="E23" s="290"/>
      <c r="F23" s="290"/>
      <c r="G23" s="290"/>
      <c r="H23" s="290"/>
      <c r="I23" s="288" t="s">
        <v>377</v>
      </c>
      <c r="J23" s="288"/>
      <c r="K23" s="301"/>
      <c r="L23" s="290" t="s">
        <v>272</v>
      </c>
      <c r="M23" s="290"/>
      <c r="N23" s="302"/>
      <c r="O23" s="303" t="s">
        <v>376</v>
      </c>
      <c r="P23" s="303"/>
      <c r="Q23" s="303"/>
      <c r="R23" s="304"/>
    </row>
    <row r="24" spans="2:19" ht="102.75" customHeight="1">
      <c r="B24" s="314"/>
      <c r="C24" s="127">
        <v>11</v>
      </c>
      <c r="D24" s="290" t="s">
        <v>245</v>
      </c>
      <c r="E24" s="290"/>
      <c r="F24" s="290"/>
      <c r="G24" s="290"/>
      <c r="H24" s="290"/>
      <c r="I24" s="288" t="s">
        <v>254</v>
      </c>
      <c r="J24" s="288"/>
      <c r="K24" s="301"/>
      <c r="L24" s="290" t="s">
        <v>240</v>
      </c>
      <c r="M24" s="290"/>
      <c r="N24" s="302"/>
      <c r="O24" s="303" t="s">
        <v>255</v>
      </c>
      <c r="P24" s="303"/>
      <c r="Q24" s="303"/>
      <c r="R24" s="304"/>
    </row>
    <row r="25" spans="2:19" ht="51.75" customHeight="1">
      <c r="B25" s="286" t="s">
        <v>67</v>
      </c>
      <c r="C25" s="127">
        <v>1.1000000000000001</v>
      </c>
      <c r="D25" s="321" t="s">
        <v>430</v>
      </c>
      <c r="E25" s="322" t="s">
        <v>430</v>
      </c>
      <c r="F25" s="322" t="s">
        <v>430</v>
      </c>
      <c r="G25" s="322" t="s">
        <v>430</v>
      </c>
      <c r="H25" s="323" t="s">
        <v>430</v>
      </c>
      <c r="I25" s="295" t="s">
        <v>234</v>
      </c>
      <c r="J25" s="295"/>
      <c r="K25" s="298"/>
      <c r="L25" s="315" t="s">
        <v>569</v>
      </c>
      <c r="M25" s="316" t="s">
        <v>443</v>
      </c>
      <c r="N25" s="317" t="s">
        <v>443</v>
      </c>
      <c r="O25" s="324" t="s">
        <v>569</v>
      </c>
      <c r="P25" s="325" t="s">
        <v>443</v>
      </c>
      <c r="Q25" s="325" t="s">
        <v>443</v>
      </c>
      <c r="R25" s="326" t="s">
        <v>443</v>
      </c>
    </row>
    <row r="26" spans="2:19" ht="30" customHeight="1">
      <c r="B26" s="286"/>
      <c r="C26" s="127">
        <v>1.2</v>
      </c>
      <c r="D26" s="321" t="s">
        <v>431</v>
      </c>
      <c r="E26" s="322" t="s">
        <v>431</v>
      </c>
      <c r="F26" s="322" t="s">
        <v>431</v>
      </c>
      <c r="G26" s="322" t="s">
        <v>431</v>
      </c>
      <c r="H26" s="323" t="s">
        <v>431</v>
      </c>
      <c r="I26" s="295" t="s">
        <v>234</v>
      </c>
      <c r="J26" s="295"/>
      <c r="K26" s="298"/>
      <c r="L26" s="315" t="s">
        <v>444</v>
      </c>
      <c r="M26" s="316" t="s">
        <v>444</v>
      </c>
      <c r="N26" s="317" t="s">
        <v>444</v>
      </c>
      <c r="O26" s="318" t="s">
        <v>444</v>
      </c>
      <c r="P26" s="319" t="s">
        <v>444</v>
      </c>
      <c r="Q26" s="319" t="s">
        <v>444</v>
      </c>
      <c r="R26" s="320" t="s">
        <v>444</v>
      </c>
    </row>
    <row r="27" spans="2:19" ht="28.5" customHeight="1">
      <c r="B27" s="286"/>
      <c r="C27" s="128">
        <v>1.3</v>
      </c>
      <c r="D27" s="321" t="s">
        <v>432</v>
      </c>
      <c r="E27" s="322" t="s">
        <v>432</v>
      </c>
      <c r="F27" s="322" t="s">
        <v>432</v>
      </c>
      <c r="G27" s="322" t="s">
        <v>432</v>
      </c>
      <c r="H27" s="323" t="s">
        <v>432</v>
      </c>
      <c r="I27" s="295" t="s">
        <v>234</v>
      </c>
      <c r="J27" s="295"/>
      <c r="K27" s="298"/>
      <c r="L27" s="315" t="s">
        <v>445</v>
      </c>
      <c r="M27" s="316" t="s">
        <v>445</v>
      </c>
      <c r="N27" s="317" t="s">
        <v>445</v>
      </c>
      <c r="O27" s="318" t="s">
        <v>445</v>
      </c>
      <c r="P27" s="319" t="s">
        <v>445</v>
      </c>
      <c r="Q27" s="319" t="s">
        <v>445</v>
      </c>
      <c r="R27" s="320" t="s">
        <v>445</v>
      </c>
    </row>
    <row r="28" spans="2:19" ht="32.25" customHeight="1">
      <c r="B28" s="286" t="s">
        <v>68</v>
      </c>
      <c r="C28" s="127">
        <v>2.1</v>
      </c>
      <c r="D28" s="327" t="s">
        <v>412</v>
      </c>
      <c r="E28" s="328" t="s">
        <v>412</v>
      </c>
      <c r="F28" s="328" t="s">
        <v>412</v>
      </c>
      <c r="G28" s="328" t="s">
        <v>412</v>
      </c>
      <c r="H28" s="329" t="s">
        <v>412</v>
      </c>
      <c r="I28" s="290" t="s">
        <v>234</v>
      </c>
      <c r="J28" s="290"/>
      <c r="K28" s="302"/>
      <c r="L28" s="330" t="s">
        <v>415</v>
      </c>
      <c r="M28" s="331" t="s">
        <v>415</v>
      </c>
      <c r="N28" s="332" t="s">
        <v>415</v>
      </c>
      <c r="O28" s="333" t="s">
        <v>417</v>
      </c>
      <c r="P28" s="334" t="s">
        <v>417</v>
      </c>
      <c r="Q28" s="334" t="s">
        <v>417</v>
      </c>
      <c r="R28" s="335" t="s">
        <v>417</v>
      </c>
    </row>
    <row r="29" spans="2:19" ht="36.75" customHeight="1">
      <c r="B29" s="286"/>
      <c r="C29" s="127">
        <v>2.2000000000000002</v>
      </c>
      <c r="D29" s="327" t="s">
        <v>413</v>
      </c>
      <c r="E29" s="328" t="s">
        <v>413</v>
      </c>
      <c r="F29" s="328" t="s">
        <v>413</v>
      </c>
      <c r="G29" s="328" t="s">
        <v>413</v>
      </c>
      <c r="H29" s="329" t="s">
        <v>413</v>
      </c>
      <c r="I29" s="290" t="s">
        <v>234</v>
      </c>
      <c r="J29" s="290"/>
      <c r="K29" s="302"/>
      <c r="L29" s="330" t="s">
        <v>415</v>
      </c>
      <c r="M29" s="331" t="s">
        <v>415</v>
      </c>
      <c r="N29" s="332" t="s">
        <v>415</v>
      </c>
      <c r="O29" s="333" t="s">
        <v>418</v>
      </c>
      <c r="P29" s="334" t="s">
        <v>418</v>
      </c>
      <c r="Q29" s="334" t="s">
        <v>418</v>
      </c>
      <c r="R29" s="335" t="s">
        <v>418</v>
      </c>
    </row>
    <row r="30" spans="2:19" ht="37.5" customHeight="1">
      <c r="B30" s="286"/>
      <c r="C30" s="127">
        <v>2.2999999999999998</v>
      </c>
      <c r="D30" s="327" t="s">
        <v>414</v>
      </c>
      <c r="E30" s="328" t="s">
        <v>414</v>
      </c>
      <c r="F30" s="328" t="s">
        <v>414</v>
      </c>
      <c r="G30" s="328" t="s">
        <v>414</v>
      </c>
      <c r="H30" s="329" t="s">
        <v>414</v>
      </c>
      <c r="I30" s="290" t="s">
        <v>234</v>
      </c>
      <c r="J30" s="290"/>
      <c r="K30" s="302"/>
      <c r="L30" s="330" t="s">
        <v>416</v>
      </c>
      <c r="M30" s="331" t="s">
        <v>416</v>
      </c>
      <c r="N30" s="332" t="s">
        <v>416</v>
      </c>
      <c r="O30" s="333" t="s">
        <v>419</v>
      </c>
      <c r="P30" s="334" t="s">
        <v>419</v>
      </c>
      <c r="Q30" s="334" t="s">
        <v>419</v>
      </c>
      <c r="R30" s="335" t="s">
        <v>419</v>
      </c>
    </row>
    <row r="31" spans="2:19" ht="33.75" customHeight="1">
      <c r="B31" s="286" t="s">
        <v>69</v>
      </c>
      <c r="C31" s="127">
        <v>3.1</v>
      </c>
      <c r="D31" s="321" t="s">
        <v>396</v>
      </c>
      <c r="E31" s="322" t="s">
        <v>396</v>
      </c>
      <c r="F31" s="322" t="s">
        <v>396</v>
      </c>
      <c r="G31" s="322" t="s">
        <v>396</v>
      </c>
      <c r="H31" s="323" t="s">
        <v>396</v>
      </c>
      <c r="I31" s="295" t="s">
        <v>234</v>
      </c>
      <c r="J31" s="295"/>
      <c r="K31" s="298"/>
      <c r="L31" s="315" t="s">
        <v>293</v>
      </c>
      <c r="M31" s="316" t="s">
        <v>293</v>
      </c>
      <c r="N31" s="317" t="s">
        <v>293</v>
      </c>
      <c r="O31" s="318" t="s">
        <v>399</v>
      </c>
      <c r="P31" s="319" t="s">
        <v>399</v>
      </c>
      <c r="Q31" s="319" t="s">
        <v>399</v>
      </c>
      <c r="R31" s="320" t="s">
        <v>399</v>
      </c>
    </row>
    <row r="32" spans="2:19" ht="39" customHeight="1">
      <c r="B32" s="286"/>
      <c r="C32" s="127">
        <v>3.2</v>
      </c>
      <c r="D32" s="321" t="s">
        <v>397</v>
      </c>
      <c r="E32" s="322" t="s">
        <v>397</v>
      </c>
      <c r="F32" s="322" t="s">
        <v>397</v>
      </c>
      <c r="G32" s="322" t="s">
        <v>397</v>
      </c>
      <c r="H32" s="323" t="s">
        <v>397</v>
      </c>
      <c r="I32" s="295" t="s">
        <v>234</v>
      </c>
      <c r="J32" s="295"/>
      <c r="K32" s="298"/>
      <c r="L32" s="315" t="s">
        <v>398</v>
      </c>
      <c r="M32" s="316" t="s">
        <v>398</v>
      </c>
      <c r="N32" s="317" t="s">
        <v>398</v>
      </c>
      <c r="O32" s="318" t="s">
        <v>400</v>
      </c>
      <c r="P32" s="319" t="s">
        <v>400</v>
      </c>
      <c r="Q32" s="319" t="s">
        <v>400</v>
      </c>
      <c r="R32" s="320" t="s">
        <v>400</v>
      </c>
    </row>
    <row r="33" spans="2:18" ht="38.25" customHeight="1">
      <c r="B33" s="286" t="s">
        <v>70</v>
      </c>
      <c r="C33" s="127">
        <v>4.0999999999999996</v>
      </c>
      <c r="D33" s="327" t="s">
        <v>383</v>
      </c>
      <c r="E33" s="328" t="s">
        <v>383</v>
      </c>
      <c r="F33" s="328" t="s">
        <v>383</v>
      </c>
      <c r="G33" s="328" t="s">
        <v>383</v>
      </c>
      <c r="H33" s="329" t="s">
        <v>383</v>
      </c>
      <c r="I33" s="290" t="s">
        <v>234</v>
      </c>
      <c r="J33" s="290"/>
      <c r="K33" s="302"/>
      <c r="L33" s="330" t="s">
        <v>387</v>
      </c>
      <c r="M33" s="331" t="s">
        <v>387</v>
      </c>
      <c r="N33" s="332" t="s">
        <v>387</v>
      </c>
      <c r="O33" s="333" t="s">
        <v>389</v>
      </c>
      <c r="P33" s="334" t="s">
        <v>389</v>
      </c>
      <c r="Q33" s="334" t="s">
        <v>389</v>
      </c>
      <c r="R33" s="335" t="s">
        <v>389</v>
      </c>
    </row>
    <row r="34" spans="2:18" ht="15.75">
      <c r="B34" s="286"/>
      <c r="C34" s="127">
        <v>4.2</v>
      </c>
      <c r="D34" s="327" t="s">
        <v>384</v>
      </c>
      <c r="E34" s="328" t="s">
        <v>384</v>
      </c>
      <c r="F34" s="328" t="s">
        <v>384</v>
      </c>
      <c r="G34" s="328" t="s">
        <v>384</v>
      </c>
      <c r="H34" s="329" t="s">
        <v>384</v>
      </c>
      <c r="I34" s="290" t="s">
        <v>234</v>
      </c>
      <c r="J34" s="290"/>
      <c r="K34" s="302"/>
      <c r="L34" s="330" t="s">
        <v>388</v>
      </c>
      <c r="M34" s="331" t="s">
        <v>388</v>
      </c>
      <c r="N34" s="332" t="s">
        <v>388</v>
      </c>
      <c r="O34" s="333" t="s">
        <v>390</v>
      </c>
      <c r="P34" s="334" t="s">
        <v>390</v>
      </c>
      <c r="Q34" s="334" t="s">
        <v>390</v>
      </c>
      <c r="R34" s="335" t="s">
        <v>390</v>
      </c>
    </row>
    <row r="35" spans="2:18" ht="15.75">
      <c r="B35" s="286"/>
      <c r="C35" s="127">
        <v>4.3</v>
      </c>
      <c r="D35" s="327" t="s">
        <v>385</v>
      </c>
      <c r="E35" s="328" t="s">
        <v>385</v>
      </c>
      <c r="F35" s="328" t="s">
        <v>385</v>
      </c>
      <c r="G35" s="328" t="s">
        <v>385</v>
      </c>
      <c r="H35" s="329" t="s">
        <v>385</v>
      </c>
      <c r="I35" s="290" t="s">
        <v>234</v>
      </c>
      <c r="J35" s="290"/>
      <c r="K35" s="302"/>
      <c r="L35" s="330" t="s">
        <v>388</v>
      </c>
      <c r="M35" s="331" t="s">
        <v>388</v>
      </c>
      <c r="N35" s="332" t="s">
        <v>388</v>
      </c>
      <c r="O35" s="333" t="s">
        <v>391</v>
      </c>
      <c r="P35" s="334" t="s">
        <v>391</v>
      </c>
      <c r="Q35" s="334" t="s">
        <v>391</v>
      </c>
      <c r="R35" s="335" t="s">
        <v>391</v>
      </c>
    </row>
    <row r="36" spans="2:18" ht="15.75">
      <c r="B36" s="286"/>
      <c r="C36" s="127">
        <v>4.4000000000000004</v>
      </c>
      <c r="D36" s="327" t="s">
        <v>386</v>
      </c>
      <c r="E36" s="328" t="s">
        <v>386</v>
      </c>
      <c r="F36" s="328" t="s">
        <v>386</v>
      </c>
      <c r="G36" s="328" t="s">
        <v>386</v>
      </c>
      <c r="H36" s="329" t="s">
        <v>386</v>
      </c>
      <c r="I36" s="290" t="s">
        <v>234</v>
      </c>
      <c r="J36" s="290"/>
      <c r="K36" s="302"/>
      <c r="L36" s="330" t="s">
        <v>388</v>
      </c>
      <c r="M36" s="331" t="s">
        <v>388</v>
      </c>
      <c r="N36" s="332" t="s">
        <v>388</v>
      </c>
      <c r="O36" s="333" t="s">
        <v>392</v>
      </c>
      <c r="P36" s="334" t="s">
        <v>392</v>
      </c>
      <c r="Q36" s="334" t="s">
        <v>392</v>
      </c>
      <c r="R36" s="335" t="s">
        <v>392</v>
      </c>
    </row>
    <row r="37" spans="2:18" ht="31.5" customHeight="1">
      <c r="B37" s="286" t="s">
        <v>71</v>
      </c>
      <c r="C37" s="127">
        <v>5.0999999999999996</v>
      </c>
      <c r="D37" s="321" t="s">
        <v>346</v>
      </c>
      <c r="E37" s="322" t="s">
        <v>346</v>
      </c>
      <c r="F37" s="322" t="s">
        <v>346</v>
      </c>
      <c r="G37" s="322" t="s">
        <v>346</v>
      </c>
      <c r="H37" s="323" t="s">
        <v>346</v>
      </c>
      <c r="I37" s="295" t="s">
        <v>234</v>
      </c>
      <c r="J37" s="295"/>
      <c r="K37" s="298"/>
      <c r="L37" s="315" t="s">
        <v>361</v>
      </c>
      <c r="M37" s="316" t="s">
        <v>361</v>
      </c>
      <c r="N37" s="317" t="s">
        <v>361</v>
      </c>
      <c r="O37" s="318" t="s">
        <v>364</v>
      </c>
      <c r="P37" s="319" t="s">
        <v>364</v>
      </c>
      <c r="Q37" s="319" t="s">
        <v>364</v>
      </c>
      <c r="R37" s="320" t="s">
        <v>364</v>
      </c>
    </row>
    <row r="38" spans="2:18" ht="32.25" customHeight="1">
      <c r="B38" s="286"/>
      <c r="C38" s="127">
        <v>5.2</v>
      </c>
      <c r="D38" s="321" t="s">
        <v>347</v>
      </c>
      <c r="E38" s="322" t="s">
        <v>347</v>
      </c>
      <c r="F38" s="322" t="s">
        <v>347</v>
      </c>
      <c r="G38" s="322" t="s">
        <v>347</v>
      </c>
      <c r="H38" s="323" t="s">
        <v>347</v>
      </c>
      <c r="I38" s="295" t="s">
        <v>234</v>
      </c>
      <c r="J38" s="295"/>
      <c r="K38" s="298"/>
      <c r="L38" s="315" t="s">
        <v>362</v>
      </c>
      <c r="M38" s="316" t="s">
        <v>362</v>
      </c>
      <c r="N38" s="317" t="s">
        <v>362</v>
      </c>
      <c r="O38" s="318" t="s">
        <v>364</v>
      </c>
      <c r="P38" s="319" t="s">
        <v>364</v>
      </c>
      <c r="Q38" s="319" t="s">
        <v>364</v>
      </c>
      <c r="R38" s="320" t="s">
        <v>364</v>
      </c>
    </row>
    <row r="39" spans="2:18" ht="41.25" customHeight="1">
      <c r="B39" s="286"/>
      <c r="C39" s="127">
        <v>5.3</v>
      </c>
      <c r="D39" s="321" t="s">
        <v>348</v>
      </c>
      <c r="E39" s="322" t="s">
        <v>348</v>
      </c>
      <c r="F39" s="322" t="s">
        <v>348</v>
      </c>
      <c r="G39" s="322" t="s">
        <v>348</v>
      </c>
      <c r="H39" s="323" t="s">
        <v>348</v>
      </c>
      <c r="I39" s="295" t="s">
        <v>234</v>
      </c>
      <c r="J39" s="295"/>
      <c r="K39" s="298"/>
      <c r="L39" s="315" t="s">
        <v>363</v>
      </c>
      <c r="M39" s="316" t="s">
        <v>363</v>
      </c>
      <c r="N39" s="317" t="s">
        <v>363</v>
      </c>
      <c r="O39" s="318" t="s">
        <v>365</v>
      </c>
      <c r="P39" s="319" t="s">
        <v>365</v>
      </c>
      <c r="Q39" s="319" t="s">
        <v>365</v>
      </c>
      <c r="R39" s="320" t="s">
        <v>365</v>
      </c>
    </row>
    <row r="40" spans="2:18" ht="25.5" customHeight="1">
      <c r="B40" s="286" t="s">
        <v>222</v>
      </c>
      <c r="C40" s="127">
        <v>6.1</v>
      </c>
      <c r="D40" s="321" t="s">
        <v>349</v>
      </c>
      <c r="E40" s="322" t="s">
        <v>349</v>
      </c>
      <c r="F40" s="322" t="s">
        <v>349</v>
      </c>
      <c r="G40" s="322" t="s">
        <v>349</v>
      </c>
      <c r="H40" s="323" t="s">
        <v>349</v>
      </c>
      <c r="I40" s="295" t="s">
        <v>234</v>
      </c>
      <c r="J40" s="295"/>
      <c r="K40" s="298"/>
      <c r="L40" s="315" t="s">
        <v>357</v>
      </c>
      <c r="M40" s="316" t="s">
        <v>357</v>
      </c>
      <c r="N40" s="317" t="s">
        <v>357</v>
      </c>
      <c r="O40" s="318" t="s">
        <v>359</v>
      </c>
      <c r="P40" s="319" t="s">
        <v>359</v>
      </c>
      <c r="Q40" s="319" t="s">
        <v>359</v>
      </c>
      <c r="R40" s="320" t="s">
        <v>359</v>
      </c>
    </row>
    <row r="41" spans="2:18" ht="28.5" customHeight="1">
      <c r="B41" s="286"/>
      <c r="C41" s="127">
        <v>6.2</v>
      </c>
      <c r="D41" s="321" t="s">
        <v>350</v>
      </c>
      <c r="E41" s="322" t="s">
        <v>350</v>
      </c>
      <c r="F41" s="322" t="s">
        <v>350</v>
      </c>
      <c r="G41" s="322" t="s">
        <v>350</v>
      </c>
      <c r="H41" s="323" t="s">
        <v>350</v>
      </c>
      <c r="I41" s="295" t="s">
        <v>234</v>
      </c>
      <c r="J41" s="295"/>
      <c r="K41" s="298"/>
      <c r="L41" s="315" t="s">
        <v>358</v>
      </c>
      <c r="M41" s="316" t="s">
        <v>358</v>
      </c>
      <c r="N41" s="317" t="s">
        <v>358</v>
      </c>
      <c r="O41" s="318" t="s">
        <v>360</v>
      </c>
      <c r="P41" s="319" t="s">
        <v>360</v>
      </c>
      <c r="Q41" s="319" t="s">
        <v>360</v>
      </c>
      <c r="R41" s="320" t="s">
        <v>360</v>
      </c>
    </row>
    <row r="42" spans="2:18" ht="33" customHeight="1">
      <c r="B42" s="286" t="s">
        <v>223</v>
      </c>
      <c r="C42" s="127">
        <v>7.1</v>
      </c>
      <c r="D42" s="327" t="s">
        <v>313</v>
      </c>
      <c r="E42" s="328" t="s">
        <v>313</v>
      </c>
      <c r="F42" s="328" t="s">
        <v>313</v>
      </c>
      <c r="G42" s="328" t="s">
        <v>313</v>
      </c>
      <c r="H42" s="329" t="s">
        <v>313</v>
      </c>
      <c r="I42" s="290" t="s">
        <v>234</v>
      </c>
      <c r="J42" s="290"/>
      <c r="K42" s="302"/>
      <c r="L42" s="330" t="s">
        <v>318</v>
      </c>
      <c r="M42" s="331" t="s">
        <v>318</v>
      </c>
      <c r="N42" s="332" t="s">
        <v>318</v>
      </c>
      <c r="O42" s="333" t="s">
        <v>322</v>
      </c>
      <c r="P42" s="334" t="s">
        <v>322</v>
      </c>
      <c r="Q42" s="334" t="s">
        <v>322</v>
      </c>
      <c r="R42" s="335" t="s">
        <v>322</v>
      </c>
    </row>
    <row r="43" spans="2:18" ht="30.75" customHeight="1">
      <c r="B43" s="286"/>
      <c r="C43" s="127">
        <v>7.2</v>
      </c>
      <c r="D43" s="327" t="s">
        <v>314</v>
      </c>
      <c r="E43" s="328" t="s">
        <v>314</v>
      </c>
      <c r="F43" s="328" t="s">
        <v>314</v>
      </c>
      <c r="G43" s="328" t="s">
        <v>314</v>
      </c>
      <c r="H43" s="329" t="s">
        <v>314</v>
      </c>
      <c r="I43" s="290" t="s">
        <v>234</v>
      </c>
      <c r="J43" s="290"/>
      <c r="K43" s="302"/>
      <c r="L43" s="330" t="s">
        <v>318</v>
      </c>
      <c r="M43" s="331" t="s">
        <v>318</v>
      </c>
      <c r="N43" s="332" t="s">
        <v>318</v>
      </c>
      <c r="O43" s="333" t="s">
        <v>323</v>
      </c>
      <c r="P43" s="334" t="s">
        <v>323</v>
      </c>
      <c r="Q43" s="334" t="s">
        <v>323</v>
      </c>
      <c r="R43" s="335" t="s">
        <v>323</v>
      </c>
    </row>
    <row r="44" spans="2:18" ht="23.25" customHeight="1">
      <c r="B44" s="286"/>
      <c r="C44" s="127">
        <v>7.3</v>
      </c>
      <c r="D44" s="327" t="s">
        <v>315</v>
      </c>
      <c r="E44" s="328" t="s">
        <v>315</v>
      </c>
      <c r="F44" s="328" t="s">
        <v>315</v>
      </c>
      <c r="G44" s="328" t="s">
        <v>315</v>
      </c>
      <c r="H44" s="329" t="s">
        <v>315</v>
      </c>
      <c r="I44" s="290" t="s">
        <v>234</v>
      </c>
      <c r="J44" s="290"/>
      <c r="K44" s="302"/>
      <c r="L44" s="330" t="s">
        <v>319</v>
      </c>
      <c r="M44" s="331" t="s">
        <v>319</v>
      </c>
      <c r="N44" s="332" t="s">
        <v>319</v>
      </c>
      <c r="O44" s="333" t="s">
        <v>324</v>
      </c>
      <c r="P44" s="334" t="s">
        <v>324</v>
      </c>
      <c r="Q44" s="334" t="s">
        <v>324</v>
      </c>
      <c r="R44" s="335" t="s">
        <v>324</v>
      </c>
    </row>
    <row r="45" spans="2:18" ht="15.75">
      <c r="B45" s="286"/>
      <c r="C45" s="127">
        <v>7.4</v>
      </c>
      <c r="D45" s="327" t="s">
        <v>316</v>
      </c>
      <c r="E45" s="328" t="s">
        <v>316</v>
      </c>
      <c r="F45" s="328" t="s">
        <v>316</v>
      </c>
      <c r="G45" s="328" t="s">
        <v>316</v>
      </c>
      <c r="H45" s="329" t="s">
        <v>316</v>
      </c>
      <c r="I45" s="290" t="s">
        <v>234</v>
      </c>
      <c r="J45" s="290"/>
      <c r="K45" s="302"/>
      <c r="L45" s="330" t="s">
        <v>320</v>
      </c>
      <c r="M45" s="331" t="s">
        <v>320</v>
      </c>
      <c r="N45" s="332" t="s">
        <v>320</v>
      </c>
      <c r="O45" s="333" t="s">
        <v>325</v>
      </c>
      <c r="P45" s="334" t="s">
        <v>325</v>
      </c>
      <c r="Q45" s="334" t="s">
        <v>325</v>
      </c>
      <c r="R45" s="335" t="s">
        <v>325</v>
      </c>
    </row>
    <row r="46" spans="2:18" ht="15.75">
      <c r="B46" s="286"/>
      <c r="C46" s="127">
        <v>7.5</v>
      </c>
      <c r="D46" s="327" t="s">
        <v>317</v>
      </c>
      <c r="E46" s="328" t="s">
        <v>317</v>
      </c>
      <c r="F46" s="328" t="s">
        <v>317</v>
      </c>
      <c r="G46" s="328" t="s">
        <v>317</v>
      </c>
      <c r="H46" s="329" t="s">
        <v>317</v>
      </c>
      <c r="I46" s="290" t="s">
        <v>234</v>
      </c>
      <c r="J46" s="290"/>
      <c r="K46" s="302"/>
      <c r="L46" s="330" t="s">
        <v>321</v>
      </c>
      <c r="M46" s="331" t="s">
        <v>321</v>
      </c>
      <c r="N46" s="332" t="s">
        <v>321</v>
      </c>
      <c r="O46" s="333" t="s">
        <v>326</v>
      </c>
      <c r="P46" s="334" t="s">
        <v>326</v>
      </c>
      <c r="Q46" s="334" t="s">
        <v>326</v>
      </c>
      <c r="R46" s="335" t="s">
        <v>326</v>
      </c>
    </row>
    <row r="47" spans="2:18" s="147" customFormat="1" ht="37.5" customHeight="1">
      <c r="B47" s="286" t="s">
        <v>224</v>
      </c>
      <c r="C47" s="127">
        <v>8.1</v>
      </c>
      <c r="D47" s="305" t="s">
        <v>300</v>
      </c>
      <c r="E47" s="305"/>
      <c r="F47" s="305"/>
      <c r="G47" s="305"/>
      <c r="H47" s="305"/>
      <c r="I47" s="295" t="s">
        <v>234</v>
      </c>
      <c r="J47" s="295"/>
      <c r="K47" s="298"/>
      <c r="L47" s="296" t="s">
        <v>310</v>
      </c>
      <c r="M47" s="296"/>
      <c r="N47" s="336"/>
      <c r="O47" s="337" t="s">
        <v>311</v>
      </c>
      <c r="P47" s="309"/>
      <c r="Q47" s="309"/>
      <c r="R47" s="310"/>
    </row>
    <row r="48" spans="2:18" s="147" customFormat="1" ht="44.25" customHeight="1">
      <c r="B48" s="286"/>
      <c r="C48" s="127">
        <v>8.1999999999999993</v>
      </c>
      <c r="D48" s="305" t="s">
        <v>301</v>
      </c>
      <c r="E48" s="305"/>
      <c r="F48" s="305"/>
      <c r="G48" s="305"/>
      <c r="H48" s="305"/>
      <c r="I48" s="295" t="s">
        <v>234</v>
      </c>
      <c r="J48" s="295"/>
      <c r="K48" s="298"/>
      <c r="L48" s="296" t="s">
        <v>310</v>
      </c>
      <c r="M48" s="296"/>
      <c r="N48" s="336"/>
      <c r="O48" s="337" t="s">
        <v>312</v>
      </c>
      <c r="P48" s="309"/>
      <c r="Q48" s="309"/>
      <c r="R48" s="310"/>
    </row>
    <row r="49" spans="2:18" s="148" customFormat="1" ht="51" customHeight="1">
      <c r="B49" s="286" t="s">
        <v>225</v>
      </c>
      <c r="C49" s="127">
        <v>9.1</v>
      </c>
      <c r="D49" s="287" t="s">
        <v>288</v>
      </c>
      <c r="E49" s="287"/>
      <c r="F49" s="287"/>
      <c r="G49" s="287"/>
      <c r="H49" s="287"/>
      <c r="I49" s="290" t="s">
        <v>234</v>
      </c>
      <c r="J49" s="290"/>
      <c r="K49" s="290"/>
      <c r="L49" s="288" t="s">
        <v>291</v>
      </c>
      <c r="M49" s="288"/>
      <c r="N49" s="338"/>
      <c r="O49" s="339" t="s">
        <v>294</v>
      </c>
      <c r="P49" s="293"/>
      <c r="Q49" s="293"/>
      <c r="R49" s="294"/>
    </row>
    <row r="50" spans="2:18" s="148" customFormat="1" ht="51" customHeight="1">
      <c r="B50" s="286"/>
      <c r="C50" s="127">
        <v>9.1999999999999993</v>
      </c>
      <c r="D50" s="287" t="s">
        <v>289</v>
      </c>
      <c r="E50" s="287"/>
      <c r="F50" s="287"/>
      <c r="G50" s="287"/>
      <c r="H50" s="287"/>
      <c r="I50" s="290" t="s">
        <v>234</v>
      </c>
      <c r="J50" s="290"/>
      <c r="K50" s="290"/>
      <c r="L50" s="288" t="s">
        <v>292</v>
      </c>
      <c r="M50" s="288"/>
      <c r="N50" s="338"/>
      <c r="O50" s="339" t="s">
        <v>295</v>
      </c>
      <c r="P50" s="293"/>
      <c r="Q50" s="293"/>
      <c r="R50" s="294"/>
    </row>
    <row r="51" spans="2:18" s="148" customFormat="1" ht="51" customHeight="1">
      <c r="B51" s="286"/>
      <c r="C51" s="127">
        <v>9.3000000000000007</v>
      </c>
      <c r="D51" s="287" t="s">
        <v>290</v>
      </c>
      <c r="E51" s="287"/>
      <c r="F51" s="287"/>
      <c r="G51" s="287"/>
      <c r="H51" s="287"/>
      <c r="I51" s="290" t="s">
        <v>234</v>
      </c>
      <c r="J51" s="290"/>
      <c r="K51" s="290"/>
      <c r="L51" s="288" t="s">
        <v>293</v>
      </c>
      <c r="M51" s="288"/>
      <c r="N51" s="338"/>
      <c r="O51" s="339" t="s">
        <v>296</v>
      </c>
      <c r="P51" s="293"/>
      <c r="Q51" s="293"/>
      <c r="R51" s="294"/>
    </row>
    <row r="52" spans="2:18" ht="30" customHeight="1">
      <c r="B52" s="286" t="s">
        <v>226</v>
      </c>
      <c r="C52" s="149">
        <v>10.1</v>
      </c>
      <c r="D52" s="305" t="s">
        <v>262</v>
      </c>
      <c r="E52" s="305"/>
      <c r="F52" s="305"/>
      <c r="G52" s="305"/>
      <c r="H52" s="305"/>
      <c r="I52" s="295" t="s">
        <v>234</v>
      </c>
      <c r="J52" s="295"/>
      <c r="K52" s="298"/>
      <c r="L52" s="315" t="s">
        <v>293</v>
      </c>
      <c r="M52" s="316" t="s">
        <v>293</v>
      </c>
      <c r="N52" s="317" t="s">
        <v>293</v>
      </c>
      <c r="O52" s="318" t="s">
        <v>446</v>
      </c>
      <c r="P52" s="319" t="s">
        <v>446</v>
      </c>
      <c r="Q52" s="319" t="s">
        <v>446</v>
      </c>
      <c r="R52" s="320" t="s">
        <v>446</v>
      </c>
    </row>
    <row r="53" spans="2:18" ht="30" customHeight="1">
      <c r="B53" s="286"/>
      <c r="C53" s="149">
        <v>10.1</v>
      </c>
      <c r="D53" s="305" t="s">
        <v>263</v>
      </c>
      <c r="E53" s="305"/>
      <c r="F53" s="305"/>
      <c r="G53" s="305"/>
      <c r="H53" s="305"/>
      <c r="I53" s="295" t="s">
        <v>234</v>
      </c>
      <c r="J53" s="295"/>
      <c r="K53" s="298"/>
      <c r="L53" s="315" t="s">
        <v>293</v>
      </c>
      <c r="M53" s="316" t="s">
        <v>293</v>
      </c>
      <c r="N53" s="317" t="s">
        <v>293</v>
      </c>
      <c r="O53" s="318" t="s">
        <v>447</v>
      </c>
      <c r="P53" s="319" t="s">
        <v>447</v>
      </c>
      <c r="Q53" s="319" t="s">
        <v>447</v>
      </c>
      <c r="R53" s="320" t="s">
        <v>447</v>
      </c>
    </row>
    <row r="54" spans="2:18" ht="30" customHeight="1">
      <c r="B54" s="286"/>
      <c r="C54" s="149">
        <v>10.1</v>
      </c>
      <c r="D54" s="305" t="s">
        <v>264</v>
      </c>
      <c r="E54" s="305"/>
      <c r="F54" s="305"/>
      <c r="G54" s="305"/>
      <c r="H54" s="305"/>
      <c r="I54" s="295" t="s">
        <v>234</v>
      </c>
      <c r="J54" s="295"/>
      <c r="K54" s="298"/>
      <c r="L54" s="315" t="s">
        <v>293</v>
      </c>
      <c r="M54" s="316" t="s">
        <v>293</v>
      </c>
      <c r="N54" s="317" t="s">
        <v>293</v>
      </c>
      <c r="O54" s="318" t="s">
        <v>448</v>
      </c>
      <c r="P54" s="319" t="s">
        <v>448</v>
      </c>
      <c r="Q54" s="319" t="s">
        <v>448</v>
      </c>
      <c r="R54" s="320" t="s">
        <v>448</v>
      </c>
    </row>
    <row r="55" spans="2:18" ht="30" customHeight="1">
      <c r="B55" s="286" t="s">
        <v>227</v>
      </c>
      <c r="C55" s="127">
        <v>11.1</v>
      </c>
      <c r="D55" s="287" t="s">
        <v>256</v>
      </c>
      <c r="E55" s="287"/>
      <c r="F55" s="287"/>
      <c r="G55" s="287"/>
      <c r="H55" s="287"/>
      <c r="I55" s="290" t="s">
        <v>234</v>
      </c>
      <c r="J55" s="290"/>
      <c r="K55" s="302"/>
      <c r="L55" s="288" t="s">
        <v>258</v>
      </c>
      <c r="M55" s="288"/>
      <c r="N55" s="304"/>
      <c r="O55" s="340" t="s">
        <v>259</v>
      </c>
      <c r="P55" s="334"/>
      <c r="Q55" s="334"/>
      <c r="R55" s="335"/>
    </row>
    <row r="56" spans="2:18" ht="30" customHeight="1">
      <c r="B56" s="286"/>
      <c r="C56" s="127">
        <v>11.2</v>
      </c>
      <c r="D56" s="287" t="s">
        <v>257</v>
      </c>
      <c r="E56" s="287"/>
      <c r="F56" s="287"/>
      <c r="G56" s="287"/>
      <c r="H56" s="287"/>
      <c r="I56" s="290" t="s">
        <v>234</v>
      </c>
      <c r="J56" s="290"/>
      <c r="K56" s="302"/>
      <c r="L56" s="288" t="s">
        <v>258</v>
      </c>
      <c r="M56" s="288"/>
      <c r="N56" s="304"/>
      <c r="O56" s="340" t="s">
        <v>260</v>
      </c>
      <c r="P56" s="334"/>
      <c r="Q56" s="334"/>
      <c r="R56" s="335"/>
    </row>
    <row r="57" spans="2:18">
      <c r="B57" s="58"/>
      <c r="C57" s="58"/>
      <c r="D57" s="58"/>
      <c r="E57" s="58"/>
      <c r="F57" s="58"/>
      <c r="G57" s="58"/>
      <c r="H57" s="58"/>
      <c r="I57" s="58"/>
      <c r="J57" s="58"/>
      <c r="K57" s="58"/>
      <c r="L57" s="58"/>
      <c r="M57" s="58"/>
      <c r="N57" s="58"/>
      <c r="O57" s="58"/>
      <c r="P57" s="58"/>
      <c r="Q57" s="58"/>
      <c r="R57" s="58"/>
    </row>
    <row r="58" spans="2:18" ht="12.75">
      <c r="B58" s="59"/>
      <c r="C58" s="341" t="s">
        <v>72</v>
      </c>
      <c r="D58" s="342"/>
      <c r="E58" s="342"/>
      <c r="F58" s="343"/>
      <c r="G58" s="341" t="s">
        <v>73</v>
      </c>
      <c r="H58" s="342"/>
      <c r="I58" s="342"/>
      <c r="J58" s="343"/>
      <c r="K58" s="341" t="s">
        <v>74</v>
      </c>
      <c r="L58" s="342"/>
      <c r="M58" s="342"/>
      <c r="N58" s="343"/>
      <c r="O58" s="341" t="s">
        <v>75</v>
      </c>
      <c r="P58" s="342"/>
      <c r="Q58" s="342"/>
      <c r="R58" s="343"/>
    </row>
    <row r="59" spans="2:18" ht="30">
      <c r="B59" s="60" t="s">
        <v>76</v>
      </c>
      <c r="C59" s="354">
        <v>2322000</v>
      </c>
      <c r="D59" s="355"/>
      <c r="E59" s="355"/>
      <c r="F59" s="356"/>
      <c r="G59" s="351">
        <v>2322000</v>
      </c>
      <c r="H59" s="352"/>
      <c r="I59" s="352"/>
      <c r="J59" s="353"/>
      <c r="K59" s="357">
        <v>117730.22</v>
      </c>
      <c r="L59" s="358"/>
      <c r="M59" s="358"/>
      <c r="N59" s="359"/>
      <c r="O59" s="357">
        <v>103392.42</v>
      </c>
      <c r="P59" s="358"/>
      <c r="Q59" s="358"/>
      <c r="R59" s="359"/>
    </row>
    <row r="60" spans="2:18" ht="15">
      <c r="B60" s="61"/>
      <c r="C60" s="59"/>
      <c r="D60" s="59"/>
      <c r="E60" s="59"/>
      <c r="F60" s="59"/>
      <c r="G60" s="62"/>
      <c r="H60" s="62"/>
      <c r="I60" s="62"/>
      <c r="J60" s="62"/>
      <c r="K60" s="62"/>
      <c r="L60" s="62"/>
      <c r="M60" s="62"/>
      <c r="N60" s="62"/>
      <c r="O60" s="62"/>
      <c r="P60" s="62"/>
      <c r="Q60" s="62"/>
      <c r="R60" s="62"/>
    </row>
    <row r="61" spans="2:18" ht="15">
      <c r="B61" s="61"/>
      <c r="C61" s="360" t="s">
        <v>77</v>
      </c>
      <c r="D61" s="361"/>
      <c r="E61" s="361"/>
      <c r="F61" s="361"/>
      <c r="G61" s="361"/>
      <c r="H61" s="361"/>
      <c r="I61" s="361"/>
      <c r="J61" s="361"/>
      <c r="K61" s="361"/>
      <c r="L61" s="361"/>
      <c r="M61" s="361"/>
      <c r="N61" s="361"/>
      <c r="O61" s="361"/>
      <c r="P61" s="361"/>
      <c r="Q61" s="361"/>
      <c r="R61" s="362"/>
    </row>
    <row r="62" spans="2:18" ht="15">
      <c r="B62" s="63"/>
      <c r="C62" s="346" t="s">
        <v>197</v>
      </c>
      <c r="D62" s="344"/>
      <c r="E62" s="344"/>
      <c r="F62" s="64" t="s">
        <v>78</v>
      </c>
      <c r="G62" s="346"/>
      <c r="H62" s="344"/>
      <c r="I62" s="344"/>
      <c r="J62" s="64" t="s">
        <v>78</v>
      </c>
      <c r="K62" s="346"/>
      <c r="L62" s="344"/>
      <c r="M62" s="344"/>
      <c r="N62" s="64" t="s">
        <v>78</v>
      </c>
      <c r="O62" s="346"/>
      <c r="P62" s="344"/>
      <c r="Q62" s="344"/>
      <c r="R62" s="64" t="s">
        <v>78</v>
      </c>
    </row>
    <row r="63" spans="2:18" ht="15">
      <c r="B63" s="63"/>
      <c r="C63" s="347"/>
      <c r="D63" s="345"/>
      <c r="E63" s="345"/>
      <c r="F63" s="65"/>
      <c r="G63" s="347"/>
      <c r="H63" s="345"/>
      <c r="I63" s="345"/>
      <c r="J63" s="65"/>
      <c r="K63" s="347"/>
      <c r="L63" s="345"/>
      <c r="M63" s="345"/>
      <c r="N63" s="65"/>
      <c r="O63" s="347"/>
      <c r="P63" s="345"/>
      <c r="Q63" s="345"/>
      <c r="R63" s="65"/>
    </row>
    <row r="64" spans="2:18" ht="45">
      <c r="B64" s="60" t="s">
        <v>79</v>
      </c>
      <c r="C64" s="348">
        <v>2322000</v>
      </c>
      <c r="D64" s="349"/>
      <c r="E64" s="349"/>
      <c r="F64" s="350"/>
      <c r="G64" s="351">
        <v>0</v>
      </c>
      <c r="H64" s="352"/>
      <c r="I64" s="352"/>
      <c r="J64" s="353"/>
      <c r="K64" s="351">
        <v>0</v>
      </c>
      <c r="L64" s="352"/>
      <c r="M64" s="352"/>
      <c r="N64" s="353"/>
      <c r="O64" s="351">
        <v>0</v>
      </c>
      <c r="P64" s="352"/>
      <c r="Q64" s="352"/>
      <c r="R64" s="353"/>
    </row>
    <row r="65" spans="2:18">
      <c r="B65" s="66"/>
    </row>
    <row r="66" spans="2:18">
      <c r="B66" s="66"/>
    </row>
    <row r="67" spans="2:18" ht="12.75">
      <c r="B67" s="370" t="s">
        <v>80</v>
      </c>
      <c r="C67" s="370"/>
      <c r="D67" s="370"/>
      <c r="E67" s="370"/>
      <c r="F67" s="370"/>
      <c r="G67" s="370"/>
      <c r="H67" s="370"/>
      <c r="I67" s="370"/>
      <c r="J67" s="371" t="s">
        <v>81</v>
      </c>
      <c r="K67" s="372"/>
      <c r="L67" s="372"/>
      <c r="M67" s="372"/>
      <c r="N67" s="372"/>
      <c r="O67" s="372"/>
      <c r="P67" s="372"/>
      <c r="Q67" s="372"/>
      <c r="R67" s="373"/>
    </row>
    <row r="68" spans="2:18" ht="12.75">
      <c r="B68" s="370"/>
      <c r="C68" s="370"/>
      <c r="D68" s="370"/>
      <c r="E68" s="370"/>
      <c r="F68" s="370"/>
      <c r="G68" s="370"/>
      <c r="H68" s="370"/>
      <c r="I68" s="370"/>
      <c r="J68" s="370" t="s">
        <v>82</v>
      </c>
      <c r="K68" s="370"/>
      <c r="L68" s="370" t="s">
        <v>83</v>
      </c>
      <c r="M68" s="370"/>
      <c r="N68" s="370" t="s">
        <v>84</v>
      </c>
      <c r="O68" s="370"/>
      <c r="P68" s="371" t="s">
        <v>85</v>
      </c>
      <c r="Q68" s="372"/>
      <c r="R68" s="373"/>
    </row>
    <row r="69" spans="2:18" ht="68.25" customHeight="1">
      <c r="B69" s="363" t="s">
        <v>86</v>
      </c>
      <c r="C69" s="364"/>
      <c r="D69" s="364"/>
      <c r="E69" s="364"/>
      <c r="F69" s="364"/>
      <c r="G69" s="364"/>
      <c r="H69" s="364"/>
      <c r="I69" s="365"/>
      <c r="J69" s="366" t="s">
        <v>476</v>
      </c>
      <c r="K69" s="366"/>
      <c r="L69" s="366" t="s">
        <v>477</v>
      </c>
      <c r="M69" s="366"/>
      <c r="N69" s="366" t="s">
        <v>478</v>
      </c>
      <c r="O69" s="366"/>
      <c r="P69" s="367" t="s">
        <v>475</v>
      </c>
      <c r="Q69" s="368"/>
      <c r="R69" s="369"/>
    </row>
    <row r="70" spans="2:18" ht="15">
      <c r="B70" s="68"/>
      <c r="C70" s="68"/>
      <c r="D70" s="68"/>
      <c r="E70" s="68"/>
      <c r="F70" s="68"/>
      <c r="G70" s="68"/>
      <c r="H70" s="68"/>
      <c r="I70" s="68"/>
      <c r="J70" s="68"/>
      <c r="K70" s="68"/>
      <c r="L70" s="68"/>
      <c r="M70" s="68"/>
      <c r="N70" s="68"/>
      <c r="O70" s="68"/>
      <c r="P70" s="68"/>
      <c r="Q70" s="68"/>
      <c r="R70" s="68"/>
    </row>
    <row r="71" spans="2:18" ht="15">
      <c r="B71" s="68"/>
      <c r="C71" s="68"/>
      <c r="D71" s="68"/>
      <c r="E71" s="68"/>
      <c r="F71" s="68"/>
      <c r="G71" s="68"/>
      <c r="H71" s="68"/>
      <c r="I71" s="68"/>
      <c r="J71" s="68"/>
      <c r="K71" s="68"/>
      <c r="L71" s="68"/>
      <c r="M71" s="68"/>
      <c r="N71" s="68"/>
      <c r="O71" s="68"/>
      <c r="P71" s="68"/>
      <c r="Q71" s="68"/>
      <c r="R71" s="68"/>
    </row>
  </sheetData>
  <protectedRanges>
    <protectedRange sqref="C58:C59 C64 G60:R61 G58:G59 M58:R59 K58:K59 G64 K64 O64" name="FIN_1_1"/>
  </protectedRanges>
  <mergeCells count="245">
    <mergeCell ref="B69:I69"/>
    <mergeCell ref="J69:K69"/>
    <mergeCell ref="L69:M69"/>
    <mergeCell ref="N69:O69"/>
    <mergeCell ref="P69:R69"/>
    <mergeCell ref="B67:I68"/>
    <mergeCell ref="J67:R67"/>
    <mergeCell ref="J68:K68"/>
    <mergeCell ref="L68:M68"/>
    <mergeCell ref="N68:O68"/>
    <mergeCell ref="P68:R68"/>
    <mergeCell ref="C58:F58"/>
    <mergeCell ref="G58:J58"/>
    <mergeCell ref="K58:N58"/>
    <mergeCell ref="O58:R58"/>
    <mergeCell ref="M62:M63"/>
    <mergeCell ref="O62:P63"/>
    <mergeCell ref="Q62:Q63"/>
    <mergeCell ref="C64:F64"/>
    <mergeCell ref="G64:J64"/>
    <mergeCell ref="K64:N64"/>
    <mergeCell ref="O64:R64"/>
    <mergeCell ref="C59:F59"/>
    <mergeCell ref="G59:J59"/>
    <mergeCell ref="K59:N59"/>
    <mergeCell ref="O59:R59"/>
    <mergeCell ref="C61:R61"/>
    <mergeCell ref="C62:D63"/>
    <mergeCell ref="E62:E63"/>
    <mergeCell ref="G62:H63"/>
    <mergeCell ref="I62:I63"/>
    <mergeCell ref="K62:L63"/>
    <mergeCell ref="B55:B56"/>
    <mergeCell ref="D55:H55"/>
    <mergeCell ref="I55:K55"/>
    <mergeCell ref="L55:N55"/>
    <mergeCell ref="O55:R55"/>
    <mergeCell ref="D56:H56"/>
    <mergeCell ref="I56:K56"/>
    <mergeCell ref="L56:N56"/>
    <mergeCell ref="O56:R56"/>
    <mergeCell ref="B52:B54"/>
    <mergeCell ref="D52:H52"/>
    <mergeCell ref="I52:K52"/>
    <mergeCell ref="L52:N52"/>
    <mergeCell ref="O52:R52"/>
    <mergeCell ref="D53:H53"/>
    <mergeCell ref="I53:K53"/>
    <mergeCell ref="L53:N53"/>
    <mergeCell ref="O53:R53"/>
    <mergeCell ref="D54:H54"/>
    <mergeCell ref="I54:K54"/>
    <mergeCell ref="L54:N54"/>
    <mergeCell ref="O54:R54"/>
    <mergeCell ref="I51:K51"/>
    <mergeCell ref="L51:N51"/>
    <mergeCell ref="O51:R51"/>
    <mergeCell ref="B49:B51"/>
    <mergeCell ref="D49:H49"/>
    <mergeCell ref="I49:K49"/>
    <mergeCell ref="L49:N49"/>
    <mergeCell ref="O49:R49"/>
    <mergeCell ref="D50:H50"/>
    <mergeCell ref="I50:K50"/>
    <mergeCell ref="L50:N50"/>
    <mergeCell ref="O50:R50"/>
    <mergeCell ref="D51:H51"/>
    <mergeCell ref="B47:B48"/>
    <mergeCell ref="D47:H47"/>
    <mergeCell ref="I47:K47"/>
    <mergeCell ref="L47:N47"/>
    <mergeCell ref="O47:R47"/>
    <mergeCell ref="D48:H48"/>
    <mergeCell ref="I48:K48"/>
    <mergeCell ref="L48:N48"/>
    <mergeCell ref="O48:R48"/>
    <mergeCell ref="I44:K44"/>
    <mergeCell ref="L44:N44"/>
    <mergeCell ref="O44:R44"/>
    <mergeCell ref="D45:H45"/>
    <mergeCell ref="I45:K45"/>
    <mergeCell ref="L45:N45"/>
    <mergeCell ref="O45:R45"/>
    <mergeCell ref="B42:B46"/>
    <mergeCell ref="D42:H42"/>
    <mergeCell ref="I42:K42"/>
    <mergeCell ref="L42:N42"/>
    <mergeCell ref="O42:R42"/>
    <mergeCell ref="D43:H43"/>
    <mergeCell ref="I43:K43"/>
    <mergeCell ref="L43:N43"/>
    <mergeCell ref="O43:R43"/>
    <mergeCell ref="D44:H44"/>
    <mergeCell ref="D46:H46"/>
    <mergeCell ref="I46:K46"/>
    <mergeCell ref="L46:N46"/>
    <mergeCell ref="O46:R46"/>
    <mergeCell ref="B40:B41"/>
    <mergeCell ref="D40:H40"/>
    <mergeCell ref="I40:K40"/>
    <mergeCell ref="L40:N40"/>
    <mergeCell ref="O40:R40"/>
    <mergeCell ref="D41:H41"/>
    <mergeCell ref="I41:K41"/>
    <mergeCell ref="L41:N41"/>
    <mergeCell ref="O41:R41"/>
    <mergeCell ref="I39:K39"/>
    <mergeCell ref="L39:N39"/>
    <mergeCell ref="O39:R39"/>
    <mergeCell ref="B37:B39"/>
    <mergeCell ref="D37:H37"/>
    <mergeCell ref="I37:K37"/>
    <mergeCell ref="L37:N37"/>
    <mergeCell ref="O37:R37"/>
    <mergeCell ref="D38:H38"/>
    <mergeCell ref="I38:K38"/>
    <mergeCell ref="L38:N38"/>
    <mergeCell ref="O38:R38"/>
    <mergeCell ref="D39:H39"/>
    <mergeCell ref="B33:B36"/>
    <mergeCell ref="D33:H33"/>
    <mergeCell ref="I33:K33"/>
    <mergeCell ref="L33:N33"/>
    <mergeCell ref="O33:R33"/>
    <mergeCell ref="D34:H34"/>
    <mergeCell ref="D36:H36"/>
    <mergeCell ref="I36:K36"/>
    <mergeCell ref="L36:N36"/>
    <mergeCell ref="O36:R36"/>
    <mergeCell ref="I34:K34"/>
    <mergeCell ref="L34:N34"/>
    <mergeCell ref="O34:R34"/>
    <mergeCell ref="D35:H35"/>
    <mergeCell ref="I35:K35"/>
    <mergeCell ref="L35:N35"/>
    <mergeCell ref="O35:R35"/>
    <mergeCell ref="B31:B32"/>
    <mergeCell ref="D31:H31"/>
    <mergeCell ref="I31:K31"/>
    <mergeCell ref="L31:N31"/>
    <mergeCell ref="O31:R31"/>
    <mergeCell ref="D32:H32"/>
    <mergeCell ref="I32:K32"/>
    <mergeCell ref="L32:N32"/>
    <mergeCell ref="O32:R32"/>
    <mergeCell ref="B28:B30"/>
    <mergeCell ref="D28:H28"/>
    <mergeCell ref="I28:K28"/>
    <mergeCell ref="L28:N28"/>
    <mergeCell ref="O28:R28"/>
    <mergeCell ref="D29:H29"/>
    <mergeCell ref="I29:K29"/>
    <mergeCell ref="L29:N29"/>
    <mergeCell ref="O29:R29"/>
    <mergeCell ref="D30:H30"/>
    <mergeCell ref="I30:K30"/>
    <mergeCell ref="L30:N30"/>
    <mergeCell ref="O30:R30"/>
    <mergeCell ref="I27:K27"/>
    <mergeCell ref="L27:N27"/>
    <mergeCell ref="O27:R27"/>
    <mergeCell ref="B25:B27"/>
    <mergeCell ref="D25:H25"/>
    <mergeCell ref="I25:K25"/>
    <mergeCell ref="L25:N25"/>
    <mergeCell ref="O25:R25"/>
    <mergeCell ref="D26:H26"/>
    <mergeCell ref="I26:K26"/>
    <mergeCell ref="L26:N26"/>
    <mergeCell ref="O26:R26"/>
    <mergeCell ref="D27:H27"/>
    <mergeCell ref="D22:H22"/>
    <mergeCell ref="I22:K22"/>
    <mergeCell ref="L22:N22"/>
    <mergeCell ref="O22:R22"/>
    <mergeCell ref="D23:H23"/>
    <mergeCell ref="I23:K23"/>
    <mergeCell ref="L23:N23"/>
    <mergeCell ref="O23:R23"/>
    <mergeCell ref="B14:B24"/>
    <mergeCell ref="O21:R21"/>
    <mergeCell ref="D24:H24"/>
    <mergeCell ref="I24:K24"/>
    <mergeCell ref="L24:N24"/>
    <mergeCell ref="O24:R24"/>
    <mergeCell ref="D19:H19"/>
    <mergeCell ref="I19:K19"/>
    <mergeCell ref="L19:N19"/>
    <mergeCell ref="O19:R19"/>
    <mergeCell ref="D20:H20"/>
    <mergeCell ref="I20:K20"/>
    <mergeCell ref="L20:N20"/>
    <mergeCell ref="O20:R20"/>
    <mergeCell ref="D21:H21"/>
    <mergeCell ref="I21:K21"/>
    <mergeCell ref="L21:N21"/>
    <mergeCell ref="D17:H17"/>
    <mergeCell ref="I17:K17"/>
    <mergeCell ref="L17:N17"/>
    <mergeCell ref="O17:R17"/>
    <mergeCell ref="S17:S18"/>
    <mergeCell ref="D18:H18"/>
    <mergeCell ref="I18:K18"/>
    <mergeCell ref="L18:N18"/>
    <mergeCell ref="O18:R18"/>
    <mergeCell ref="D15:H15"/>
    <mergeCell ref="I15:K15"/>
    <mergeCell ref="L15:N15"/>
    <mergeCell ref="O15:R15"/>
    <mergeCell ref="D16:H16"/>
    <mergeCell ref="I16:K16"/>
    <mergeCell ref="L16:N16"/>
    <mergeCell ref="O16:R16"/>
    <mergeCell ref="B13:C13"/>
    <mergeCell ref="D13:H13"/>
    <mergeCell ref="I13:K13"/>
    <mergeCell ref="L13:N13"/>
    <mergeCell ref="O13:R13"/>
    <mergeCell ref="D14:H14"/>
    <mergeCell ref="I14:K14"/>
    <mergeCell ref="L14:N14"/>
    <mergeCell ref="O14:R14"/>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s>
  <dataValidations xWindow="536" yWindow="493"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24" xr:uid="{F1A6C5D7-B3FD-45FA-AE8F-A6FBB67B0B4C}"/>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71:R74"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67"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69" xr:uid="{88CAD49E-1451-46FC-BE28-160DA0367A02}"/>
    <dataValidation allowBlank="1" showInputMessage="1" showErrorMessage="1" promptTitle="Costo total del programa" prompt="2.1 Es el monto en pesos del Pp en sus 3 momentos contables (Aprobado, Modificado y Devengado)." sqref="B59"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61" xr:uid="{C206D284-11B6-4897-ACE6-EEC83CEC1BA8}"/>
    <dataValidation allowBlank="1" showInputMessage="1" showErrorMessage="1" promptTitle="Monto fuente de financiamiento" prompt="2.3 Es el monto correspondiente a cada fuente u origen de los recursos para ejecutar al Pp." sqref="B64"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68:O69"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68:R69" xr:uid="{C1E1081F-F381-43EC-8B58-4EE3AAAAB78E}"/>
    <dataValidation allowBlank="1" showInputMessage="1" showErrorMessage="1" promptTitle="Resumen Narrativo / Sintaxis:" prompt="Sustantivo derivado de un verbo + complemento._x000a_Ejemplo:_x000a_Administración del padrón de beneficiarios." sqref="D25:H56" xr:uid="{0CFFC0C7-C212-4A63-A732-0F97FCE6D65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56"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56"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56" xr:uid="{F754285B-9A5B-49CC-80DB-2402F2E0397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2" manualBreakCount="2">
    <brk id="36" max="17" man="1"/>
    <brk id="56" max="17" man="1"/>
  </rowBreaks>
  <drawing r:id="rId2"/>
  <extLst>
    <ext xmlns:x14="http://schemas.microsoft.com/office/spreadsheetml/2009/9/main" uri="{CCE6A557-97BC-4b89-ADB6-D9C93CAAB3DF}">
      <x14:dataValidations xmlns:xm="http://schemas.microsoft.com/office/excel/2006/main" xWindow="536" yWindow="493"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E62:E63 I62:I63 M62:M63 Q62:Q63</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C62:D63 K62:L63 G62:H63 O62:P63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28" zoomScale="116" zoomScaleNormal="100" zoomScaleSheetLayoutView="70" workbookViewId="0">
      <selection activeCell="N39" sqref="N39:N40"/>
    </sheetView>
  </sheetViews>
  <sheetFormatPr baseColWidth="10" defaultRowHeight="18"/>
  <cols>
    <col min="1" max="1" width="29.42578125" style="68" customWidth="1"/>
    <col min="2" max="10" width="14.7109375" style="68" customWidth="1"/>
    <col min="11" max="14" width="14.7109375" style="70" customWidth="1"/>
    <col min="15" max="15" width="98.7109375" style="69" customWidth="1"/>
    <col min="16" max="16384" width="11.42578125" style="70"/>
  </cols>
  <sheetData>
    <row r="1" spans="1:15" ht="21">
      <c r="K1" s="388" t="s">
        <v>87</v>
      </c>
      <c r="L1" s="388"/>
      <c r="M1" s="389" t="s">
        <v>88</v>
      </c>
      <c r="N1" s="389"/>
    </row>
    <row r="2" spans="1:15" ht="1.5" customHeight="1"/>
    <row r="3" spans="1:15" ht="16.5" customHeight="1"/>
    <row r="4" spans="1:15" ht="31.5" customHeight="1">
      <c r="A4" s="390" t="s">
        <v>5</v>
      </c>
      <c r="B4" s="390"/>
      <c r="C4" s="390"/>
      <c r="D4" s="390"/>
      <c r="E4" s="390"/>
      <c r="F4" s="390"/>
      <c r="G4" s="390"/>
      <c r="H4" s="390"/>
      <c r="I4" s="390"/>
      <c r="J4" s="390"/>
      <c r="K4" s="390"/>
      <c r="L4" s="390"/>
      <c r="M4" s="390"/>
      <c r="N4" s="390"/>
    </row>
    <row r="5" spans="1:15" ht="31.5" customHeight="1"/>
    <row r="6" spans="1:15" ht="31.5" customHeight="1">
      <c r="A6" s="391" t="s">
        <v>58</v>
      </c>
      <c r="B6" s="391"/>
      <c r="C6" s="391"/>
      <c r="D6" s="391"/>
      <c r="E6" s="391"/>
      <c r="F6" s="391"/>
      <c r="G6" s="391"/>
      <c r="H6" s="391"/>
      <c r="I6" s="391"/>
      <c r="J6" s="391"/>
      <c r="K6" s="391"/>
      <c r="L6" s="391"/>
      <c r="M6" s="391"/>
      <c r="N6" s="391"/>
    </row>
    <row r="7" spans="1:15" ht="21" customHeight="1">
      <c r="A7" s="392" t="s">
        <v>89</v>
      </c>
      <c r="B7" s="393"/>
      <c r="C7" s="393"/>
      <c r="D7" s="393"/>
      <c r="E7" s="393"/>
      <c r="F7" s="393"/>
      <c r="G7" s="393"/>
      <c r="H7" s="393"/>
      <c r="I7" s="393"/>
      <c r="J7" s="393"/>
      <c r="K7" s="393"/>
      <c r="L7" s="393"/>
      <c r="M7" s="393"/>
      <c r="N7" s="393"/>
    </row>
    <row r="8" spans="1:15" ht="40.5" customHeight="1">
      <c r="A8" s="71" t="s">
        <v>7</v>
      </c>
      <c r="B8" s="394" t="s">
        <v>218</v>
      </c>
      <c r="C8" s="394"/>
      <c r="D8" s="394"/>
      <c r="E8" s="394"/>
      <c r="F8" s="394"/>
      <c r="G8" s="394"/>
      <c r="H8" s="394"/>
      <c r="I8" s="394"/>
      <c r="J8" s="394"/>
      <c r="K8" s="394"/>
      <c r="L8" s="394"/>
      <c r="M8" s="394"/>
      <c r="N8" s="394"/>
    </row>
    <row r="9" spans="1:15" ht="40.5" customHeight="1">
      <c r="A9" s="71" t="s">
        <v>90</v>
      </c>
      <c r="B9" s="394" t="s">
        <v>247</v>
      </c>
      <c r="C9" s="394"/>
      <c r="D9" s="394"/>
      <c r="E9" s="394"/>
      <c r="F9" s="394"/>
      <c r="G9" s="394"/>
      <c r="H9" s="394"/>
      <c r="I9" s="394"/>
      <c r="J9" s="394"/>
      <c r="K9" s="394"/>
      <c r="L9" s="394"/>
      <c r="M9" s="394"/>
      <c r="N9" s="394"/>
    </row>
    <row r="10" spans="1:15" s="73" customFormat="1">
      <c r="A10" s="404" t="s">
        <v>91</v>
      </c>
      <c r="B10" s="405"/>
      <c r="C10" s="405"/>
      <c r="D10" s="405"/>
      <c r="E10" s="405"/>
      <c r="F10" s="405"/>
      <c r="G10" s="405"/>
      <c r="H10" s="405"/>
      <c r="I10" s="405"/>
      <c r="J10" s="405"/>
      <c r="K10" s="405"/>
      <c r="L10" s="405"/>
      <c r="M10" s="405"/>
      <c r="N10" s="406"/>
      <c r="O10" s="72"/>
    </row>
    <row r="11" spans="1:15" ht="30" customHeight="1">
      <c r="A11" s="71" t="s">
        <v>92</v>
      </c>
      <c r="B11" s="266" t="s">
        <v>261</v>
      </c>
      <c r="C11" s="266"/>
      <c r="D11" s="266"/>
      <c r="E11" s="266"/>
      <c r="F11" s="266"/>
      <c r="G11" s="266"/>
      <c r="H11" s="266"/>
      <c r="I11" s="266"/>
      <c r="J11" s="266"/>
      <c r="K11" s="266"/>
      <c r="L11" s="266"/>
      <c r="M11" s="266"/>
      <c r="N11" s="266"/>
    </row>
    <row r="12" spans="1:15" ht="30" customHeight="1">
      <c r="A12" s="71" t="s">
        <v>11</v>
      </c>
      <c r="B12" s="407" t="s">
        <v>455</v>
      </c>
      <c r="C12" s="407"/>
      <c r="D12" s="407"/>
      <c r="E12" s="407"/>
      <c r="F12" s="407"/>
      <c r="G12" s="407"/>
      <c r="H12" s="407"/>
      <c r="I12" s="407"/>
      <c r="J12" s="407"/>
      <c r="K12" s="407"/>
      <c r="L12" s="407"/>
      <c r="M12" s="407"/>
      <c r="N12" s="407"/>
    </row>
    <row r="13" spans="1:15" ht="9.9499999999999993" customHeight="1"/>
    <row r="14" spans="1:15" s="73" customFormat="1">
      <c r="A14" s="376" t="s">
        <v>93</v>
      </c>
      <c r="B14" s="377"/>
      <c r="C14" s="377"/>
      <c r="D14" s="377"/>
      <c r="E14" s="377"/>
      <c r="F14" s="377"/>
      <c r="G14" s="377"/>
      <c r="H14" s="377"/>
      <c r="I14" s="377"/>
      <c r="J14" s="377"/>
      <c r="K14" s="377"/>
      <c r="L14" s="377"/>
      <c r="M14" s="377"/>
      <c r="N14" s="377"/>
      <c r="O14" s="72"/>
    </row>
    <row r="15" spans="1:15" ht="25.5" customHeight="1">
      <c r="A15" s="74" t="s">
        <v>94</v>
      </c>
      <c r="B15" s="408" t="s">
        <v>434</v>
      </c>
      <c r="C15" s="409"/>
      <c r="D15" s="409"/>
      <c r="E15" s="409"/>
      <c r="F15" s="409"/>
      <c r="G15" s="409"/>
      <c r="H15" s="410"/>
      <c r="I15" s="382" t="s">
        <v>95</v>
      </c>
      <c r="J15" s="383"/>
      <c r="K15" s="411" t="s">
        <v>456</v>
      </c>
      <c r="L15" s="411"/>
      <c r="M15" s="411"/>
      <c r="N15" s="411"/>
      <c r="O15" s="412" t="s">
        <v>96</v>
      </c>
    </row>
    <row r="16" spans="1:15" ht="25.5">
      <c r="A16" s="75" t="s">
        <v>97</v>
      </c>
      <c r="B16" s="413" t="s">
        <v>458</v>
      </c>
      <c r="C16" s="413"/>
      <c r="D16" s="413"/>
      <c r="E16" s="413"/>
      <c r="F16" s="413"/>
      <c r="G16" s="413"/>
      <c r="H16" s="413"/>
      <c r="I16" s="382" t="s">
        <v>98</v>
      </c>
      <c r="J16" s="383"/>
      <c r="K16" s="411" t="s">
        <v>457</v>
      </c>
      <c r="L16" s="411"/>
      <c r="M16" s="411"/>
      <c r="N16" s="411"/>
      <c r="O16" s="412"/>
    </row>
    <row r="17" spans="1:15" ht="27" customHeight="1">
      <c r="A17" s="75" t="s">
        <v>99</v>
      </c>
      <c r="B17" s="407" t="s">
        <v>570</v>
      </c>
      <c r="C17" s="407"/>
      <c r="D17" s="407"/>
      <c r="E17" s="407"/>
      <c r="F17" s="407"/>
      <c r="G17" s="407"/>
      <c r="H17" s="407"/>
      <c r="I17" s="382" t="s">
        <v>100</v>
      </c>
      <c r="J17" s="383"/>
      <c r="K17" s="411" t="s">
        <v>438</v>
      </c>
      <c r="L17" s="411"/>
      <c r="M17" s="411"/>
      <c r="N17" s="411"/>
      <c r="O17" s="412"/>
    </row>
    <row r="18" spans="1:15" ht="30" customHeight="1">
      <c r="A18" s="395" t="s">
        <v>101</v>
      </c>
      <c r="B18" s="396" t="s">
        <v>435</v>
      </c>
      <c r="C18" s="396"/>
      <c r="D18" s="396"/>
      <c r="E18" s="396"/>
      <c r="F18" s="397" t="s">
        <v>102</v>
      </c>
      <c r="G18" s="398"/>
      <c r="H18" s="77" t="s">
        <v>103</v>
      </c>
      <c r="I18" s="401" t="s">
        <v>436</v>
      </c>
      <c r="J18" s="402"/>
      <c r="K18" s="402"/>
      <c r="L18" s="402"/>
      <c r="M18" s="402"/>
      <c r="N18" s="403"/>
      <c r="O18" s="412"/>
    </row>
    <row r="19" spans="1:15" ht="30" customHeight="1">
      <c r="A19" s="395"/>
      <c r="B19" s="396"/>
      <c r="C19" s="396"/>
      <c r="D19" s="396"/>
      <c r="E19" s="396"/>
      <c r="F19" s="399"/>
      <c r="G19" s="400"/>
      <c r="H19" s="77" t="s">
        <v>104</v>
      </c>
      <c r="I19" s="401" t="s">
        <v>437</v>
      </c>
      <c r="J19" s="402"/>
      <c r="K19" s="402"/>
      <c r="L19" s="402"/>
      <c r="M19" s="402"/>
      <c r="N19" s="403"/>
      <c r="O19" s="412"/>
    </row>
    <row r="20" spans="1:15" ht="18" customHeight="1">
      <c r="A20" s="78"/>
      <c r="B20" s="374" t="s">
        <v>105</v>
      </c>
      <c r="C20" s="375"/>
      <c r="D20" s="375"/>
      <c r="E20" s="375"/>
      <c r="F20" s="375"/>
      <c r="G20" s="375"/>
      <c r="H20" s="375"/>
      <c r="I20" s="375"/>
      <c r="J20" s="375"/>
      <c r="K20" s="375"/>
      <c r="L20" s="375"/>
      <c r="M20" s="375"/>
      <c r="N20" s="375"/>
      <c r="O20" s="412"/>
    </row>
    <row r="21" spans="1:15">
      <c r="A21" s="78" t="s">
        <v>106</v>
      </c>
      <c r="B21" s="414" t="s">
        <v>424</v>
      </c>
      <c r="C21" s="415"/>
      <c r="D21" s="415"/>
      <c r="E21" s="415"/>
      <c r="F21" s="415"/>
      <c r="G21" s="415"/>
      <c r="H21" s="415"/>
      <c r="I21" s="415"/>
      <c r="J21" s="415"/>
      <c r="K21" s="415"/>
      <c r="L21" s="415"/>
      <c r="M21" s="415"/>
      <c r="N21" s="416"/>
      <c r="O21" s="412"/>
    </row>
    <row r="22" spans="1:15">
      <c r="A22" s="78" t="s">
        <v>107</v>
      </c>
      <c r="B22" s="414" t="s">
        <v>424</v>
      </c>
      <c r="C22" s="415"/>
      <c r="D22" s="415"/>
      <c r="E22" s="415"/>
      <c r="F22" s="415"/>
      <c r="G22" s="415"/>
      <c r="H22" s="415"/>
      <c r="I22" s="415"/>
      <c r="J22" s="415"/>
      <c r="K22" s="415"/>
      <c r="L22" s="415"/>
      <c r="M22" s="415"/>
      <c r="N22" s="416"/>
      <c r="O22" s="412"/>
    </row>
    <row r="23" spans="1:15" ht="9.9499999999999993" customHeight="1">
      <c r="O23" s="412"/>
    </row>
    <row r="24" spans="1:15" ht="21.75" customHeight="1">
      <c r="A24" s="385" t="s">
        <v>108</v>
      </c>
      <c r="B24" s="422" t="s">
        <v>109</v>
      </c>
      <c r="C24" s="422"/>
      <c r="D24" s="422"/>
      <c r="E24" s="422" t="s">
        <v>110</v>
      </c>
      <c r="F24" s="422"/>
      <c r="G24" s="422" t="s">
        <v>111</v>
      </c>
      <c r="H24" s="422"/>
      <c r="I24" s="422" t="s">
        <v>112</v>
      </c>
      <c r="J24" s="422"/>
      <c r="K24" s="422" t="s">
        <v>113</v>
      </c>
      <c r="L24" s="422"/>
      <c r="M24" s="417" t="s">
        <v>114</v>
      </c>
      <c r="N24" s="417"/>
      <c r="O24" s="412"/>
    </row>
    <row r="25" spans="1:15" ht="18.75" customHeight="1">
      <c r="A25" s="386"/>
      <c r="B25" s="387" t="s">
        <v>221</v>
      </c>
      <c r="C25" s="387"/>
      <c r="D25" s="387"/>
      <c r="E25" s="387" t="s">
        <v>221</v>
      </c>
      <c r="F25" s="387"/>
      <c r="G25" s="387" t="s">
        <v>221</v>
      </c>
      <c r="H25" s="387"/>
      <c r="I25" s="387" t="s">
        <v>221</v>
      </c>
      <c r="J25" s="387"/>
      <c r="K25" s="387" t="s">
        <v>221</v>
      </c>
      <c r="L25" s="387"/>
      <c r="M25" s="418" t="s">
        <v>221</v>
      </c>
      <c r="N25" s="418"/>
      <c r="O25" s="412"/>
    </row>
    <row r="26" spans="1:15" ht="90.75" customHeight="1">
      <c r="A26" s="78" t="s">
        <v>115</v>
      </c>
      <c r="B26" s="419" t="s">
        <v>571</v>
      </c>
      <c r="C26" s="420"/>
      <c r="D26" s="421"/>
      <c r="E26" s="419" t="s">
        <v>572</v>
      </c>
      <c r="F26" s="421"/>
      <c r="G26" s="419" t="s">
        <v>573</v>
      </c>
      <c r="H26" s="421"/>
      <c r="I26" s="419" t="s">
        <v>574</v>
      </c>
      <c r="J26" s="421"/>
      <c r="K26" s="419" t="s">
        <v>575</v>
      </c>
      <c r="L26" s="421"/>
      <c r="M26" s="419" t="s">
        <v>576</v>
      </c>
      <c r="N26" s="421"/>
      <c r="O26" s="412"/>
    </row>
    <row r="27" spans="1:15" ht="15" customHeight="1">
      <c r="O27" s="412"/>
    </row>
    <row r="28" spans="1:15" s="73" customFormat="1">
      <c r="A28" s="376" t="s">
        <v>116</v>
      </c>
      <c r="B28" s="377"/>
      <c r="C28" s="377"/>
      <c r="D28" s="377"/>
      <c r="E28" s="377"/>
      <c r="F28" s="377"/>
      <c r="G28" s="377"/>
      <c r="H28" s="377"/>
      <c r="I28" s="377"/>
      <c r="J28" s="377"/>
      <c r="K28" s="377"/>
      <c r="L28" s="377"/>
      <c r="M28" s="377"/>
      <c r="N28" s="377"/>
      <c r="O28" s="72"/>
    </row>
    <row r="29" spans="1:15" ht="24" customHeight="1">
      <c r="A29" s="378" t="s">
        <v>117</v>
      </c>
      <c r="B29" s="380" t="s">
        <v>118</v>
      </c>
      <c r="C29" s="381"/>
      <c r="D29" s="380" t="s">
        <v>119</v>
      </c>
      <c r="E29" s="381"/>
      <c r="F29" s="382" t="s">
        <v>120</v>
      </c>
      <c r="G29" s="383"/>
      <c r="H29" s="384" t="s">
        <v>235</v>
      </c>
      <c r="I29" s="384"/>
      <c r="J29" s="384"/>
      <c r="K29" s="384"/>
      <c r="L29" s="384"/>
      <c r="M29" s="384"/>
      <c r="N29" s="384"/>
      <c r="O29" s="412" t="s">
        <v>121</v>
      </c>
    </row>
    <row r="30" spans="1:15" ht="47.25" customHeight="1">
      <c r="A30" s="379"/>
      <c r="B30" s="427">
        <v>407</v>
      </c>
      <c r="C30" s="428"/>
      <c r="D30" s="414">
        <v>2023</v>
      </c>
      <c r="E30" s="416"/>
      <c r="F30" s="382" t="s">
        <v>122</v>
      </c>
      <c r="G30" s="383"/>
      <c r="H30" s="429" t="s">
        <v>237</v>
      </c>
      <c r="I30" s="430"/>
      <c r="J30" s="430"/>
      <c r="K30" s="382" t="s">
        <v>123</v>
      </c>
      <c r="L30" s="383"/>
      <c r="M30" s="431" t="s">
        <v>236</v>
      </c>
      <c r="N30" s="431"/>
      <c r="O30" s="426"/>
    </row>
    <row r="31" spans="1:15">
      <c r="A31" s="404" t="s">
        <v>124</v>
      </c>
      <c r="B31" s="405"/>
      <c r="C31" s="405"/>
      <c r="D31" s="405"/>
      <c r="E31" s="405"/>
      <c r="F31" s="405"/>
      <c r="G31" s="405"/>
      <c r="H31" s="405"/>
      <c r="I31" s="405"/>
      <c r="J31" s="405"/>
      <c r="K31" s="405"/>
      <c r="L31" s="405"/>
      <c r="M31" s="405"/>
      <c r="N31" s="406"/>
    </row>
    <row r="32" spans="1:15" ht="38.25" customHeight="1">
      <c r="A32" s="71" t="s">
        <v>8</v>
      </c>
      <c r="B32" s="423">
        <v>2022</v>
      </c>
      <c r="C32" s="423"/>
      <c r="D32" s="423">
        <v>2023</v>
      </c>
      <c r="E32" s="423"/>
      <c r="F32" s="423">
        <v>2024</v>
      </c>
      <c r="G32" s="423"/>
      <c r="H32" s="424" t="s">
        <v>212</v>
      </c>
      <c r="I32" s="423"/>
      <c r="J32" s="423"/>
      <c r="K32" s="425" t="s">
        <v>126</v>
      </c>
      <c r="L32" s="425"/>
      <c r="M32" s="425"/>
      <c r="N32" s="425"/>
    </row>
    <row r="33" spans="1:26" ht="21.75" customHeight="1">
      <c r="A33" s="71" t="s">
        <v>214</v>
      </c>
      <c r="B33" s="438">
        <v>320</v>
      </c>
      <c r="C33" s="439"/>
      <c r="D33" s="440">
        <v>515</v>
      </c>
      <c r="E33" s="441"/>
      <c r="F33" s="442">
        <v>450</v>
      </c>
      <c r="G33" s="439"/>
      <c r="H33" s="437">
        <f>SUM(F33,D33,B33)</f>
        <v>1285</v>
      </c>
      <c r="I33" s="437"/>
      <c r="J33" s="437"/>
      <c r="K33" s="396"/>
      <c r="L33" s="396"/>
      <c r="M33" s="396"/>
      <c r="N33" s="396"/>
      <c r="O33" s="412" t="s">
        <v>127</v>
      </c>
      <c r="P33" s="432"/>
      <c r="Q33" s="432"/>
      <c r="R33" s="432"/>
      <c r="S33" s="432"/>
      <c r="T33" s="432"/>
      <c r="U33" s="432"/>
      <c r="V33" s="432"/>
      <c r="W33" s="432"/>
      <c r="X33" s="432"/>
      <c r="Y33" s="432"/>
      <c r="Z33" s="432"/>
    </row>
    <row r="34" spans="1:26" ht="21.75" customHeight="1">
      <c r="A34" s="71" t="s">
        <v>215</v>
      </c>
      <c r="B34" s="434">
        <v>500</v>
      </c>
      <c r="C34" s="435"/>
      <c r="D34" s="436">
        <v>407</v>
      </c>
      <c r="E34" s="435"/>
      <c r="F34" s="436"/>
      <c r="G34" s="435"/>
      <c r="H34" s="437">
        <f>SUM(F34,D34,B34)</f>
        <v>907</v>
      </c>
      <c r="I34" s="437"/>
      <c r="J34" s="437"/>
      <c r="K34" s="396"/>
      <c r="L34" s="396"/>
      <c r="M34" s="396"/>
      <c r="N34" s="396"/>
      <c r="O34" s="412"/>
      <c r="P34" s="433"/>
      <c r="Q34" s="433"/>
      <c r="R34" s="433"/>
      <c r="S34" s="433"/>
      <c r="T34" s="433"/>
      <c r="U34" s="433"/>
      <c r="V34" s="433"/>
      <c r="W34" s="433"/>
      <c r="X34" s="433"/>
      <c r="Y34" s="433"/>
      <c r="Z34" s="433"/>
    </row>
    <row r="35" spans="1:26" ht="16.5" customHeight="1">
      <c r="A35" s="84"/>
      <c r="B35" s="85"/>
      <c r="C35" s="85"/>
      <c r="D35" s="85"/>
      <c r="E35" s="85"/>
      <c r="F35" s="85"/>
      <c r="G35" s="85"/>
      <c r="H35" s="85"/>
      <c r="I35" s="85"/>
      <c r="J35" s="85"/>
      <c r="O35" s="412"/>
    </row>
    <row r="36" spans="1:26" ht="22.5" customHeight="1">
      <c r="A36" s="443" t="s">
        <v>135</v>
      </c>
      <c r="B36" s="444"/>
      <c r="C36" s="444"/>
      <c r="D36" s="444"/>
      <c r="E36" s="444"/>
      <c r="F36" s="444"/>
      <c r="G36" s="444"/>
      <c r="H36" s="444"/>
      <c r="I36" s="444"/>
      <c r="J36" s="444"/>
      <c r="K36" s="444"/>
      <c r="L36" s="444"/>
      <c r="M36" s="444"/>
      <c r="N36" s="444"/>
      <c r="O36" s="412"/>
    </row>
    <row r="37" spans="1:26" ht="36" customHeight="1">
      <c r="A37" s="445" t="s">
        <v>136</v>
      </c>
      <c r="B37" s="449" t="s">
        <v>137</v>
      </c>
      <c r="C37" s="449"/>
      <c r="D37" s="449"/>
      <c r="E37" s="449" t="s">
        <v>138</v>
      </c>
      <c r="F37" s="449"/>
      <c r="G37" s="449"/>
      <c r="H37" s="449" t="s">
        <v>139</v>
      </c>
      <c r="I37" s="449"/>
      <c r="J37" s="449"/>
      <c r="K37" s="449" t="s">
        <v>140</v>
      </c>
      <c r="L37" s="449"/>
      <c r="M37" s="449"/>
      <c r="N37" s="445" t="s">
        <v>211</v>
      </c>
      <c r="O37" s="412"/>
    </row>
    <row r="38" spans="1:26" ht="22.5" customHeight="1">
      <c r="A38" s="445"/>
      <c r="B38" s="87" t="s">
        <v>142</v>
      </c>
      <c r="C38" s="87" t="s">
        <v>143</v>
      </c>
      <c r="D38" s="87" t="s">
        <v>144</v>
      </c>
      <c r="E38" s="87" t="s">
        <v>145</v>
      </c>
      <c r="F38" s="87" t="s">
        <v>146</v>
      </c>
      <c r="G38" s="87" t="s">
        <v>147</v>
      </c>
      <c r="H38" s="87" t="s">
        <v>148</v>
      </c>
      <c r="I38" s="87" t="s">
        <v>149</v>
      </c>
      <c r="J38" s="87" t="s">
        <v>150</v>
      </c>
      <c r="K38" s="87" t="s">
        <v>151</v>
      </c>
      <c r="L38" s="87" t="s">
        <v>152</v>
      </c>
      <c r="M38" s="87" t="s">
        <v>153</v>
      </c>
      <c r="N38" s="445"/>
      <c r="O38" s="412"/>
    </row>
    <row r="39" spans="1:26" ht="22.5" customHeight="1">
      <c r="A39" s="79" t="s">
        <v>216</v>
      </c>
      <c r="B39" s="88"/>
      <c r="C39" s="88"/>
      <c r="D39" s="88"/>
      <c r="E39" s="135"/>
      <c r="F39" s="135"/>
      <c r="G39" s="145"/>
      <c r="H39" s="88"/>
      <c r="I39" s="88"/>
      <c r="J39" s="88"/>
      <c r="K39" s="135"/>
      <c r="L39" s="135"/>
      <c r="M39" s="145">
        <v>450</v>
      </c>
      <c r="N39" s="142">
        <f>SUM(B39:M39)</f>
        <v>450</v>
      </c>
    </row>
    <row r="40" spans="1:26" ht="22.5" customHeight="1">
      <c r="A40" s="74" t="s">
        <v>217</v>
      </c>
      <c r="B40" s="89"/>
      <c r="C40" s="89"/>
      <c r="D40" s="89"/>
      <c r="E40" s="136"/>
      <c r="F40" s="136"/>
      <c r="G40" s="136"/>
      <c r="H40" s="89"/>
      <c r="I40" s="89"/>
      <c r="J40" s="89"/>
      <c r="K40" s="136"/>
      <c r="L40" s="136"/>
      <c r="M40" s="136"/>
      <c r="N40" s="142">
        <f>SUM(B40:M40)</f>
        <v>0</v>
      </c>
    </row>
    <row r="41" spans="1:26" ht="27" customHeight="1">
      <c r="A41" s="71" t="s">
        <v>154</v>
      </c>
      <c r="B41" s="90"/>
      <c r="C41" s="90"/>
      <c r="D41" s="90"/>
      <c r="E41" s="137"/>
      <c r="F41" s="137"/>
      <c r="G41" s="137"/>
      <c r="H41" s="90"/>
      <c r="I41" s="90"/>
      <c r="J41" s="90"/>
      <c r="K41" s="137"/>
      <c r="L41" s="137"/>
      <c r="M41" s="137"/>
      <c r="N41" s="90"/>
    </row>
    <row r="42" spans="1:26" ht="6.75" customHeight="1">
      <c r="A42" s="450" t="s">
        <v>135</v>
      </c>
      <c r="B42" s="451"/>
      <c r="C42" s="451"/>
      <c r="D42" s="451"/>
      <c r="E42" s="451"/>
      <c r="F42" s="451"/>
      <c r="G42" s="451"/>
      <c r="H42" s="451"/>
      <c r="I42" s="451"/>
      <c r="J42" s="451"/>
      <c r="K42" s="451"/>
      <c r="L42" s="451"/>
      <c r="M42" s="451"/>
      <c r="N42" s="451"/>
    </row>
    <row r="43" spans="1:26" ht="42" customHeight="1">
      <c r="A43" s="71" t="s">
        <v>128</v>
      </c>
      <c r="B43" s="80" t="s">
        <v>129</v>
      </c>
      <c r="C43" s="81" t="s">
        <v>130</v>
      </c>
      <c r="D43" s="82" t="s">
        <v>131</v>
      </c>
      <c r="E43" s="81" t="s">
        <v>132</v>
      </c>
      <c r="F43" s="83" t="s">
        <v>232</v>
      </c>
      <c r="G43" s="81" t="s">
        <v>134</v>
      </c>
      <c r="L43" s="445" t="s">
        <v>155</v>
      </c>
      <c r="M43" s="445"/>
      <c r="N43" s="76"/>
    </row>
    <row r="44" spans="1:26" ht="6.75" customHeight="1">
      <c r="A44" s="450" t="s">
        <v>135</v>
      </c>
      <c r="B44" s="451"/>
      <c r="C44" s="451"/>
      <c r="D44" s="451"/>
      <c r="E44" s="451"/>
      <c r="F44" s="451"/>
      <c r="G44" s="451"/>
      <c r="H44" s="451"/>
      <c r="I44" s="451"/>
      <c r="J44" s="451"/>
      <c r="K44" s="451"/>
      <c r="L44" s="451"/>
      <c r="M44" s="451"/>
      <c r="N44" s="451"/>
    </row>
    <row r="45" spans="1:26" ht="50.25" customHeight="1">
      <c r="A45" s="446" t="s">
        <v>156</v>
      </c>
      <c r="B45" s="446"/>
      <c r="C45" s="446"/>
      <c r="D45" s="446"/>
      <c r="E45" s="447"/>
      <c r="F45" s="447"/>
      <c r="G45" s="447"/>
      <c r="H45" s="447"/>
      <c r="I45" s="447"/>
      <c r="J45" s="447"/>
      <c r="K45" s="447"/>
      <c r="L45" s="447"/>
      <c r="M45" s="447"/>
      <c r="N45" s="447"/>
    </row>
    <row r="48" spans="1:26" ht="18.75">
      <c r="A48" s="448"/>
      <c r="B48" s="448"/>
      <c r="C48" s="448"/>
      <c r="D48" s="448"/>
      <c r="E48" s="448"/>
      <c r="F48" s="448"/>
      <c r="G48" s="448"/>
      <c r="H48" s="448"/>
      <c r="I48" s="448"/>
      <c r="J48" s="448"/>
      <c r="K48" s="448"/>
      <c r="L48" s="448"/>
      <c r="M48" s="448"/>
      <c r="N48" s="448"/>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33" zoomScale="106" zoomScaleNormal="100" zoomScaleSheetLayoutView="106" workbookViewId="0">
      <selection activeCell="H32" sqref="H32:J32"/>
    </sheetView>
  </sheetViews>
  <sheetFormatPr baseColWidth="10" defaultRowHeight="18"/>
  <cols>
    <col min="1" max="1" width="29.42578125" style="68" customWidth="1"/>
    <col min="2" max="10" width="14.7109375" style="68" customWidth="1"/>
    <col min="11" max="14" width="14.7109375" style="70" customWidth="1"/>
    <col min="15" max="15" width="98.7109375" style="69" customWidth="1"/>
    <col min="16" max="16384" width="11.42578125" style="70"/>
  </cols>
  <sheetData>
    <row r="1" spans="1:15" ht="21">
      <c r="K1" s="453" t="s">
        <v>87</v>
      </c>
      <c r="L1" s="453"/>
      <c r="M1" s="454" t="s">
        <v>88</v>
      </c>
      <c r="N1" s="454"/>
    </row>
    <row r="2" spans="1:15" ht="1.5" customHeight="1"/>
    <row r="3" spans="1:15" ht="16.5" customHeight="1"/>
    <row r="4" spans="1:15" ht="31.5" customHeight="1">
      <c r="A4" s="390" t="s">
        <v>5</v>
      </c>
      <c r="B4" s="390"/>
      <c r="C4" s="390"/>
      <c r="D4" s="390"/>
      <c r="E4" s="390"/>
      <c r="F4" s="390"/>
      <c r="G4" s="390"/>
      <c r="H4" s="390"/>
      <c r="I4" s="390"/>
      <c r="J4" s="390"/>
      <c r="K4" s="390"/>
      <c r="L4" s="390"/>
      <c r="M4" s="390"/>
      <c r="N4" s="390"/>
    </row>
    <row r="5" spans="1:15" ht="31.5" customHeight="1"/>
    <row r="6" spans="1:15" ht="31.5" customHeight="1">
      <c r="A6" s="391" t="s">
        <v>60</v>
      </c>
      <c r="B6" s="391"/>
      <c r="C6" s="391"/>
      <c r="D6" s="391"/>
      <c r="E6" s="391"/>
      <c r="F6" s="391"/>
      <c r="G6" s="391"/>
      <c r="H6" s="391"/>
      <c r="I6" s="391"/>
      <c r="J6" s="391"/>
      <c r="K6" s="391"/>
      <c r="L6" s="391"/>
      <c r="M6" s="391"/>
      <c r="N6" s="391"/>
    </row>
    <row r="7" spans="1:15" ht="21" customHeight="1">
      <c r="A7" s="392" t="s">
        <v>89</v>
      </c>
      <c r="B7" s="393"/>
      <c r="C7" s="393"/>
      <c r="D7" s="393"/>
      <c r="E7" s="393"/>
      <c r="F7" s="393"/>
      <c r="G7" s="393"/>
      <c r="H7" s="393"/>
      <c r="I7" s="393"/>
      <c r="J7" s="393"/>
      <c r="K7" s="393"/>
      <c r="L7" s="393"/>
      <c r="M7" s="393"/>
      <c r="N7" s="393"/>
    </row>
    <row r="8" spans="1:15" ht="40.5" customHeight="1">
      <c r="A8" s="71" t="s">
        <v>7</v>
      </c>
      <c r="B8" s="394" t="s">
        <v>218</v>
      </c>
      <c r="C8" s="394"/>
      <c r="D8" s="394"/>
      <c r="E8" s="394"/>
      <c r="F8" s="394"/>
      <c r="G8" s="394"/>
      <c r="H8" s="394"/>
      <c r="I8" s="394"/>
      <c r="J8" s="394"/>
      <c r="K8" s="394"/>
      <c r="L8" s="394"/>
      <c r="M8" s="394"/>
      <c r="N8" s="394"/>
    </row>
    <row r="9" spans="1:15" ht="40.5" customHeight="1">
      <c r="A9" s="71" t="s">
        <v>90</v>
      </c>
      <c r="B9" s="394" t="s">
        <v>251</v>
      </c>
      <c r="C9" s="394"/>
      <c r="D9" s="394"/>
      <c r="E9" s="394"/>
      <c r="F9" s="394"/>
      <c r="G9" s="394"/>
      <c r="H9" s="394"/>
      <c r="I9" s="394"/>
      <c r="J9" s="394"/>
      <c r="K9" s="394"/>
      <c r="L9" s="394"/>
      <c r="M9" s="394"/>
      <c r="N9" s="394"/>
    </row>
    <row r="10" spans="1:15" s="73" customFormat="1">
      <c r="A10" s="404" t="s">
        <v>91</v>
      </c>
      <c r="B10" s="452"/>
      <c r="C10" s="452"/>
      <c r="D10" s="452"/>
      <c r="E10" s="452"/>
      <c r="F10" s="452"/>
      <c r="G10" s="452"/>
      <c r="H10" s="452"/>
      <c r="I10" s="452"/>
      <c r="J10" s="452"/>
      <c r="K10" s="452"/>
      <c r="L10" s="452"/>
      <c r="M10" s="452"/>
      <c r="N10" s="406"/>
      <c r="O10" s="72"/>
    </row>
    <row r="11" spans="1:15" ht="30" customHeight="1">
      <c r="A11" s="71" t="s">
        <v>92</v>
      </c>
      <c r="B11" s="266" t="s">
        <v>261</v>
      </c>
      <c r="C11" s="266"/>
      <c r="D11" s="266"/>
      <c r="E11" s="266"/>
      <c r="F11" s="266"/>
      <c r="G11" s="266"/>
      <c r="H11" s="266"/>
      <c r="I11" s="266"/>
      <c r="J11" s="266"/>
      <c r="K11" s="266"/>
      <c r="L11" s="266"/>
      <c r="M11" s="266"/>
      <c r="N11" s="266"/>
    </row>
    <row r="12" spans="1:15" ht="30" customHeight="1">
      <c r="A12" s="71" t="s">
        <v>11</v>
      </c>
      <c r="B12" s="407" t="s">
        <v>455</v>
      </c>
      <c r="C12" s="407"/>
      <c r="D12" s="407"/>
      <c r="E12" s="407"/>
      <c r="F12" s="407"/>
      <c r="G12" s="407"/>
      <c r="H12" s="407"/>
      <c r="I12" s="407"/>
      <c r="J12" s="407"/>
      <c r="K12" s="407"/>
      <c r="L12" s="407"/>
      <c r="M12" s="407"/>
      <c r="N12" s="407"/>
    </row>
    <row r="13" spans="1:15" ht="9.9499999999999993" customHeight="1"/>
    <row r="14" spans="1:15" s="73" customFormat="1">
      <c r="A14" s="376" t="s">
        <v>93</v>
      </c>
      <c r="B14" s="377"/>
      <c r="C14" s="377"/>
      <c r="D14" s="377"/>
      <c r="E14" s="377"/>
      <c r="F14" s="377"/>
      <c r="G14" s="377"/>
      <c r="H14" s="377"/>
      <c r="I14" s="377"/>
      <c r="J14" s="377"/>
      <c r="K14" s="377"/>
      <c r="L14" s="377"/>
      <c r="M14" s="377"/>
      <c r="N14" s="377"/>
      <c r="O14" s="72"/>
    </row>
    <row r="15" spans="1:15" ht="25.5" customHeight="1">
      <c r="A15" s="74" t="s">
        <v>94</v>
      </c>
      <c r="B15" s="408" t="s">
        <v>439</v>
      </c>
      <c r="C15" s="409"/>
      <c r="D15" s="409"/>
      <c r="E15" s="409"/>
      <c r="F15" s="409"/>
      <c r="G15" s="409"/>
      <c r="H15" s="410"/>
      <c r="I15" s="382" t="s">
        <v>95</v>
      </c>
      <c r="J15" s="383"/>
      <c r="K15" s="411" t="s">
        <v>456</v>
      </c>
      <c r="L15" s="411"/>
      <c r="M15" s="411"/>
      <c r="N15" s="411"/>
      <c r="O15" s="412" t="s">
        <v>96</v>
      </c>
    </row>
    <row r="16" spans="1:15" ht="25.5">
      <c r="A16" s="75" t="s">
        <v>97</v>
      </c>
      <c r="B16" s="413" t="s">
        <v>577</v>
      </c>
      <c r="C16" s="413"/>
      <c r="D16" s="413"/>
      <c r="E16" s="413"/>
      <c r="F16" s="413"/>
      <c r="G16" s="413"/>
      <c r="H16" s="413"/>
      <c r="I16" s="382" t="s">
        <v>98</v>
      </c>
      <c r="J16" s="383"/>
      <c r="K16" s="411" t="s">
        <v>457</v>
      </c>
      <c r="L16" s="411"/>
      <c r="M16" s="411"/>
      <c r="N16" s="411"/>
      <c r="O16" s="412"/>
    </row>
    <row r="17" spans="1:15" ht="27" customHeight="1">
      <c r="A17" s="75" t="s">
        <v>99</v>
      </c>
      <c r="B17" s="407" t="s">
        <v>578</v>
      </c>
      <c r="C17" s="407"/>
      <c r="D17" s="407"/>
      <c r="E17" s="407"/>
      <c r="F17" s="407"/>
      <c r="G17" s="407"/>
      <c r="H17" s="407"/>
      <c r="I17" s="382" t="s">
        <v>157</v>
      </c>
      <c r="J17" s="383"/>
      <c r="K17" s="411" t="s">
        <v>438</v>
      </c>
      <c r="L17" s="411"/>
      <c r="M17" s="411"/>
      <c r="N17" s="411"/>
      <c r="O17" s="412"/>
    </row>
    <row r="18" spans="1:15" ht="30" customHeight="1">
      <c r="A18" s="395" t="s">
        <v>101</v>
      </c>
      <c r="B18" s="396" t="s">
        <v>440</v>
      </c>
      <c r="C18" s="396"/>
      <c r="D18" s="396"/>
      <c r="E18" s="396"/>
      <c r="F18" s="397" t="s">
        <v>102</v>
      </c>
      <c r="G18" s="398"/>
      <c r="H18" s="77" t="s">
        <v>103</v>
      </c>
      <c r="I18" s="401" t="s">
        <v>441</v>
      </c>
      <c r="J18" s="402"/>
      <c r="K18" s="402"/>
      <c r="L18" s="402"/>
      <c r="M18" s="402"/>
      <c r="N18" s="403"/>
      <c r="O18" s="412"/>
    </row>
    <row r="19" spans="1:15" ht="30" customHeight="1">
      <c r="A19" s="395"/>
      <c r="B19" s="396"/>
      <c r="C19" s="396"/>
      <c r="D19" s="396"/>
      <c r="E19" s="396"/>
      <c r="F19" s="455"/>
      <c r="G19" s="400"/>
      <c r="H19" s="77" t="s">
        <v>104</v>
      </c>
      <c r="I19" s="401" t="s">
        <v>442</v>
      </c>
      <c r="J19" s="402"/>
      <c r="K19" s="402"/>
      <c r="L19" s="402"/>
      <c r="M19" s="402"/>
      <c r="N19" s="403"/>
      <c r="O19" s="412"/>
    </row>
    <row r="20" spans="1:15" ht="18" customHeight="1">
      <c r="A20" s="78"/>
      <c r="B20" s="374" t="s">
        <v>105</v>
      </c>
      <c r="C20" s="375"/>
      <c r="D20" s="375"/>
      <c r="E20" s="375"/>
      <c r="F20" s="375"/>
      <c r="G20" s="375"/>
      <c r="H20" s="375"/>
      <c r="I20" s="375"/>
      <c r="J20" s="375"/>
      <c r="K20" s="375"/>
      <c r="L20" s="375"/>
      <c r="M20" s="375"/>
      <c r="N20" s="375"/>
      <c r="O20" s="412"/>
    </row>
    <row r="21" spans="1:15">
      <c r="A21" s="78" t="s">
        <v>106</v>
      </c>
      <c r="B21" s="414" t="s">
        <v>381</v>
      </c>
      <c r="C21" s="415"/>
      <c r="D21" s="415"/>
      <c r="E21" s="415"/>
      <c r="F21" s="415"/>
      <c r="G21" s="415"/>
      <c r="H21" s="415"/>
      <c r="I21" s="415"/>
      <c r="J21" s="415"/>
      <c r="K21" s="415"/>
      <c r="L21" s="415"/>
      <c r="M21" s="415"/>
      <c r="N21" s="416"/>
      <c r="O21" s="412"/>
    </row>
    <row r="22" spans="1:15">
      <c r="A22" s="78" t="s">
        <v>107</v>
      </c>
      <c r="B22" s="414" t="s">
        <v>381</v>
      </c>
      <c r="C22" s="415"/>
      <c r="D22" s="415"/>
      <c r="E22" s="415"/>
      <c r="F22" s="415"/>
      <c r="G22" s="415"/>
      <c r="H22" s="415"/>
      <c r="I22" s="415"/>
      <c r="J22" s="415"/>
      <c r="K22" s="415"/>
      <c r="L22" s="415"/>
      <c r="M22" s="415"/>
      <c r="N22" s="416"/>
      <c r="O22" s="412"/>
    </row>
    <row r="23" spans="1:15" ht="9.9499999999999993" customHeight="1">
      <c r="O23" s="412"/>
    </row>
    <row r="24" spans="1:15" ht="21.75" customHeight="1">
      <c r="A24" s="385" t="s">
        <v>108</v>
      </c>
      <c r="B24" s="422" t="s">
        <v>109</v>
      </c>
      <c r="C24" s="422"/>
      <c r="D24" s="422"/>
      <c r="E24" s="422" t="s">
        <v>110</v>
      </c>
      <c r="F24" s="422"/>
      <c r="G24" s="422" t="s">
        <v>111</v>
      </c>
      <c r="H24" s="422"/>
      <c r="I24" s="422" t="s">
        <v>112</v>
      </c>
      <c r="J24" s="422"/>
      <c r="K24" s="422" t="s">
        <v>113</v>
      </c>
      <c r="L24" s="422"/>
      <c r="M24" s="417" t="s">
        <v>114</v>
      </c>
      <c r="N24" s="417"/>
      <c r="O24" s="412"/>
    </row>
    <row r="25" spans="1:15" ht="18.75" customHeight="1">
      <c r="A25" s="386"/>
      <c r="B25" s="387" t="s">
        <v>221</v>
      </c>
      <c r="C25" s="387"/>
      <c r="D25" s="387"/>
      <c r="E25" s="387" t="s">
        <v>221</v>
      </c>
      <c r="F25" s="387"/>
      <c r="G25" s="387" t="s">
        <v>221</v>
      </c>
      <c r="H25" s="387"/>
      <c r="I25" s="387" t="s">
        <v>221</v>
      </c>
      <c r="J25" s="387"/>
      <c r="K25" s="387" t="s">
        <v>221</v>
      </c>
      <c r="L25" s="387"/>
      <c r="M25" s="418" t="s">
        <v>221</v>
      </c>
      <c r="N25" s="418"/>
      <c r="O25" s="412"/>
    </row>
    <row r="26" spans="1:15" ht="124.5" customHeight="1">
      <c r="A26" s="78" t="s">
        <v>115</v>
      </c>
      <c r="B26" s="419" t="s">
        <v>579</v>
      </c>
      <c r="C26" s="420"/>
      <c r="D26" s="421"/>
      <c r="E26" s="419" t="s">
        <v>580</v>
      </c>
      <c r="F26" s="421"/>
      <c r="G26" s="419" t="s">
        <v>581</v>
      </c>
      <c r="H26" s="421"/>
      <c r="I26" s="419" t="s">
        <v>582</v>
      </c>
      <c r="J26" s="421"/>
      <c r="K26" s="419" t="s">
        <v>583</v>
      </c>
      <c r="L26" s="421"/>
      <c r="M26" s="419" t="s">
        <v>584</v>
      </c>
      <c r="N26" s="421"/>
      <c r="O26" s="412"/>
    </row>
    <row r="27" spans="1:15" ht="15" customHeight="1">
      <c r="O27" s="412"/>
    </row>
    <row r="28" spans="1:15" s="73" customFormat="1">
      <c r="A28" s="376" t="s">
        <v>116</v>
      </c>
      <c r="B28" s="377"/>
      <c r="C28" s="377"/>
      <c r="D28" s="377"/>
      <c r="E28" s="377"/>
      <c r="F28" s="377"/>
      <c r="G28" s="377"/>
      <c r="H28" s="377"/>
      <c r="I28" s="377"/>
      <c r="J28" s="377"/>
      <c r="K28" s="377"/>
      <c r="L28" s="377"/>
      <c r="M28" s="377"/>
      <c r="N28" s="377"/>
      <c r="O28" s="72"/>
    </row>
    <row r="29" spans="1:15" ht="24" customHeight="1">
      <c r="A29" s="378" t="s">
        <v>117</v>
      </c>
      <c r="B29" s="380" t="s">
        <v>118</v>
      </c>
      <c r="C29" s="381"/>
      <c r="D29" s="380" t="s">
        <v>119</v>
      </c>
      <c r="E29" s="381"/>
      <c r="F29" s="382" t="s">
        <v>120</v>
      </c>
      <c r="G29" s="383"/>
      <c r="H29" s="384" t="s">
        <v>235</v>
      </c>
      <c r="I29" s="384"/>
      <c r="J29" s="384"/>
      <c r="K29" s="384"/>
      <c r="L29" s="384"/>
      <c r="M29" s="384"/>
      <c r="N29" s="384"/>
      <c r="O29" s="412" t="s">
        <v>121</v>
      </c>
    </row>
    <row r="30" spans="1:15" ht="47.25" customHeight="1">
      <c r="A30" s="379"/>
      <c r="B30" s="427">
        <v>1135</v>
      </c>
      <c r="C30" s="428"/>
      <c r="D30" s="414">
        <v>2023</v>
      </c>
      <c r="E30" s="416"/>
      <c r="F30" s="382" t="s">
        <v>122</v>
      </c>
      <c r="G30" s="383"/>
      <c r="H30" s="429" t="s">
        <v>237</v>
      </c>
      <c r="I30" s="430"/>
      <c r="J30" s="430"/>
      <c r="K30" s="382" t="s">
        <v>123</v>
      </c>
      <c r="L30" s="383"/>
      <c r="M30" s="431" t="s">
        <v>236</v>
      </c>
      <c r="N30" s="431"/>
      <c r="O30" s="426"/>
    </row>
    <row r="31" spans="1:15">
      <c r="A31" s="404" t="s">
        <v>124</v>
      </c>
      <c r="B31" s="405"/>
      <c r="C31" s="405"/>
      <c r="D31" s="405"/>
      <c r="E31" s="405"/>
      <c r="F31" s="405"/>
      <c r="G31" s="405"/>
      <c r="H31" s="405"/>
      <c r="I31" s="405"/>
      <c r="J31" s="405"/>
      <c r="K31" s="405"/>
      <c r="L31" s="405"/>
      <c r="M31" s="405"/>
      <c r="N31" s="406"/>
    </row>
    <row r="32" spans="1:15" ht="38.25" customHeight="1">
      <c r="A32" s="71" t="s">
        <v>8</v>
      </c>
      <c r="B32" s="423">
        <v>2022</v>
      </c>
      <c r="C32" s="423"/>
      <c r="D32" s="423">
        <v>2023</v>
      </c>
      <c r="E32" s="423"/>
      <c r="F32" s="423">
        <v>2024</v>
      </c>
      <c r="G32" s="423"/>
      <c r="H32" s="424" t="s">
        <v>212</v>
      </c>
      <c r="I32" s="423"/>
      <c r="J32" s="423"/>
      <c r="K32" s="425" t="s">
        <v>126</v>
      </c>
      <c r="L32" s="425"/>
      <c r="M32" s="425"/>
      <c r="N32" s="425"/>
    </row>
    <row r="33" spans="1:26" ht="21.75" customHeight="1">
      <c r="A33" s="71" t="s">
        <v>214</v>
      </c>
      <c r="B33" s="438">
        <v>1000</v>
      </c>
      <c r="C33" s="439"/>
      <c r="D33" s="440">
        <v>790</v>
      </c>
      <c r="E33" s="441"/>
      <c r="F33" s="442">
        <v>1200</v>
      </c>
      <c r="G33" s="439"/>
      <c r="H33" s="437">
        <f>SUM(F33,D33,B33)</f>
        <v>2990</v>
      </c>
      <c r="I33" s="437"/>
      <c r="J33" s="437"/>
      <c r="K33" s="396"/>
      <c r="L33" s="396"/>
      <c r="M33" s="396"/>
      <c r="N33" s="396"/>
      <c r="O33" s="412" t="s">
        <v>127</v>
      </c>
      <c r="P33" s="432"/>
      <c r="Q33" s="432"/>
      <c r="R33" s="432"/>
      <c r="S33" s="432"/>
      <c r="T33" s="432"/>
      <c r="U33" s="432"/>
      <c r="V33" s="432"/>
      <c r="W33" s="432"/>
      <c r="X33" s="432"/>
      <c r="Y33" s="432"/>
      <c r="Z33" s="432"/>
    </row>
    <row r="34" spans="1:26" ht="21.75" customHeight="1">
      <c r="A34" s="71" t="s">
        <v>215</v>
      </c>
      <c r="B34" s="434">
        <v>770</v>
      </c>
      <c r="C34" s="435"/>
      <c r="D34" s="436">
        <v>1135</v>
      </c>
      <c r="E34" s="435"/>
      <c r="F34" s="436"/>
      <c r="G34" s="435"/>
      <c r="H34" s="437">
        <f>SUM(F34,D34,B34)</f>
        <v>1905</v>
      </c>
      <c r="I34" s="437"/>
      <c r="J34" s="437"/>
      <c r="K34" s="396"/>
      <c r="L34" s="396"/>
      <c r="M34" s="396"/>
      <c r="N34" s="396"/>
      <c r="O34" s="412"/>
      <c r="P34" s="433"/>
      <c r="Q34" s="433"/>
      <c r="R34" s="433"/>
      <c r="S34" s="433"/>
      <c r="T34" s="433"/>
      <c r="U34" s="433"/>
      <c r="V34" s="433"/>
      <c r="W34" s="433"/>
      <c r="X34" s="433"/>
      <c r="Y34" s="433"/>
      <c r="Z34" s="433"/>
    </row>
    <row r="35" spans="1:26" ht="16.5" customHeight="1">
      <c r="A35" s="84"/>
      <c r="B35" s="85"/>
      <c r="C35" s="85"/>
      <c r="D35" s="85"/>
      <c r="E35" s="85"/>
      <c r="F35" s="85"/>
      <c r="G35" s="85"/>
      <c r="H35" s="85"/>
      <c r="I35" s="85"/>
      <c r="J35" s="85"/>
      <c r="O35" s="412"/>
    </row>
    <row r="36" spans="1:26" ht="22.5" customHeight="1">
      <c r="A36" s="443" t="s">
        <v>135</v>
      </c>
      <c r="B36" s="444"/>
      <c r="C36" s="444"/>
      <c r="D36" s="444"/>
      <c r="E36" s="444"/>
      <c r="F36" s="444"/>
      <c r="G36" s="444"/>
      <c r="H36" s="444"/>
      <c r="I36" s="444"/>
      <c r="J36" s="444"/>
      <c r="K36" s="444"/>
      <c r="L36" s="444"/>
      <c r="M36" s="444"/>
      <c r="N36" s="444"/>
      <c r="O36" s="412"/>
    </row>
    <row r="37" spans="1:26" ht="36" customHeight="1">
      <c r="A37" s="445" t="s">
        <v>136</v>
      </c>
      <c r="B37" s="449" t="s">
        <v>137</v>
      </c>
      <c r="C37" s="449"/>
      <c r="D37" s="449"/>
      <c r="E37" s="449" t="s">
        <v>138</v>
      </c>
      <c r="F37" s="449"/>
      <c r="G37" s="449"/>
      <c r="H37" s="449" t="s">
        <v>139</v>
      </c>
      <c r="I37" s="449"/>
      <c r="J37" s="449"/>
      <c r="K37" s="449" t="s">
        <v>140</v>
      </c>
      <c r="L37" s="449"/>
      <c r="M37" s="449"/>
      <c r="N37" s="445" t="s">
        <v>211</v>
      </c>
      <c r="O37" s="412"/>
    </row>
    <row r="38" spans="1:26" ht="22.5" customHeight="1">
      <c r="A38" s="445"/>
      <c r="B38" s="87" t="s">
        <v>142</v>
      </c>
      <c r="C38" s="87" t="s">
        <v>143</v>
      </c>
      <c r="D38" s="87" t="s">
        <v>144</v>
      </c>
      <c r="E38" s="87" t="s">
        <v>145</v>
      </c>
      <c r="F38" s="87" t="s">
        <v>146</v>
      </c>
      <c r="G38" s="87" t="s">
        <v>147</v>
      </c>
      <c r="H38" s="87" t="s">
        <v>148</v>
      </c>
      <c r="I38" s="87" t="s">
        <v>149</v>
      </c>
      <c r="J38" s="87" t="s">
        <v>150</v>
      </c>
      <c r="K38" s="87" t="s">
        <v>151</v>
      </c>
      <c r="L38" s="87" t="s">
        <v>152</v>
      </c>
      <c r="M38" s="87" t="s">
        <v>153</v>
      </c>
      <c r="N38" s="445"/>
      <c r="O38" s="412"/>
    </row>
    <row r="39" spans="1:26" ht="22.5" customHeight="1">
      <c r="A39" s="79" t="s">
        <v>216</v>
      </c>
      <c r="B39" s="88"/>
      <c r="C39" s="88"/>
      <c r="D39" s="88"/>
      <c r="E39" s="135"/>
      <c r="F39" s="135"/>
      <c r="G39" s="135"/>
      <c r="H39" s="88"/>
      <c r="I39" s="88"/>
      <c r="J39" s="88"/>
      <c r="K39" s="135"/>
      <c r="L39" s="135"/>
      <c r="M39" s="145">
        <v>1200</v>
      </c>
      <c r="N39" s="142">
        <v>1200</v>
      </c>
    </row>
    <row r="40" spans="1:26" ht="22.5" customHeight="1">
      <c r="A40" s="74" t="s">
        <v>217</v>
      </c>
      <c r="B40" s="89"/>
      <c r="C40" s="89"/>
      <c r="D40" s="89"/>
      <c r="E40" s="136"/>
      <c r="F40" s="136"/>
      <c r="G40" s="136"/>
      <c r="H40" s="89"/>
      <c r="I40" s="89"/>
      <c r="J40" s="89"/>
      <c r="K40" s="136"/>
      <c r="L40" s="136"/>
      <c r="M40" s="136"/>
      <c r="N40" s="89"/>
    </row>
    <row r="41" spans="1:26" ht="27" customHeight="1">
      <c r="A41" s="71" t="s">
        <v>154</v>
      </c>
      <c r="B41" s="90"/>
      <c r="C41" s="90"/>
      <c r="D41" s="90"/>
      <c r="E41" s="137"/>
      <c r="F41" s="137"/>
      <c r="G41" s="137"/>
      <c r="H41" s="90"/>
      <c r="I41" s="90"/>
      <c r="J41" s="90"/>
      <c r="K41" s="137"/>
      <c r="L41" s="137"/>
      <c r="M41" s="137"/>
      <c r="N41" s="90"/>
    </row>
    <row r="42" spans="1:26" ht="6.75" customHeight="1">
      <c r="A42" s="450" t="s">
        <v>135</v>
      </c>
      <c r="B42" s="451"/>
      <c r="C42" s="451"/>
      <c r="D42" s="451"/>
      <c r="E42" s="451"/>
      <c r="F42" s="451"/>
      <c r="G42" s="451"/>
      <c r="H42" s="451"/>
      <c r="I42" s="451"/>
      <c r="J42" s="451"/>
      <c r="K42" s="451"/>
      <c r="L42" s="451"/>
      <c r="M42" s="451"/>
      <c r="N42" s="451"/>
    </row>
    <row r="43" spans="1:26" ht="42" customHeight="1">
      <c r="A43" s="71" t="s">
        <v>128</v>
      </c>
      <c r="B43" s="80" t="s">
        <v>129</v>
      </c>
      <c r="C43" s="81" t="s">
        <v>130</v>
      </c>
      <c r="D43" s="82" t="s">
        <v>131</v>
      </c>
      <c r="E43" s="81" t="s">
        <v>132</v>
      </c>
      <c r="F43" s="83" t="s">
        <v>133</v>
      </c>
      <c r="G43" s="81" t="s">
        <v>134</v>
      </c>
      <c r="L43" s="445" t="s">
        <v>155</v>
      </c>
      <c r="M43" s="445"/>
      <c r="N43" s="76"/>
    </row>
    <row r="44" spans="1:26" ht="6.75" customHeight="1">
      <c r="A44" s="450" t="s">
        <v>135</v>
      </c>
      <c r="B44" s="451"/>
      <c r="C44" s="451"/>
      <c r="D44" s="451"/>
      <c r="E44" s="451"/>
      <c r="F44" s="451"/>
      <c r="G44" s="451"/>
      <c r="H44" s="451"/>
      <c r="I44" s="451"/>
      <c r="J44" s="451"/>
      <c r="K44" s="451"/>
      <c r="L44" s="451"/>
      <c r="M44" s="451"/>
      <c r="N44" s="451"/>
    </row>
    <row r="45" spans="1:26" ht="50.25" customHeight="1">
      <c r="A45" s="446" t="s">
        <v>156</v>
      </c>
      <c r="B45" s="446"/>
      <c r="C45" s="446"/>
      <c r="D45" s="446"/>
      <c r="E45" s="447"/>
      <c r="F45" s="447"/>
      <c r="G45" s="447"/>
      <c r="H45" s="447"/>
      <c r="I45" s="447"/>
      <c r="J45" s="447"/>
      <c r="K45" s="447"/>
      <c r="L45" s="447"/>
      <c r="M45" s="447"/>
      <c r="N45" s="447"/>
    </row>
    <row r="48" spans="1:26" s="69" customFormat="1" ht="18.75">
      <c r="A48" s="448"/>
      <c r="B48" s="448"/>
      <c r="C48" s="448"/>
      <c r="D48" s="448"/>
      <c r="E48" s="448"/>
      <c r="F48" s="448"/>
      <c r="G48" s="448"/>
      <c r="H48" s="448"/>
      <c r="I48" s="448"/>
      <c r="J48" s="448"/>
      <c r="K48" s="448"/>
      <c r="L48" s="448"/>
      <c r="M48" s="448"/>
      <c r="N48" s="448"/>
      <c r="P48" s="70"/>
      <c r="Q48" s="70"/>
      <c r="R48" s="70"/>
      <c r="S48" s="70"/>
      <c r="T48" s="70"/>
      <c r="U48" s="70"/>
      <c r="V48" s="70"/>
      <c r="W48" s="70"/>
      <c r="X48" s="70"/>
      <c r="Y48" s="70"/>
      <c r="Z48" s="70"/>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5"/>
  <sheetViews>
    <sheetView showGridLines="0" view="pageBreakPreview" topLeftCell="A45" zoomScale="78" zoomScaleNormal="100" zoomScaleSheetLayoutView="78" workbookViewId="0">
      <selection activeCell="P51" sqref="P51:P56"/>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465" t="s">
        <v>173</v>
      </c>
      <c r="B6" s="465"/>
      <c r="C6" s="465"/>
      <c r="D6" s="465"/>
      <c r="E6" s="465"/>
      <c r="F6" s="465"/>
      <c r="G6" s="465"/>
      <c r="H6" s="465"/>
      <c r="I6" s="465"/>
      <c r="J6" s="465"/>
      <c r="K6" s="465"/>
      <c r="L6" s="465"/>
      <c r="M6" s="465"/>
      <c r="N6" s="465"/>
      <c r="O6" s="465"/>
      <c r="P6" s="118"/>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422</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51"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131" t="s">
        <v>93</v>
      </c>
      <c r="B14" s="132"/>
      <c r="C14" s="132"/>
      <c r="D14" s="132"/>
      <c r="E14" s="132"/>
      <c r="F14" s="132"/>
      <c r="G14" s="132"/>
      <c r="H14" s="132"/>
      <c r="I14" s="132"/>
      <c r="J14" s="132"/>
      <c r="K14" s="132"/>
      <c r="L14" s="132"/>
      <c r="M14" s="132"/>
      <c r="N14" s="132"/>
      <c r="O14" s="132"/>
      <c r="P14" s="96"/>
      <c r="Q14" s="86"/>
      <c r="R14" s="72"/>
    </row>
    <row r="15" spans="1:18" ht="25.5" customHeight="1">
      <c r="A15" s="425" t="s">
        <v>94</v>
      </c>
      <c r="B15" s="425"/>
      <c r="C15" s="425"/>
      <c r="D15" s="413" t="s">
        <v>426</v>
      </c>
      <c r="E15" s="413"/>
      <c r="F15" s="413"/>
      <c r="G15" s="413"/>
      <c r="H15" s="413"/>
      <c r="I15" s="413"/>
      <c r="J15" s="413"/>
      <c r="K15" s="395" t="s">
        <v>161</v>
      </c>
      <c r="L15" s="395"/>
      <c r="M15" s="411" t="s">
        <v>461</v>
      </c>
      <c r="N15" s="411"/>
      <c r="O15" s="411"/>
      <c r="P15" s="411"/>
      <c r="Q15" s="98"/>
      <c r="R15" s="412" t="s">
        <v>96</v>
      </c>
    </row>
    <row r="16" spans="1:18" ht="25.5" customHeight="1">
      <c r="A16" s="425" t="s">
        <v>97</v>
      </c>
      <c r="B16" s="425"/>
      <c r="C16" s="425"/>
      <c r="D16" s="413" t="s">
        <v>460</v>
      </c>
      <c r="E16" s="413"/>
      <c r="F16" s="413"/>
      <c r="G16" s="413"/>
      <c r="H16" s="413"/>
      <c r="I16" s="413"/>
      <c r="J16" s="413"/>
      <c r="K16" s="395" t="s">
        <v>162</v>
      </c>
      <c r="L16" s="395"/>
      <c r="M16" s="411" t="s">
        <v>457</v>
      </c>
      <c r="N16" s="411"/>
      <c r="O16" s="411"/>
      <c r="P16" s="411"/>
      <c r="Q16" s="98"/>
      <c r="R16" s="412"/>
    </row>
    <row r="17" spans="1:18" ht="43.5" customHeight="1">
      <c r="A17" s="425" t="s">
        <v>163</v>
      </c>
      <c r="B17" s="425"/>
      <c r="C17" s="425"/>
      <c r="D17" s="413" t="s">
        <v>429</v>
      </c>
      <c r="E17" s="413"/>
      <c r="F17" s="413"/>
      <c r="G17" s="413"/>
      <c r="H17" s="413"/>
      <c r="I17" s="413"/>
      <c r="J17" s="413"/>
      <c r="K17" s="395" t="s">
        <v>174</v>
      </c>
      <c r="L17" s="395"/>
      <c r="M17" s="466" t="s">
        <v>433</v>
      </c>
      <c r="N17" s="466"/>
      <c r="O17" s="466"/>
      <c r="P17" s="466"/>
      <c r="Q17" s="98"/>
      <c r="R17" s="412"/>
    </row>
    <row r="18" spans="1:18" ht="30" customHeight="1">
      <c r="A18" s="467" t="s">
        <v>101</v>
      </c>
      <c r="B18" s="468"/>
      <c r="C18" s="469"/>
      <c r="D18" s="396" t="s">
        <v>427</v>
      </c>
      <c r="E18" s="396"/>
      <c r="F18" s="396"/>
      <c r="G18" s="396"/>
      <c r="H18" s="396"/>
      <c r="I18" s="424" t="s">
        <v>102</v>
      </c>
      <c r="J18" s="99" t="s">
        <v>103</v>
      </c>
      <c r="K18" s="384" t="s">
        <v>422</v>
      </c>
      <c r="L18" s="384"/>
      <c r="M18" s="384"/>
      <c r="N18" s="384"/>
      <c r="O18" s="384"/>
      <c r="P18" s="384"/>
      <c r="Q18" s="100"/>
      <c r="R18" s="412"/>
    </row>
    <row r="19" spans="1:18" ht="30" customHeight="1">
      <c r="A19" s="470"/>
      <c r="B19" s="471"/>
      <c r="C19" s="472"/>
      <c r="D19" s="396"/>
      <c r="E19" s="396"/>
      <c r="F19" s="396"/>
      <c r="G19" s="396"/>
      <c r="H19" s="396"/>
      <c r="I19" s="424"/>
      <c r="J19" s="99" t="s">
        <v>104</v>
      </c>
      <c r="K19" s="384" t="s">
        <v>428</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424</v>
      </c>
      <c r="E21" s="415"/>
      <c r="F21" s="415"/>
      <c r="G21" s="415"/>
      <c r="H21" s="415"/>
      <c r="I21" s="415"/>
      <c r="J21" s="415"/>
      <c r="K21" s="415"/>
      <c r="L21" s="415"/>
      <c r="M21" s="415"/>
      <c r="N21" s="415"/>
      <c r="O21" s="415"/>
      <c r="P21" s="416"/>
      <c r="Q21" s="102"/>
      <c r="R21" s="412"/>
    </row>
    <row r="22" spans="1:18">
      <c r="A22" s="425" t="s">
        <v>165</v>
      </c>
      <c r="B22" s="425"/>
      <c r="C22" s="425"/>
      <c r="D22" s="414" t="s">
        <v>424</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07"/>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2" t="s">
        <v>110</v>
      </c>
      <c r="H26" s="417"/>
      <c r="I26" s="479" t="s">
        <v>111</v>
      </c>
      <c r="J26" s="481"/>
      <c r="K26" s="422" t="s">
        <v>112</v>
      </c>
      <c r="L26" s="422"/>
      <c r="M26" s="422" t="s">
        <v>113</v>
      </c>
      <c r="N26" s="422"/>
      <c r="O26" s="417" t="s">
        <v>114</v>
      </c>
      <c r="P26" s="417"/>
      <c r="Q26" s="101"/>
      <c r="R26" s="412"/>
    </row>
    <row r="27" spans="1:18" ht="18.75" customHeight="1">
      <c r="A27" s="476"/>
      <c r="B27" s="477"/>
      <c r="C27" s="478"/>
      <c r="D27" s="490" t="s">
        <v>221</v>
      </c>
      <c r="E27" s="491"/>
      <c r="F27" s="492"/>
      <c r="G27" s="492" t="s">
        <v>221</v>
      </c>
      <c r="H27" s="387"/>
      <c r="I27" s="387" t="s">
        <v>221</v>
      </c>
      <c r="J27" s="387"/>
      <c r="K27" s="387" t="s">
        <v>221</v>
      </c>
      <c r="L27" s="387"/>
      <c r="M27" s="387" t="s">
        <v>221</v>
      </c>
      <c r="N27" s="387"/>
      <c r="O27" s="418" t="s">
        <v>221</v>
      </c>
      <c r="P27" s="418"/>
      <c r="Q27" s="108"/>
      <c r="R27" s="412"/>
    </row>
    <row r="28" spans="1:18" ht="120" customHeight="1">
      <c r="A28" s="459" t="s">
        <v>115</v>
      </c>
      <c r="B28" s="460"/>
      <c r="C28" s="461"/>
      <c r="D28" s="456" t="s">
        <v>498</v>
      </c>
      <c r="E28" s="457"/>
      <c r="F28" s="421"/>
      <c r="G28" s="456" t="s">
        <v>499</v>
      </c>
      <c r="H28" s="421"/>
      <c r="I28" s="456" t="s">
        <v>500</v>
      </c>
      <c r="J28" s="421"/>
      <c r="K28" s="456" t="s">
        <v>501</v>
      </c>
      <c r="L28" s="421"/>
      <c r="M28" s="456" t="s">
        <v>502</v>
      </c>
      <c r="N28" s="421"/>
      <c r="O28" s="456" t="s">
        <v>503</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471"/>
      <c r="C32" s="472"/>
      <c r="D32" s="427">
        <v>290</v>
      </c>
      <c r="E32" s="428"/>
      <c r="F32" s="414">
        <v>2024</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86"/>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100</v>
      </c>
      <c r="E35" s="447"/>
      <c r="F35" s="458">
        <v>290</v>
      </c>
      <c r="G35" s="441"/>
      <c r="H35" s="442">
        <v>290</v>
      </c>
      <c r="I35" s="439"/>
      <c r="J35" s="437">
        <f>SUM(H35,F35,D35)</f>
        <v>680</v>
      </c>
      <c r="K35" s="437"/>
      <c r="L35" s="437"/>
      <c r="M35" s="498"/>
      <c r="N35" s="499"/>
      <c r="O35" s="499"/>
      <c r="P35" s="499"/>
      <c r="Q35" s="119"/>
      <c r="R35" s="412"/>
    </row>
    <row r="36" spans="1:18">
      <c r="A36" s="425" t="s">
        <v>215</v>
      </c>
      <c r="B36" s="425"/>
      <c r="C36" s="425"/>
      <c r="D36" s="447">
        <v>100</v>
      </c>
      <c r="E36" s="447"/>
      <c r="F36" s="500">
        <v>854</v>
      </c>
      <c r="G36" s="435"/>
      <c r="H36" s="436"/>
      <c r="I36" s="435"/>
      <c r="J36" s="437">
        <f>SUM(H36,F36,D36)</f>
        <v>954</v>
      </c>
      <c r="K36" s="437"/>
      <c r="L36" s="437"/>
      <c r="M36" s="396"/>
      <c r="N36" s="396"/>
      <c r="O36" s="396"/>
      <c r="P36" s="396"/>
      <c r="Q36" s="119"/>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14"/>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v>145</v>
      </c>
      <c r="J41" s="88"/>
      <c r="K41" s="88"/>
      <c r="L41" s="88"/>
      <c r="M41" s="88"/>
      <c r="N41" s="88"/>
      <c r="O41" s="141">
        <v>145</v>
      </c>
      <c r="P41" s="142">
        <v>290</v>
      </c>
      <c r="Q41" s="115"/>
    </row>
    <row r="42" spans="1:18" ht="22.5" customHeight="1">
      <c r="A42" s="425" t="s">
        <v>215</v>
      </c>
      <c r="B42" s="425"/>
      <c r="C42" s="425"/>
      <c r="D42" s="89"/>
      <c r="E42" s="89"/>
      <c r="F42" s="89"/>
      <c r="G42" s="89"/>
      <c r="H42" s="89"/>
      <c r="I42" s="89"/>
      <c r="J42" s="89"/>
      <c r="K42" s="89"/>
      <c r="L42" s="89"/>
      <c r="M42" s="89"/>
      <c r="N42" s="89"/>
      <c r="O42" s="89"/>
      <c r="P42" s="89"/>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04"/>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49.5" customHeight="1">
      <c r="A51" s="516" t="s">
        <v>585</v>
      </c>
      <c r="B51" s="518" t="s">
        <v>234</v>
      </c>
      <c r="C51" s="116" t="s">
        <v>170</v>
      </c>
      <c r="D51" s="153"/>
      <c r="E51" s="153"/>
      <c r="F51" s="153">
        <v>1</v>
      </c>
      <c r="G51" s="154"/>
      <c r="H51" s="154"/>
      <c r="I51" s="153">
        <v>1</v>
      </c>
      <c r="J51" s="153"/>
      <c r="K51" s="153"/>
      <c r="L51" s="153">
        <v>1</v>
      </c>
      <c r="M51" s="155"/>
      <c r="N51" s="155"/>
      <c r="O51" s="153">
        <v>1</v>
      </c>
      <c r="P51" s="156">
        <f>SUM(D51:O51)</f>
        <v>4</v>
      </c>
    </row>
    <row r="52" spans="1:17" ht="49.5" customHeight="1">
      <c r="A52" s="517" t="s">
        <v>431</v>
      </c>
      <c r="B52" s="437"/>
      <c r="C52" s="116" t="s">
        <v>171</v>
      </c>
      <c r="D52" s="153"/>
      <c r="E52" s="153"/>
      <c r="F52" s="153">
        <v>1</v>
      </c>
      <c r="G52" s="154"/>
      <c r="H52" s="154"/>
      <c r="I52" s="153"/>
      <c r="J52" s="153"/>
      <c r="K52" s="153"/>
      <c r="L52" s="153"/>
      <c r="M52" s="155"/>
      <c r="N52" s="155"/>
      <c r="O52" s="153"/>
      <c r="P52" s="156">
        <v>1</v>
      </c>
    </row>
    <row r="53" spans="1:17" ht="45" customHeight="1">
      <c r="A53" s="516" t="s">
        <v>586</v>
      </c>
      <c r="B53" s="518" t="s">
        <v>234</v>
      </c>
      <c r="C53" s="116" t="s">
        <v>170</v>
      </c>
      <c r="D53" s="153"/>
      <c r="E53" s="153"/>
      <c r="F53" s="153">
        <v>1</v>
      </c>
      <c r="G53" s="154"/>
      <c r="H53" s="154"/>
      <c r="I53" s="153">
        <v>1</v>
      </c>
      <c r="J53" s="153"/>
      <c r="K53" s="153"/>
      <c r="L53" s="153">
        <v>1</v>
      </c>
      <c r="M53" s="155"/>
      <c r="N53" s="155"/>
      <c r="O53" s="153">
        <v>1</v>
      </c>
      <c r="P53" s="156">
        <v>4</v>
      </c>
    </row>
    <row r="54" spans="1:17" ht="45" customHeight="1">
      <c r="A54" s="517" t="s">
        <v>430</v>
      </c>
      <c r="B54" s="437"/>
      <c r="C54" s="116" t="s">
        <v>171</v>
      </c>
      <c r="D54" s="153"/>
      <c r="E54" s="153"/>
      <c r="F54" s="153">
        <v>1</v>
      </c>
      <c r="G54" s="154"/>
      <c r="H54" s="154"/>
      <c r="I54" s="153"/>
      <c r="J54" s="153"/>
      <c r="K54" s="153"/>
      <c r="L54" s="153"/>
      <c r="M54" s="155"/>
      <c r="N54" s="155"/>
      <c r="O54" s="153"/>
      <c r="P54" s="156">
        <v>1</v>
      </c>
    </row>
    <row r="55" spans="1:17" ht="45" customHeight="1">
      <c r="A55" s="516" t="s">
        <v>587</v>
      </c>
      <c r="B55" s="518" t="s">
        <v>234</v>
      </c>
      <c r="C55" s="116" t="s">
        <v>170</v>
      </c>
      <c r="D55" s="153"/>
      <c r="E55" s="153"/>
      <c r="F55" s="153"/>
      <c r="G55" s="154"/>
      <c r="H55" s="154"/>
      <c r="I55" s="153">
        <v>1</v>
      </c>
      <c r="J55" s="153"/>
      <c r="K55" s="153"/>
      <c r="L55" s="153">
        <v>1</v>
      </c>
      <c r="M55" s="155"/>
      <c r="N55" s="155"/>
      <c r="O55" s="153">
        <v>1</v>
      </c>
      <c r="P55" s="156">
        <v>3</v>
      </c>
    </row>
    <row r="56" spans="1:17" ht="45" customHeight="1">
      <c r="A56" s="517" t="s">
        <v>432</v>
      </c>
      <c r="B56" s="437"/>
      <c r="C56" s="116" t="s">
        <v>171</v>
      </c>
      <c r="D56" s="153"/>
      <c r="E56" s="153"/>
      <c r="F56" s="153"/>
      <c r="G56" s="154"/>
      <c r="H56" s="154"/>
      <c r="I56" s="154"/>
      <c r="J56" s="153"/>
      <c r="K56" s="153"/>
      <c r="L56" s="153"/>
      <c r="M56" s="155"/>
      <c r="N56" s="155"/>
      <c r="O56" s="155"/>
      <c r="P56" s="156"/>
    </row>
    <row r="58" spans="1:17" ht="18" customHeight="1">
      <c r="A58" s="515" t="s">
        <v>172</v>
      </c>
      <c r="B58" s="515"/>
      <c r="C58" s="515"/>
      <c r="D58" s="515"/>
      <c r="E58" s="515"/>
      <c r="F58" s="447"/>
      <c r="G58" s="447"/>
      <c r="H58" s="447"/>
      <c r="I58" s="447"/>
      <c r="J58" s="447"/>
      <c r="K58" s="447"/>
      <c r="L58" s="447"/>
      <c r="M58" s="447"/>
      <c r="N58" s="447"/>
      <c r="O58" s="447"/>
      <c r="P58" s="447"/>
      <c r="Q58" s="117"/>
    </row>
    <row r="59" spans="1:17">
      <c r="A59" s="515"/>
      <c r="B59" s="515"/>
      <c r="C59" s="515"/>
      <c r="D59" s="515"/>
      <c r="E59" s="515"/>
      <c r="F59" s="447"/>
      <c r="G59" s="447"/>
      <c r="H59" s="447"/>
      <c r="I59" s="447"/>
      <c r="J59" s="447"/>
      <c r="K59" s="447"/>
      <c r="L59" s="447"/>
      <c r="M59" s="447"/>
      <c r="N59" s="447"/>
      <c r="O59" s="447"/>
      <c r="P59" s="447"/>
      <c r="Q59" s="117"/>
    </row>
    <row r="61" spans="1:17">
      <c r="L61" s="70"/>
    </row>
    <row r="62" spans="1:17" ht="18.75">
      <c r="A62" s="448"/>
      <c r="B62" s="448"/>
      <c r="C62" s="448"/>
      <c r="D62" s="448"/>
      <c r="E62" s="448"/>
      <c r="F62" s="448"/>
      <c r="G62" s="448"/>
      <c r="H62" s="448"/>
      <c r="I62" s="448"/>
      <c r="J62" s="448"/>
      <c r="K62" s="448"/>
      <c r="L62" s="448"/>
      <c r="M62" s="448"/>
      <c r="N62" s="448"/>
      <c r="O62" s="448"/>
    </row>
    <row r="63" spans="1:17">
      <c r="L63" s="70"/>
    </row>
    <row r="64" spans="1:17">
      <c r="L64" s="70"/>
    </row>
    <row r="65" spans="12:12">
      <c r="L65" s="70"/>
    </row>
  </sheetData>
  <mergeCells count="132">
    <mergeCell ref="A62:O62"/>
    <mergeCell ref="A58:E59"/>
    <mergeCell ref="F58:P59"/>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28:C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R29:R30"/>
    <mergeCell ref="A30:O30"/>
    <mergeCell ref="D27:F27"/>
    <mergeCell ref="G27:H27"/>
    <mergeCell ref="I27:J27"/>
    <mergeCell ref="K27:L27"/>
    <mergeCell ref="M27:N27"/>
    <mergeCell ref="O27:P27"/>
    <mergeCell ref="D23:G23"/>
    <mergeCell ref="H23:L23"/>
    <mergeCell ref="D24:G24"/>
    <mergeCell ref="H24:L24"/>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L1:M1"/>
    <mergeCell ref="N1:O1"/>
    <mergeCell ref="A4:O4"/>
    <mergeCell ref="A6:O6"/>
    <mergeCell ref="A7:P7"/>
    <mergeCell ref="A8:C8"/>
    <mergeCell ref="D8:P8"/>
    <mergeCell ref="A15:C15"/>
    <mergeCell ref="D15:J15"/>
    <mergeCell ref="K15:L15"/>
    <mergeCell ref="M15:P15"/>
    <mergeCell ref="D28:F28"/>
    <mergeCell ref="G28:H28"/>
    <mergeCell ref="I28:J28"/>
    <mergeCell ref="K28:L28"/>
    <mergeCell ref="M28:N28"/>
    <mergeCell ref="O28:P28"/>
    <mergeCell ref="F35:G35"/>
    <mergeCell ref="A9:C9"/>
    <mergeCell ref="D9:P9"/>
    <mergeCell ref="A10:P10"/>
    <mergeCell ref="A11:C11"/>
    <mergeCell ref="D11:P11"/>
    <mergeCell ref="A12:C12"/>
    <mergeCell ref="D12:P12"/>
    <mergeCell ref="A31:C32"/>
    <mergeCell ref="D31:E31"/>
    <mergeCell ref="F31:G31"/>
    <mergeCell ref="H31:I31"/>
    <mergeCell ref="J31:P31"/>
    <mergeCell ref="D32:E32"/>
    <mergeCell ref="F32:G32"/>
    <mergeCell ref="D22:P22"/>
    <mergeCell ref="M26:N26"/>
    <mergeCell ref="O26:P2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56" xr:uid="{BE7524C8-4459-4239-B152-0EE6247A5C19}"/>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51:Q56 Q41:Q44 P41:P42" xr:uid="{00000000-0002-0000-0800-000006000000}"/>
    <dataValidation allowBlank="1" showInputMessage="1" showErrorMessage="1" promptTitle="Sintaxis:" prompt="Sustantivo derivado de un verbo + cuantificación + complemento." sqref="A51:A56"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58:Q59"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00000000-0002-0000-0800-000021000000}">
      <formula1>"Eficacia, Eficiencia, Economía, Calidad"</formula1>
    </dataValidation>
    <dataValidation type="list" allowBlank="1" showInputMessage="1" showErrorMessage="1" promptTitle="Tipor de Indicador" prompt="Ver descripción (1)_x000a_" sqref="M15:P15" xr:uid="{00000000-0002-0000-08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29"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EDF5EF9-7D13-4426-A09A-7A899D0553A3}">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5"/>
  <sheetViews>
    <sheetView showGridLines="0" view="pageBreakPreview" topLeftCell="A40" zoomScale="103" zoomScaleNormal="100" zoomScaleSheetLayoutView="124" workbookViewId="0">
      <selection activeCell="A44" sqref="A44:P44"/>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519" t="s">
        <v>173</v>
      </c>
      <c r="B6" s="519"/>
      <c r="C6" s="519"/>
      <c r="D6" s="519"/>
      <c r="E6" s="519"/>
      <c r="F6" s="519"/>
      <c r="G6" s="519"/>
      <c r="H6" s="519"/>
      <c r="I6" s="519"/>
      <c r="J6" s="519"/>
      <c r="K6" s="519"/>
      <c r="L6" s="519"/>
      <c r="M6" s="519"/>
      <c r="N6" s="519"/>
      <c r="O6" s="519"/>
      <c r="P6" s="519"/>
      <c r="Q6" s="91"/>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404</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31.5"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443" t="s">
        <v>93</v>
      </c>
      <c r="B14" s="444"/>
      <c r="C14" s="444"/>
      <c r="D14" s="444"/>
      <c r="E14" s="444"/>
      <c r="F14" s="444"/>
      <c r="G14" s="444"/>
      <c r="H14" s="444"/>
      <c r="I14" s="444"/>
      <c r="J14" s="444"/>
      <c r="K14" s="444"/>
      <c r="L14" s="444"/>
      <c r="M14" s="444"/>
      <c r="N14" s="444"/>
      <c r="O14" s="444"/>
      <c r="P14" s="444"/>
      <c r="Q14" s="86"/>
      <c r="R14" s="72"/>
    </row>
    <row r="15" spans="1:18" ht="25.5" customHeight="1">
      <c r="A15" s="425" t="s">
        <v>94</v>
      </c>
      <c r="B15" s="425"/>
      <c r="C15" s="425"/>
      <c r="D15" s="413" t="s">
        <v>405</v>
      </c>
      <c r="E15" s="413"/>
      <c r="F15" s="413"/>
      <c r="G15" s="413"/>
      <c r="H15" s="413"/>
      <c r="I15" s="413"/>
      <c r="J15" s="413"/>
      <c r="K15" s="395" t="s">
        <v>161</v>
      </c>
      <c r="L15" s="395"/>
      <c r="M15" s="411" t="s">
        <v>461</v>
      </c>
      <c r="N15" s="411"/>
      <c r="O15" s="411"/>
      <c r="P15" s="411"/>
      <c r="Q15" s="97"/>
      <c r="R15" s="412" t="s">
        <v>96</v>
      </c>
    </row>
    <row r="16" spans="1:18" ht="25.5" customHeight="1">
      <c r="A16" s="425" t="s">
        <v>97</v>
      </c>
      <c r="B16" s="425"/>
      <c r="C16" s="425"/>
      <c r="D16" s="413" t="s">
        <v>462</v>
      </c>
      <c r="E16" s="413"/>
      <c r="F16" s="413"/>
      <c r="G16" s="413"/>
      <c r="H16" s="413"/>
      <c r="I16" s="413"/>
      <c r="J16" s="413"/>
      <c r="K16" s="395" t="s">
        <v>162</v>
      </c>
      <c r="L16" s="395"/>
      <c r="M16" s="411" t="s">
        <v>457</v>
      </c>
      <c r="N16" s="411"/>
      <c r="O16" s="411"/>
      <c r="P16" s="411"/>
      <c r="Q16" s="98"/>
      <c r="R16" s="412"/>
    </row>
    <row r="17" spans="1:18" ht="27" customHeight="1">
      <c r="A17" s="425" t="s">
        <v>163</v>
      </c>
      <c r="B17" s="425"/>
      <c r="C17" s="425"/>
      <c r="D17" s="413" t="s">
        <v>411</v>
      </c>
      <c r="E17" s="413"/>
      <c r="F17" s="413"/>
      <c r="G17" s="413"/>
      <c r="H17" s="413"/>
      <c r="I17" s="413"/>
      <c r="J17" s="413"/>
      <c r="K17" s="395" t="s">
        <v>174</v>
      </c>
      <c r="L17" s="395"/>
      <c r="M17" s="411" t="s">
        <v>409</v>
      </c>
      <c r="N17" s="411"/>
      <c r="O17" s="411"/>
      <c r="P17" s="411"/>
      <c r="Q17" s="98"/>
      <c r="R17" s="412"/>
    </row>
    <row r="18" spans="1:18" ht="30" customHeight="1">
      <c r="A18" s="467" t="s">
        <v>101</v>
      </c>
      <c r="B18" s="468"/>
      <c r="C18" s="469"/>
      <c r="D18" s="396" t="s">
        <v>408</v>
      </c>
      <c r="E18" s="396"/>
      <c r="F18" s="396"/>
      <c r="G18" s="396"/>
      <c r="H18" s="396"/>
      <c r="I18" s="424" t="s">
        <v>102</v>
      </c>
      <c r="J18" s="99" t="s">
        <v>103</v>
      </c>
      <c r="K18" s="384" t="s">
        <v>406</v>
      </c>
      <c r="L18" s="384"/>
      <c r="M18" s="384"/>
      <c r="N18" s="384"/>
      <c r="O18" s="384"/>
      <c r="P18" s="384"/>
      <c r="Q18" s="100"/>
      <c r="R18" s="412"/>
    </row>
    <row r="19" spans="1:18" ht="30" customHeight="1">
      <c r="A19" s="470"/>
      <c r="B19" s="471"/>
      <c r="C19" s="472"/>
      <c r="D19" s="396"/>
      <c r="E19" s="396"/>
      <c r="F19" s="396"/>
      <c r="G19" s="396"/>
      <c r="H19" s="396"/>
      <c r="I19" s="424"/>
      <c r="J19" s="99" t="s">
        <v>104</v>
      </c>
      <c r="K19" s="384" t="s">
        <v>407</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410</v>
      </c>
      <c r="E21" s="415"/>
      <c r="F21" s="415"/>
      <c r="G21" s="415"/>
      <c r="H21" s="415"/>
      <c r="I21" s="415"/>
      <c r="J21" s="415"/>
      <c r="K21" s="415"/>
      <c r="L21" s="415"/>
      <c r="M21" s="415"/>
      <c r="N21" s="415"/>
      <c r="O21" s="415"/>
      <c r="P21" s="416"/>
      <c r="Q21" s="102"/>
      <c r="R21" s="412"/>
    </row>
    <row r="22" spans="1:18">
      <c r="A22" s="425" t="s">
        <v>165</v>
      </c>
      <c r="B22" s="425"/>
      <c r="C22" s="425"/>
      <c r="D22" s="414" t="s">
        <v>410</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07"/>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476"/>
      <c r="B27" s="477"/>
      <c r="C27" s="478"/>
      <c r="D27" s="490" t="s">
        <v>221</v>
      </c>
      <c r="E27" s="491"/>
      <c r="F27" s="492"/>
      <c r="G27" s="492" t="s">
        <v>221</v>
      </c>
      <c r="H27" s="387"/>
      <c r="I27" s="387" t="s">
        <v>221</v>
      </c>
      <c r="J27" s="387"/>
      <c r="K27" s="387" t="s">
        <v>221</v>
      </c>
      <c r="L27" s="387"/>
      <c r="M27" s="387" t="s">
        <v>221</v>
      </c>
      <c r="N27" s="387"/>
      <c r="O27" s="418" t="s">
        <v>221</v>
      </c>
      <c r="P27" s="418"/>
      <c r="Q27" s="108"/>
      <c r="R27" s="412"/>
    </row>
    <row r="28" spans="1:18" ht="130.5" customHeight="1">
      <c r="A28" s="459" t="s">
        <v>115</v>
      </c>
      <c r="B28" s="460"/>
      <c r="C28" s="461"/>
      <c r="D28" s="419" t="s">
        <v>504</v>
      </c>
      <c r="E28" s="420"/>
      <c r="F28" s="421"/>
      <c r="G28" s="419" t="s">
        <v>505</v>
      </c>
      <c r="H28" s="421"/>
      <c r="I28" s="419" t="s">
        <v>506</v>
      </c>
      <c r="J28" s="421"/>
      <c r="K28" s="419" t="s">
        <v>507</v>
      </c>
      <c r="L28" s="421"/>
      <c r="M28" s="419" t="s">
        <v>508</v>
      </c>
      <c r="N28" s="421"/>
      <c r="O28" s="419" t="s">
        <v>509</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235</v>
      </c>
      <c r="K31" s="384"/>
      <c r="L31" s="384"/>
      <c r="M31" s="384"/>
      <c r="N31" s="384"/>
      <c r="O31" s="384"/>
      <c r="P31" s="384"/>
      <c r="Q31" s="110"/>
    </row>
    <row r="32" spans="1:18" ht="47.25" customHeight="1">
      <c r="A32" s="488"/>
      <c r="B32" s="471"/>
      <c r="C32" s="472"/>
      <c r="D32" s="427">
        <v>6</v>
      </c>
      <c r="E32" s="428"/>
      <c r="F32" s="414">
        <v>2024</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112"/>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10</v>
      </c>
      <c r="E35" s="447"/>
      <c r="F35" s="458">
        <v>12</v>
      </c>
      <c r="G35" s="441"/>
      <c r="H35" s="442">
        <v>6</v>
      </c>
      <c r="I35" s="439"/>
      <c r="J35" s="437">
        <f>SUM(H35,F35,D35)</f>
        <v>28</v>
      </c>
      <c r="K35" s="437"/>
      <c r="L35" s="437"/>
      <c r="M35" s="498"/>
      <c r="N35" s="499"/>
      <c r="O35" s="499"/>
      <c r="P35" s="499"/>
      <c r="Q35" s="100"/>
      <c r="R35" s="412"/>
    </row>
    <row r="36" spans="1:18">
      <c r="A36" s="425" t="s">
        <v>215</v>
      </c>
      <c r="B36" s="425"/>
      <c r="C36" s="425"/>
      <c r="D36" s="447">
        <v>10</v>
      </c>
      <c r="E36" s="447"/>
      <c r="F36" s="500">
        <v>11</v>
      </c>
      <c r="G36" s="435"/>
      <c r="H36" s="436"/>
      <c r="I36" s="435"/>
      <c r="J36" s="437">
        <f>SUM(H36,F36,D36)</f>
        <v>21</v>
      </c>
      <c r="K36" s="437"/>
      <c r="L36" s="437"/>
      <c r="M36" s="396"/>
      <c r="N36" s="396"/>
      <c r="O36" s="396"/>
      <c r="P36" s="396"/>
      <c r="Q36" s="100"/>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14"/>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v>3</v>
      </c>
      <c r="J41" s="88"/>
      <c r="K41" s="88"/>
      <c r="L41" s="88"/>
      <c r="M41" s="88"/>
      <c r="N41" s="88"/>
      <c r="O41" s="141">
        <v>3</v>
      </c>
      <c r="P41" s="142">
        <f>SUM(D41:O41)</f>
        <v>6</v>
      </c>
      <c r="Q41" s="115"/>
    </row>
    <row r="42" spans="1:18" ht="22.5" customHeight="1">
      <c r="A42" s="425" t="s">
        <v>215</v>
      </c>
      <c r="B42" s="425"/>
      <c r="C42" s="425"/>
      <c r="D42" s="89"/>
      <c r="E42" s="89"/>
      <c r="F42" s="89"/>
      <c r="G42" s="89"/>
      <c r="H42" s="89"/>
      <c r="I42" s="89"/>
      <c r="J42" s="89"/>
      <c r="K42" s="89"/>
      <c r="L42" s="89"/>
      <c r="M42" s="89"/>
      <c r="N42" s="89"/>
      <c r="O42" s="89"/>
      <c r="P42" s="142">
        <f>SUM(D42:O42)</f>
        <v>0</v>
      </c>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04"/>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35.1" customHeight="1">
      <c r="A51" s="516" t="s">
        <v>588</v>
      </c>
      <c r="B51" s="518" t="s">
        <v>234</v>
      </c>
      <c r="C51" s="116" t="s">
        <v>170</v>
      </c>
      <c r="D51" s="116"/>
      <c r="E51" s="116"/>
      <c r="F51" s="138">
        <v>1</v>
      </c>
      <c r="G51" s="139"/>
      <c r="H51" s="139"/>
      <c r="I51" s="138">
        <v>1</v>
      </c>
      <c r="J51" s="138"/>
      <c r="K51" s="138"/>
      <c r="L51" s="138">
        <v>1</v>
      </c>
      <c r="M51" s="140"/>
      <c r="N51" s="140"/>
      <c r="O51" s="138">
        <v>1</v>
      </c>
      <c r="P51" s="76">
        <f>SUM(D51:O51)</f>
        <v>4</v>
      </c>
    </row>
    <row r="52" spans="1:17" ht="35.1" customHeight="1">
      <c r="A52" s="517" t="s">
        <v>413</v>
      </c>
      <c r="B52" s="437"/>
      <c r="C52" s="116" t="s">
        <v>171</v>
      </c>
      <c r="D52" s="116"/>
      <c r="E52" s="116"/>
      <c r="F52" s="138">
        <v>1</v>
      </c>
      <c r="G52" s="139"/>
      <c r="H52" s="139"/>
      <c r="I52" s="138"/>
      <c r="J52" s="138"/>
      <c r="K52" s="138"/>
      <c r="L52" s="138"/>
      <c r="M52" s="140"/>
      <c r="N52" s="140"/>
      <c r="O52" s="138"/>
      <c r="P52" s="76">
        <f t="shared" ref="P52:P56" si="0">SUM(D52:O52)</f>
        <v>1</v>
      </c>
    </row>
    <row r="53" spans="1:17" ht="45.75" customHeight="1">
      <c r="A53" s="516" t="s">
        <v>589</v>
      </c>
      <c r="B53" s="518" t="s">
        <v>234</v>
      </c>
      <c r="C53" s="116" t="s">
        <v>170</v>
      </c>
      <c r="D53" s="116"/>
      <c r="E53" s="116"/>
      <c r="F53" s="138">
        <v>1</v>
      </c>
      <c r="G53" s="139"/>
      <c r="H53" s="139"/>
      <c r="I53" s="138">
        <v>1</v>
      </c>
      <c r="J53" s="138"/>
      <c r="K53" s="138"/>
      <c r="L53" s="138">
        <v>1</v>
      </c>
      <c r="M53" s="140"/>
      <c r="N53" s="140"/>
      <c r="O53" s="138">
        <v>1</v>
      </c>
      <c r="P53" s="76">
        <f t="shared" si="0"/>
        <v>4</v>
      </c>
    </row>
    <row r="54" spans="1:17" ht="35.1" customHeight="1">
      <c r="A54" s="517" t="s">
        <v>412</v>
      </c>
      <c r="B54" s="437"/>
      <c r="C54" s="116" t="s">
        <v>171</v>
      </c>
      <c r="D54" s="116"/>
      <c r="E54" s="116"/>
      <c r="F54" s="138">
        <v>1</v>
      </c>
      <c r="G54" s="139"/>
      <c r="H54" s="139"/>
      <c r="I54" s="138"/>
      <c r="J54" s="138"/>
      <c r="K54" s="138"/>
      <c r="L54" s="138"/>
      <c r="M54" s="140"/>
      <c r="N54" s="140"/>
      <c r="O54" s="138"/>
      <c r="P54" s="76">
        <f t="shared" si="0"/>
        <v>1</v>
      </c>
    </row>
    <row r="55" spans="1:17" ht="44.25" customHeight="1">
      <c r="A55" s="516" t="s">
        <v>590</v>
      </c>
      <c r="B55" s="518" t="s">
        <v>234</v>
      </c>
      <c r="C55" s="116" t="s">
        <v>170</v>
      </c>
      <c r="D55" s="116"/>
      <c r="E55" s="116"/>
      <c r="F55" s="138">
        <v>1</v>
      </c>
      <c r="G55" s="139"/>
      <c r="H55" s="139"/>
      <c r="I55" s="138">
        <v>1</v>
      </c>
      <c r="J55" s="138"/>
      <c r="K55" s="138"/>
      <c r="L55" s="138">
        <v>1</v>
      </c>
      <c r="M55" s="140"/>
      <c r="N55" s="140"/>
      <c r="O55" s="138">
        <v>1</v>
      </c>
      <c r="P55" s="76">
        <f t="shared" si="0"/>
        <v>4</v>
      </c>
    </row>
    <row r="56" spans="1:17" ht="44.25" customHeight="1">
      <c r="A56" s="517" t="s">
        <v>414</v>
      </c>
      <c r="B56" s="437"/>
      <c r="C56" s="116" t="s">
        <v>171</v>
      </c>
      <c r="D56" s="116"/>
      <c r="E56" s="116"/>
      <c r="F56" s="138">
        <v>1</v>
      </c>
      <c r="G56" s="139"/>
      <c r="H56" s="139"/>
      <c r="I56" s="139"/>
      <c r="J56" s="138"/>
      <c r="K56" s="138"/>
      <c r="L56" s="138"/>
      <c r="M56" s="140"/>
      <c r="N56" s="140"/>
      <c r="O56" s="140"/>
      <c r="P56" s="76">
        <f t="shared" si="0"/>
        <v>1</v>
      </c>
    </row>
    <row r="58" spans="1:17" ht="18" customHeight="1">
      <c r="A58" s="515" t="s">
        <v>172</v>
      </c>
      <c r="B58" s="515"/>
      <c r="C58" s="515"/>
      <c r="D58" s="515"/>
      <c r="E58" s="515"/>
      <c r="F58" s="447"/>
      <c r="G58" s="447"/>
      <c r="H58" s="447"/>
      <c r="I58" s="447"/>
      <c r="J58" s="447"/>
      <c r="K58" s="447"/>
      <c r="L58" s="447"/>
      <c r="M58" s="447"/>
      <c r="N58" s="447"/>
      <c r="O58" s="447"/>
      <c r="P58" s="447"/>
      <c r="Q58" s="117"/>
    </row>
    <row r="59" spans="1:17">
      <c r="A59" s="515"/>
      <c r="B59" s="515"/>
      <c r="C59" s="515"/>
      <c r="D59" s="515"/>
      <c r="E59" s="515"/>
      <c r="F59" s="447"/>
      <c r="G59" s="447"/>
      <c r="H59" s="447"/>
      <c r="I59" s="447"/>
      <c r="J59" s="447"/>
      <c r="K59" s="447"/>
      <c r="L59" s="447"/>
      <c r="M59" s="447"/>
      <c r="N59" s="447"/>
      <c r="O59" s="447"/>
      <c r="P59" s="447"/>
      <c r="Q59" s="117"/>
    </row>
    <row r="61" spans="1:17">
      <c r="L61" s="70"/>
    </row>
    <row r="62" spans="1:17" ht="18.75">
      <c r="A62" s="448"/>
      <c r="B62" s="448"/>
      <c r="C62" s="448"/>
      <c r="D62" s="448"/>
      <c r="E62" s="448"/>
      <c r="F62" s="448"/>
      <c r="G62" s="448"/>
      <c r="H62" s="448"/>
      <c r="I62" s="448"/>
      <c r="J62" s="448"/>
      <c r="K62" s="448"/>
      <c r="L62" s="448"/>
      <c r="M62" s="448"/>
      <c r="N62" s="448"/>
      <c r="O62" s="448"/>
    </row>
    <row r="63" spans="1:17">
      <c r="L63" s="70"/>
    </row>
    <row r="64" spans="1:17">
      <c r="L64" s="70"/>
    </row>
    <row r="65" spans="12:12">
      <c r="L65" s="70"/>
    </row>
  </sheetData>
  <mergeCells count="133">
    <mergeCell ref="A62:O62"/>
    <mergeCell ref="A58:E59"/>
    <mergeCell ref="F58:P59"/>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9F27B9C3-C0A8-4628-A09A-ECD461FCE9AE}"/>
    <dataValidation allowBlank="1" showInputMessage="1" showErrorMessage="1" promptTitle="Descripción:" prompt="Anotar la justificación del incumplimiento de la meta programada." sqref="F58:Q59"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56" xr:uid="{00000000-0002-0000-0700-00001B000000}"/>
    <dataValidation allowBlank="1" showInputMessage="1" showErrorMessage="1" promptTitle="Descripción:" prompt="Resulta de la aplicación de las variables de la fórmula del indicador. " sqref="P51:Q56 Q41:Q44 P41:P42"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56" xr:uid="{092A9D7A-8110-4D89-AED8-EB07CBAABF01}"/>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29"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52159D57-9B77-4596-B1ED-3C32B53FEF7A}">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3"/>
  <sheetViews>
    <sheetView showGridLines="0" view="pageBreakPreview" zoomScale="75" zoomScaleNormal="100" zoomScaleSheetLayoutView="100" workbookViewId="0">
      <selection activeCell="I18" sqref="I18:I19"/>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520" t="s">
        <v>87</v>
      </c>
      <c r="M1" s="521"/>
      <c r="N1" s="522"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465" t="s">
        <v>175</v>
      </c>
      <c r="B6" s="465"/>
      <c r="C6" s="465"/>
      <c r="D6" s="465"/>
      <c r="E6" s="465"/>
      <c r="F6" s="465"/>
      <c r="G6" s="465"/>
      <c r="H6" s="465"/>
      <c r="I6" s="465"/>
      <c r="J6" s="465"/>
      <c r="K6" s="465"/>
      <c r="L6" s="465"/>
      <c r="M6" s="465"/>
      <c r="N6" s="465"/>
      <c r="O6" s="465"/>
      <c r="P6" s="118"/>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401</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33.75"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131" t="s">
        <v>93</v>
      </c>
      <c r="B14" s="132"/>
      <c r="C14" s="132"/>
      <c r="D14" s="132"/>
      <c r="E14" s="132"/>
      <c r="F14" s="132"/>
      <c r="G14" s="132"/>
      <c r="H14" s="132"/>
      <c r="I14" s="132"/>
      <c r="J14" s="132"/>
      <c r="K14" s="132"/>
      <c r="L14" s="132"/>
      <c r="M14" s="132"/>
      <c r="N14" s="132"/>
      <c r="O14" s="132"/>
      <c r="P14" s="96"/>
      <c r="Q14" s="86"/>
      <c r="R14" s="72"/>
    </row>
    <row r="15" spans="1:18" ht="25.5" customHeight="1">
      <c r="A15" s="425" t="s">
        <v>94</v>
      </c>
      <c r="B15" s="425"/>
      <c r="C15" s="425"/>
      <c r="D15" s="413" t="s">
        <v>510</v>
      </c>
      <c r="E15" s="413"/>
      <c r="F15" s="413"/>
      <c r="G15" s="413"/>
      <c r="H15" s="413"/>
      <c r="I15" s="413"/>
      <c r="J15" s="413"/>
      <c r="K15" s="395" t="s">
        <v>161</v>
      </c>
      <c r="L15" s="395"/>
      <c r="M15" s="411" t="s">
        <v>461</v>
      </c>
      <c r="N15" s="411"/>
      <c r="O15" s="411"/>
      <c r="P15" s="411"/>
      <c r="Q15" s="98"/>
      <c r="R15" s="412" t="s">
        <v>96</v>
      </c>
    </row>
    <row r="16" spans="1:18" ht="25.5" customHeight="1">
      <c r="A16" s="425" t="s">
        <v>97</v>
      </c>
      <c r="B16" s="425"/>
      <c r="C16" s="425"/>
      <c r="D16" s="413" t="s">
        <v>463</v>
      </c>
      <c r="E16" s="413"/>
      <c r="F16" s="413"/>
      <c r="G16" s="413"/>
      <c r="H16" s="413"/>
      <c r="I16" s="413"/>
      <c r="J16" s="413"/>
      <c r="K16" s="395" t="s">
        <v>162</v>
      </c>
      <c r="L16" s="395"/>
      <c r="M16" s="411" t="s">
        <v>457</v>
      </c>
      <c r="N16" s="411"/>
      <c r="O16" s="411"/>
      <c r="P16" s="411"/>
      <c r="Q16" s="98"/>
      <c r="R16" s="412"/>
    </row>
    <row r="17" spans="1:18" ht="41.25" customHeight="1">
      <c r="A17" s="425" t="s">
        <v>163</v>
      </c>
      <c r="B17" s="425"/>
      <c r="C17" s="425"/>
      <c r="D17" s="413" t="s">
        <v>464</v>
      </c>
      <c r="E17" s="413"/>
      <c r="F17" s="413"/>
      <c r="G17" s="413"/>
      <c r="H17" s="413"/>
      <c r="I17" s="413"/>
      <c r="J17" s="413"/>
      <c r="K17" s="395" t="s">
        <v>176</v>
      </c>
      <c r="L17" s="395"/>
      <c r="M17" s="411" t="s">
        <v>453</v>
      </c>
      <c r="N17" s="411"/>
      <c r="O17" s="411"/>
      <c r="P17" s="411"/>
      <c r="Q17" s="98"/>
      <c r="R17" s="412"/>
    </row>
    <row r="18" spans="1:18" ht="30" customHeight="1">
      <c r="A18" s="467" t="s">
        <v>101</v>
      </c>
      <c r="B18" s="468"/>
      <c r="C18" s="469"/>
      <c r="D18" s="396" t="s">
        <v>450</v>
      </c>
      <c r="E18" s="396"/>
      <c r="F18" s="396"/>
      <c r="G18" s="396"/>
      <c r="H18" s="396"/>
      <c r="I18" s="424" t="s">
        <v>102</v>
      </c>
      <c r="J18" s="99" t="s">
        <v>103</v>
      </c>
      <c r="K18" s="384" t="s">
        <v>451</v>
      </c>
      <c r="L18" s="384"/>
      <c r="M18" s="384"/>
      <c r="N18" s="384"/>
      <c r="O18" s="384"/>
      <c r="P18" s="384"/>
      <c r="Q18" s="100"/>
      <c r="R18" s="412"/>
    </row>
    <row r="19" spans="1:18" ht="30" customHeight="1">
      <c r="A19" s="470"/>
      <c r="B19" s="471"/>
      <c r="C19" s="472"/>
      <c r="D19" s="396"/>
      <c r="E19" s="396"/>
      <c r="F19" s="396"/>
      <c r="G19" s="396"/>
      <c r="H19" s="396"/>
      <c r="I19" s="424"/>
      <c r="J19" s="99" t="s">
        <v>104</v>
      </c>
      <c r="K19" s="384" t="s">
        <v>452</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465</v>
      </c>
      <c r="E21" s="415"/>
      <c r="F21" s="415"/>
      <c r="G21" s="415"/>
      <c r="H21" s="415"/>
      <c r="I21" s="415"/>
      <c r="J21" s="415"/>
      <c r="K21" s="415"/>
      <c r="L21" s="415"/>
      <c r="M21" s="415"/>
      <c r="N21" s="415"/>
      <c r="O21" s="415"/>
      <c r="P21" s="416"/>
      <c r="Q21" s="102"/>
      <c r="R21" s="412"/>
    </row>
    <row r="22" spans="1:18">
      <c r="A22" s="425" t="s">
        <v>165</v>
      </c>
      <c r="B22" s="425"/>
      <c r="C22" s="425"/>
      <c r="D22" s="414" t="s">
        <v>465</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07"/>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476"/>
      <c r="B27" s="477"/>
      <c r="C27" s="478"/>
      <c r="D27" s="490" t="s">
        <v>221</v>
      </c>
      <c r="E27" s="491"/>
      <c r="F27" s="492"/>
      <c r="G27" s="492" t="s">
        <v>221</v>
      </c>
      <c r="H27" s="387"/>
      <c r="I27" s="387" t="s">
        <v>221</v>
      </c>
      <c r="J27" s="387"/>
      <c r="K27" s="387" t="s">
        <v>221</v>
      </c>
      <c r="L27" s="387"/>
      <c r="M27" s="387" t="s">
        <v>221</v>
      </c>
      <c r="N27" s="387"/>
      <c r="O27" s="418" t="s">
        <v>221</v>
      </c>
      <c r="P27" s="418"/>
      <c r="Q27" s="108"/>
      <c r="R27" s="412"/>
    </row>
    <row r="28" spans="1:18" ht="103.5" customHeight="1">
      <c r="A28" s="459" t="s">
        <v>115</v>
      </c>
      <c r="B28" s="460"/>
      <c r="C28" s="461"/>
      <c r="D28" s="419" t="s">
        <v>511</v>
      </c>
      <c r="E28" s="420"/>
      <c r="F28" s="421"/>
      <c r="G28" s="419" t="s">
        <v>512</v>
      </c>
      <c r="H28" s="421"/>
      <c r="I28" s="419" t="s">
        <v>513</v>
      </c>
      <c r="J28" s="421"/>
      <c r="K28" s="419" t="s">
        <v>514</v>
      </c>
      <c r="L28" s="421"/>
      <c r="M28" s="419" t="s">
        <v>515</v>
      </c>
      <c r="N28" s="421"/>
      <c r="O28" s="419" t="s">
        <v>516</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471"/>
      <c r="C32" s="472"/>
      <c r="D32" s="427">
        <v>60</v>
      </c>
      <c r="E32" s="428"/>
      <c r="F32" s="414">
        <v>2024</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86"/>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2</v>
      </c>
      <c r="E35" s="447"/>
      <c r="F35" s="458">
        <v>60</v>
      </c>
      <c r="G35" s="441"/>
      <c r="H35" s="442">
        <v>60</v>
      </c>
      <c r="I35" s="439"/>
      <c r="J35" s="437">
        <f>SUM(H35,F35,D35)</f>
        <v>122</v>
      </c>
      <c r="K35" s="437"/>
      <c r="L35" s="437"/>
      <c r="M35" s="498"/>
      <c r="N35" s="499"/>
      <c r="O35" s="499"/>
      <c r="P35" s="499"/>
      <c r="Q35" s="119"/>
      <c r="R35" s="412"/>
    </row>
    <row r="36" spans="1:18">
      <c r="A36" s="425" t="s">
        <v>215</v>
      </c>
      <c r="B36" s="425"/>
      <c r="C36" s="425"/>
      <c r="D36" s="447">
        <v>2</v>
      </c>
      <c r="E36" s="447"/>
      <c r="F36" s="500">
        <v>448</v>
      </c>
      <c r="G36" s="435"/>
      <c r="H36" s="436"/>
      <c r="I36" s="435"/>
      <c r="J36" s="437">
        <f>SUM(H36,F36,D36)</f>
        <v>450</v>
      </c>
      <c r="K36" s="437"/>
      <c r="L36" s="437"/>
      <c r="M36" s="396"/>
      <c r="N36" s="396"/>
      <c r="O36" s="396"/>
      <c r="P36" s="396"/>
      <c r="Q36" s="119"/>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14"/>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v>30</v>
      </c>
      <c r="J41" s="88"/>
      <c r="K41" s="88"/>
      <c r="L41" s="88"/>
      <c r="M41" s="88"/>
      <c r="N41" s="88"/>
      <c r="O41" s="141">
        <v>30</v>
      </c>
      <c r="P41" s="142">
        <f>SUM(D41:O41)</f>
        <v>60</v>
      </c>
      <c r="Q41" s="115"/>
    </row>
    <row r="42" spans="1:18" ht="22.5" customHeight="1">
      <c r="A42" s="425" t="s">
        <v>215</v>
      </c>
      <c r="B42" s="425"/>
      <c r="C42" s="425"/>
      <c r="D42" s="89"/>
      <c r="E42" s="89"/>
      <c r="F42" s="89"/>
      <c r="G42" s="89"/>
      <c r="H42" s="89"/>
      <c r="I42" s="89"/>
      <c r="J42" s="89"/>
      <c r="K42" s="89"/>
      <c r="L42" s="89"/>
      <c r="M42" s="89"/>
      <c r="N42" s="89"/>
      <c r="O42" s="89"/>
      <c r="P42" s="142">
        <f>SUM(D42:O42)</f>
        <v>0</v>
      </c>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04"/>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39.950000000000003" customHeight="1">
      <c r="A51" s="516" t="s">
        <v>591</v>
      </c>
      <c r="B51" s="518" t="s">
        <v>234</v>
      </c>
      <c r="C51" s="116" t="s">
        <v>170</v>
      </c>
      <c r="D51" s="138"/>
      <c r="E51" s="138"/>
      <c r="F51" s="138">
        <v>1</v>
      </c>
      <c r="G51" s="139"/>
      <c r="H51" s="139"/>
      <c r="I51" s="139">
        <v>1</v>
      </c>
      <c r="J51" s="138"/>
      <c r="K51" s="138"/>
      <c r="L51" s="138">
        <v>1</v>
      </c>
      <c r="M51" s="140"/>
      <c r="N51" s="140"/>
      <c r="O51" s="140">
        <v>1</v>
      </c>
      <c r="P51" s="76">
        <f>SUM(D51:O51)</f>
        <v>4</v>
      </c>
    </row>
    <row r="52" spans="1:17" ht="39.950000000000003" customHeight="1">
      <c r="A52" s="517" t="s">
        <v>397</v>
      </c>
      <c r="B52" s="437"/>
      <c r="C52" s="116" t="s">
        <v>171</v>
      </c>
      <c r="D52" s="138"/>
      <c r="E52" s="138"/>
      <c r="F52" s="138">
        <v>1</v>
      </c>
      <c r="G52" s="139"/>
      <c r="H52" s="139"/>
      <c r="I52" s="139"/>
      <c r="J52" s="138"/>
      <c r="K52" s="138"/>
      <c r="L52" s="138"/>
      <c r="M52" s="140"/>
      <c r="N52" s="140"/>
      <c r="O52" s="140"/>
      <c r="P52" s="76">
        <f t="shared" ref="P52:P54" si="0">SUM(D52:O52)</f>
        <v>1</v>
      </c>
    </row>
    <row r="53" spans="1:17" ht="39.950000000000003" customHeight="1">
      <c r="A53" s="516" t="s">
        <v>592</v>
      </c>
      <c r="B53" s="518" t="s">
        <v>234</v>
      </c>
      <c r="C53" s="116" t="s">
        <v>170</v>
      </c>
      <c r="D53" s="138"/>
      <c r="E53" s="138"/>
      <c r="F53" s="138">
        <v>1</v>
      </c>
      <c r="G53" s="139"/>
      <c r="H53" s="139"/>
      <c r="I53" s="139">
        <v>1</v>
      </c>
      <c r="J53" s="138"/>
      <c r="K53" s="138"/>
      <c r="L53" s="138">
        <v>1</v>
      </c>
      <c r="M53" s="140"/>
      <c r="N53" s="140"/>
      <c r="O53" s="140">
        <v>1</v>
      </c>
      <c r="P53" s="76">
        <f t="shared" si="0"/>
        <v>4</v>
      </c>
    </row>
    <row r="54" spans="1:17" ht="39.950000000000003" customHeight="1">
      <c r="A54" s="517" t="s">
        <v>397</v>
      </c>
      <c r="B54" s="437"/>
      <c r="C54" s="116" t="s">
        <v>171</v>
      </c>
      <c r="D54" s="138"/>
      <c r="E54" s="138"/>
      <c r="F54" s="138">
        <v>1</v>
      </c>
      <c r="G54" s="139"/>
      <c r="H54" s="139"/>
      <c r="I54" s="139"/>
      <c r="J54" s="138"/>
      <c r="K54" s="138"/>
      <c r="L54" s="138"/>
      <c r="M54" s="140"/>
      <c r="N54" s="140"/>
      <c r="O54" s="140"/>
      <c r="P54" s="76">
        <f t="shared" si="0"/>
        <v>1</v>
      </c>
    </row>
    <row r="56" spans="1:17" ht="18" customHeight="1">
      <c r="A56" s="515" t="s">
        <v>172</v>
      </c>
      <c r="B56" s="515"/>
      <c r="C56" s="515"/>
      <c r="D56" s="515"/>
      <c r="E56" s="515"/>
      <c r="F56" s="447"/>
      <c r="G56" s="447"/>
      <c r="H56" s="447"/>
      <c r="I56" s="447"/>
      <c r="J56" s="447"/>
      <c r="K56" s="447"/>
      <c r="L56" s="447"/>
      <c r="M56" s="447"/>
      <c r="N56" s="447"/>
      <c r="O56" s="447"/>
      <c r="P56" s="447"/>
      <c r="Q56" s="117"/>
    </row>
    <row r="57" spans="1:17">
      <c r="A57" s="515"/>
      <c r="B57" s="515"/>
      <c r="C57" s="515"/>
      <c r="D57" s="515"/>
      <c r="E57" s="515"/>
      <c r="F57" s="447"/>
      <c r="G57" s="447"/>
      <c r="H57" s="447"/>
      <c r="I57" s="447"/>
      <c r="J57" s="447"/>
      <c r="K57" s="447"/>
      <c r="L57" s="447"/>
      <c r="M57" s="447"/>
      <c r="N57" s="447"/>
      <c r="O57" s="447"/>
      <c r="P57" s="447"/>
      <c r="Q57" s="117"/>
    </row>
    <row r="59" spans="1:17">
      <c r="L59" s="70"/>
    </row>
    <row r="60" spans="1:17" ht="18.75">
      <c r="A60" s="448"/>
      <c r="B60" s="448"/>
      <c r="C60" s="448"/>
      <c r="D60" s="448"/>
      <c r="E60" s="448"/>
      <c r="F60" s="448"/>
      <c r="G60" s="448"/>
      <c r="H60" s="448"/>
      <c r="I60" s="448"/>
      <c r="J60" s="448"/>
      <c r="K60" s="448"/>
      <c r="L60" s="448"/>
      <c r="M60" s="448"/>
      <c r="N60" s="448"/>
      <c r="O60" s="448"/>
    </row>
    <row r="61" spans="1:17">
      <c r="L61" s="70"/>
    </row>
    <row r="62" spans="1:17">
      <c r="L62" s="70"/>
    </row>
    <row r="63" spans="1:17">
      <c r="L63" s="70"/>
    </row>
  </sheetData>
  <mergeCells count="130">
    <mergeCell ref="A60:O60"/>
    <mergeCell ref="A56:E57"/>
    <mergeCell ref="F56:P57"/>
    <mergeCell ref="A51:A52"/>
    <mergeCell ref="B51:B52"/>
    <mergeCell ref="A53:A54"/>
    <mergeCell ref="B53:B54"/>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00000000-0002-0000-0900-00000D000000}"/>
    <dataValidation allowBlank="1" showInputMessage="1" showErrorMessage="1" promptTitle="Descripción:" prompt="Anotar la justificación del incumplimiento de la meta programada." sqref="F56:Q57"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1000000}"/>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Sintaxis:" prompt="Sustantivo derivado de un verbo + cuantificación + complemento." sqref="A51:A54" xr:uid="{00000000-0002-0000-0900-00001A000000}"/>
    <dataValidation allowBlank="1" showInputMessage="1" showErrorMessage="1" promptTitle="Descripción:" prompt="Resulta de la aplicación de las variables de la fórmula del indicador. " sqref="P41:P42 Q41:Q44 P51:Q54"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allowBlank="1" showInputMessage="1" showErrorMessage="1" promptTitle="Sintaxis:" prompt="Es la expresión que identifica al indicador y que manifiesta lo que se desea medir con él." sqref="B51:B54" xr:uid="{CF8AD21C-6BF9-45F8-B15A-E6D8E40D9EBF}"/>
    <dataValidation type="list" allowBlank="1" showInputMessage="1" showErrorMessage="1" promptTitle="Dimensión del indicador" prompt="Ver descripción (2)" sqref="M16:P16" xr:uid="{00000000-0002-0000-0900-000021000000}">
      <formula1>"Eficacia, Eficiencia, Economía, Calidad"</formula1>
    </dataValidation>
    <dataValidation type="list" allowBlank="1" showInputMessage="1" showErrorMessage="1" promptTitle="Tipor de Indicador" prompt="Ver descripción (1)_x000a_" sqref="M15:P15" xr:uid="{00000000-0002-0000-09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E8401F42-925C-472F-A78F-467651100754}">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7"/>
  <sheetViews>
    <sheetView showGridLines="0" view="pageBreakPreview" topLeftCell="A46" zoomScale="87" zoomScaleNormal="100" zoomScaleSheetLayoutView="118" workbookViewId="0">
      <selection activeCell="F57" sqref="F57"/>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465" t="s">
        <v>177</v>
      </c>
      <c r="B6" s="465"/>
      <c r="C6" s="465"/>
      <c r="D6" s="465"/>
      <c r="E6" s="465"/>
      <c r="F6" s="465"/>
      <c r="G6" s="465"/>
      <c r="H6" s="465"/>
      <c r="I6" s="465"/>
      <c r="J6" s="465"/>
      <c r="K6" s="465"/>
      <c r="L6" s="465"/>
      <c r="M6" s="465"/>
      <c r="N6" s="465"/>
      <c r="O6" s="465"/>
      <c r="P6" s="118"/>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378</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40.5"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131" t="s">
        <v>93</v>
      </c>
      <c r="B14" s="132"/>
      <c r="C14" s="132"/>
      <c r="D14" s="132"/>
      <c r="E14" s="132"/>
      <c r="F14" s="132"/>
      <c r="G14" s="132"/>
      <c r="H14" s="132"/>
      <c r="I14" s="132"/>
      <c r="J14" s="132"/>
      <c r="K14" s="132"/>
      <c r="L14" s="132"/>
      <c r="M14" s="132"/>
      <c r="N14" s="132"/>
      <c r="O14" s="132"/>
      <c r="P14" s="96"/>
      <c r="Q14" s="86"/>
      <c r="R14" s="72"/>
    </row>
    <row r="15" spans="1:18" ht="25.5" customHeight="1">
      <c r="A15" s="425" t="s">
        <v>94</v>
      </c>
      <c r="B15" s="425"/>
      <c r="C15" s="425"/>
      <c r="D15" s="413" t="s">
        <v>379</v>
      </c>
      <c r="E15" s="413"/>
      <c r="F15" s="413"/>
      <c r="G15" s="413"/>
      <c r="H15" s="413"/>
      <c r="I15" s="413"/>
      <c r="J15" s="413"/>
      <c r="K15" s="395" t="s">
        <v>161</v>
      </c>
      <c r="L15" s="395"/>
      <c r="M15" s="411" t="s">
        <v>461</v>
      </c>
      <c r="N15" s="411"/>
      <c r="O15" s="411"/>
      <c r="P15" s="411"/>
      <c r="Q15" s="98"/>
      <c r="R15" s="412" t="s">
        <v>96</v>
      </c>
    </row>
    <row r="16" spans="1:18" ht="25.5" customHeight="1">
      <c r="A16" s="425" t="s">
        <v>97</v>
      </c>
      <c r="B16" s="425"/>
      <c r="C16" s="425"/>
      <c r="D16" s="413" t="s">
        <v>467</v>
      </c>
      <c r="E16" s="413"/>
      <c r="F16" s="413"/>
      <c r="G16" s="413"/>
      <c r="H16" s="413"/>
      <c r="I16" s="413"/>
      <c r="J16" s="413"/>
      <c r="K16" s="395" t="s">
        <v>162</v>
      </c>
      <c r="L16" s="395"/>
      <c r="M16" s="411" t="s">
        <v>457</v>
      </c>
      <c r="N16" s="411"/>
      <c r="O16" s="411"/>
      <c r="P16" s="411"/>
      <c r="Q16" s="98"/>
      <c r="R16" s="412"/>
    </row>
    <row r="17" spans="1:18" ht="27" customHeight="1">
      <c r="A17" s="425" t="s">
        <v>163</v>
      </c>
      <c r="B17" s="425"/>
      <c r="C17" s="425"/>
      <c r="D17" s="413" t="s">
        <v>593</v>
      </c>
      <c r="E17" s="413"/>
      <c r="F17" s="413"/>
      <c r="G17" s="413"/>
      <c r="H17" s="413"/>
      <c r="I17" s="413"/>
      <c r="J17" s="413"/>
      <c r="K17" s="395" t="s">
        <v>178</v>
      </c>
      <c r="L17" s="395"/>
      <c r="M17" s="411" t="s">
        <v>449</v>
      </c>
      <c r="N17" s="411"/>
      <c r="O17" s="411"/>
      <c r="P17" s="411"/>
      <c r="Q17" s="98"/>
      <c r="R17" s="412"/>
    </row>
    <row r="18" spans="1:18" ht="30" customHeight="1">
      <c r="A18" s="467" t="s">
        <v>101</v>
      </c>
      <c r="B18" s="468"/>
      <c r="C18" s="469"/>
      <c r="D18" s="396" t="s">
        <v>393</v>
      </c>
      <c r="E18" s="396"/>
      <c r="F18" s="396"/>
      <c r="G18" s="396"/>
      <c r="H18" s="396"/>
      <c r="I18" s="424" t="s">
        <v>102</v>
      </c>
      <c r="J18" s="99" t="s">
        <v>103</v>
      </c>
      <c r="K18" s="384" t="s">
        <v>394</v>
      </c>
      <c r="L18" s="384"/>
      <c r="M18" s="384"/>
      <c r="N18" s="384"/>
      <c r="O18" s="384"/>
      <c r="P18" s="384"/>
      <c r="Q18" s="100"/>
      <c r="R18" s="412"/>
    </row>
    <row r="19" spans="1:18" ht="30" customHeight="1">
      <c r="A19" s="470"/>
      <c r="B19" s="471"/>
      <c r="C19" s="472"/>
      <c r="D19" s="396"/>
      <c r="E19" s="396"/>
      <c r="F19" s="396"/>
      <c r="G19" s="396"/>
      <c r="H19" s="396"/>
      <c r="I19" s="424"/>
      <c r="J19" s="99" t="s">
        <v>104</v>
      </c>
      <c r="K19" s="384" t="s">
        <v>395</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381</v>
      </c>
      <c r="E21" s="415"/>
      <c r="F21" s="415"/>
      <c r="G21" s="415"/>
      <c r="H21" s="415"/>
      <c r="I21" s="415"/>
      <c r="J21" s="415"/>
      <c r="K21" s="415"/>
      <c r="L21" s="415"/>
      <c r="M21" s="415"/>
      <c r="N21" s="415"/>
      <c r="O21" s="415"/>
      <c r="P21" s="416"/>
      <c r="Q21" s="102"/>
      <c r="R21" s="412"/>
    </row>
    <row r="22" spans="1:18">
      <c r="A22" s="425" t="s">
        <v>165</v>
      </c>
      <c r="B22" s="425"/>
      <c r="C22" s="425"/>
      <c r="D22" s="414" t="s">
        <v>381</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20"/>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523"/>
      <c r="B27" s="524"/>
      <c r="C27" s="525"/>
      <c r="D27" s="490" t="s">
        <v>221</v>
      </c>
      <c r="E27" s="491"/>
      <c r="F27" s="492"/>
      <c r="G27" s="492" t="s">
        <v>221</v>
      </c>
      <c r="H27" s="387"/>
      <c r="I27" s="387" t="s">
        <v>221</v>
      </c>
      <c r="J27" s="387"/>
      <c r="K27" s="387" t="s">
        <v>221</v>
      </c>
      <c r="L27" s="387"/>
      <c r="M27" s="387" t="s">
        <v>221</v>
      </c>
      <c r="N27" s="387"/>
      <c r="O27" s="418" t="s">
        <v>221</v>
      </c>
      <c r="P27" s="418"/>
      <c r="Q27" s="108"/>
      <c r="R27" s="412"/>
    </row>
    <row r="28" spans="1:18" ht="102" customHeight="1">
      <c r="A28" s="459" t="s">
        <v>115</v>
      </c>
      <c r="B28" s="460"/>
      <c r="C28" s="461"/>
      <c r="D28" s="419" t="s">
        <v>517</v>
      </c>
      <c r="E28" s="420"/>
      <c r="F28" s="421"/>
      <c r="G28" s="419" t="s">
        <v>518</v>
      </c>
      <c r="H28" s="421"/>
      <c r="I28" s="419" t="s">
        <v>519</v>
      </c>
      <c r="J28" s="421"/>
      <c r="K28" s="419" t="s">
        <v>520</v>
      </c>
      <c r="L28" s="421"/>
      <c r="M28" s="419" t="s">
        <v>521</v>
      </c>
      <c r="N28" s="421"/>
      <c r="O28" s="419" t="s">
        <v>522</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526"/>
      <c r="C32" s="527"/>
      <c r="D32" s="427">
        <v>1538</v>
      </c>
      <c r="E32" s="428"/>
      <c r="F32" s="414">
        <v>2023</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86"/>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293</v>
      </c>
      <c r="E35" s="447"/>
      <c r="F35" s="458">
        <v>1530</v>
      </c>
      <c r="G35" s="441"/>
      <c r="H35" s="442">
        <v>1600</v>
      </c>
      <c r="I35" s="528"/>
      <c r="J35" s="437">
        <f>SUM(H35,F35,D35)</f>
        <v>3423</v>
      </c>
      <c r="K35" s="437"/>
      <c r="L35" s="437"/>
      <c r="M35" s="529"/>
      <c r="N35" s="530"/>
      <c r="O35" s="530"/>
      <c r="P35" s="531"/>
      <c r="Q35" s="119"/>
      <c r="R35" s="412"/>
    </row>
    <row r="36" spans="1:18">
      <c r="A36" s="425" t="s">
        <v>215</v>
      </c>
      <c r="B36" s="425"/>
      <c r="C36" s="425"/>
      <c r="D36" s="447">
        <v>1270</v>
      </c>
      <c r="E36" s="447"/>
      <c r="F36" s="500">
        <v>1538</v>
      </c>
      <c r="G36" s="435"/>
      <c r="H36" s="436"/>
      <c r="I36" s="435"/>
      <c r="J36" s="437">
        <f>SUM(H36,F36,D36)</f>
        <v>2808</v>
      </c>
      <c r="K36" s="437"/>
      <c r="L36" s="437"/>
      <c r="M36" s="532"/>
      <c r="N36" s="533"/>
      <c r="O36" s="533"/>
      <c r="P36" s="534"/>
      <c r="Q36" s="119"/>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14"/>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v>800</v>
      </c>
      <c r="J41" s="88"/>
      <c r="K41" s="88"/>
      <c r="L41" s="88"/>
      <c r="M41" s="88"/>
      <c r="N41" s="88"/>
      <c r="O41" s="141">
        <v>800</v>
      </c>
      <c r="P41" s="142">
        <v>1600</v>
      </c>
      <c r="Q41" s="115"/>
    </row>
    <row r="42" spans="1:18" ht="22.5" customHeight="1">
      <c r="A42" s="425" t="s">
        <v>215</v>
      </c>
      <c r="B42" s="425"/>
      <c r="C42" s="425"/>
      <c r="D42" s="89"/>
      <c r="E42" s="89"/>
      <c r="F42" s="89"/>
      <c r="G42" s="89"/>
      <c r="H42" s="89"/>
      <c r="I42" s="89"/>
      <c r="J42" s="89"/>
      <c r="K42" s="89"/>
      <c r="L42" s="89"/>
      <c r="M42" s="89"/>
      <c r="N42" s="89"/>
      <c r="O42" s="89"/>
      <c r="P42" s="89"/>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35"/>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45" customHeight="1">
      <c r="A51" s="516" t="s">
        <v>594</v>
      </c>
      <c r="B51" s="518" t="s">
        <v>234</v>
      </c>
      <c r="C51" s="116" t="s">
        <v>170</v>
      </c>
      <c r="D51" s="116"/>
      <c r="E51" s="138"/>
      <c r="F51" s="138">
        <v>1</v>
      </c>
      <c r="G51" s="139"/>
      <c r="H51" s="139"/>
      <c r="I51" s="139">
        <v>1</v>
      </c>
      <c r="J51" s="138"/>
      <c r="K51" s="138"/>
      <c r="L51" s="138">
        <v>1</v>
      </c>
      <c r="M51" s="140"/>
      <c r="N51" s="140"/>
      <c r="O51" s="140"/>
      <c r="P51" s="76">
        <f>SUM(D51:O51)</f>
        <v>3</v>
      </c>
    </row>
    <row r="52" spans="1:17" ht="54.75" customHeight="1">
      <c r="A52" s="517" t="s">
        <v>384</v>
      </c>
      <c r="B52" s="437"/>
      <c r="C52" s="116" t="s">
        <v>171</v>
      </c>
      <c r="D52" s="116"/>
      <c r="E52" s="138"/>
      <c r="F52" s="138">
        <v>1</v>
      </c>
      <c r="G52" s="139"/>
      <c r="H52" s="139"/>
      <c r="I52" s="139"/>
      <c r="J52" s="138"/>
      <c r="K52" s="138"/>
      <c r="L52" s="138"/>
      <c r="M52" s="140"/>
      <c r="N52" s="140"/>
      <c r="O52" s="140"/>
      <c r="P52" s="76">
        <f t="shared" ref="P52:P58" si="0">SUM(D52:O52)</f>
        <v>1</v>
      </c>
    </row>
    <row r="53" spans="1:17" ht="33" customHeight="1">
      <c r="A53" s="516" t="s">
        <v>595</v>
      </c>
      <c r="B53" s="518" t="s">
        <v>234</v>
      </c>
      <c r="C53" s="116" t="s">
        <v>170</v>
      </c>
      <c r="D53" s="116"/>
      <c r="E53" s="138"/>
      <c r="F53" s="138">
        <v>1</v>
      </c>
      <c r="G53" s="139"/>
      <c r="H53" s="139"/>
      <c r="I53" s="139">
        <v>1</v>
      </c>
      <c r="J53" s="138"/>
      <c r="K53" s="138"/>
      <c r="L53" s="138">
        <v>1</v>
      </c>
      <c r="M53" s="140"/>
      <c r="N53" s="140"/>
      <c r="O53" s="140">
        <v>1</v>
      </c>
      <c r="P53" s="76">
        <f t="shared" si="0"/>
        <v>4</v>
      </c>
    </row>
    <row r="54" spans="1:17" ht="33" customHeight="1">
      <c r="A54" s="517" t="s">
        <v>386</v>
      </c>
      <c r="B54" s="437"/>
      <c r="C54" s="116" t="s">
        <v>171</v>
      </c>
      <c r="D54" s="116"/>
      <c r="E54" s="138"/>
      <c r="F54" s="138">
        <v>1</v>
      </c>
      <c r="G54" s="139"/>
      <c r="H54" s="139"/>
      <c r="I54" s="139"/>
      <c r="J54" s="138"/>
      <c r="K54" s="138"/>
      <c r="L54" s="138"/>
      <c r="M54" s="140"/>
      <c r="N54" s="140"/>
      <c r="O54" s="140"/>
      <c r="P54" s="76">
        <f t="shared" si="0"/>
        <v>1</v>
      </c>
    </row>
    <row r="55" spans="1:17" ht="35.25" customHeight="1">
      <c r="A55" s="516" t="s">
        <v>596</v>
      </c>
      <c r="B55" s="518" t="s">
        <v>234</v>
      </c>
      <c r="C55" s="116" t="s">
        <v>170</v>
      </c>
      <c r="D55" s="116"/>
      <c r="E55" s="138"/>
      <c r="F55" s="138">
        <v>80</v>
      </c>
      <c r="G55" s="139"/>
      <c r="H55" s="139"/>
      <c r="I55" s="139">
        <v>150</v>
      </c>
      <c r="J55" s="138"/>
      <c r="K55" s="138"/>
      <c r="L55" s="138">
        <v>40</v>
      </c>
      <c r="M55" s="140"/>
      <c r="N55" s="140"/>
      <c r="O55" s="140">
        <v>40</v>
      </c>
      <c r="P55" s="76">
        <f t="shared" si="0"/>
        <v>310</v>
      </c>
    </row>
    <row r="56" spans="1:17" ht="35.25" customHeight="1">
      <c r="A56" s="517" t="s">
        <v>384</v>
      </c>
      <c r="B56" s="437"/>
      <c r="C56" s="116" t="s">
        <v>171</v>
      </c>
      <c r="D56" s="116"/>
      <c r="E56" s="138"/>
      <c r="F56" s="138">
        <v>74</v>
      </c>
      <c r="G56" s="139"/>
      <c r="H56" s="139"/>
      <c r="I56" s="139"/>
      <c r="J56" s="138"/>
      <c r="K56" s="138"/>
      <c r="L56" s="138"/>
      <c r="M56" s="140"/>
      <c r="N56" s="140"/>
      <c r="O56" s="140"/>
      <c r="P56" s="76">
        <f t="shared" si="0"/>
        <v>74</v>
      </c>
    </row>
    <row r="57" spans="1:17" ht="34.5" customHeight="1">
      <c r="A57" s="516" t="s">
        <v>597</v>
      </c>
      <c r="B57" s="518" t="s">
        <v>234</v>
      </c>
      <c r="C57" s="116" t="s">
        <v>170</v>
      </c>
      <c r="D57" s="116"/>
      <c r="E57" s="138"/>
      <c r="F57" s="138">
        <v>600</v>
      </c>
      <c r="G57" s="139"/>
      <c r="H57" s="139"/>
      <c r="I57" s="139">
        <v>300</v>
      </c>
      <c r="J57" s="138"/>
      <c r="K57" s="138"/>
      <c r="L57" s="138">
        <v>50</v>
      </c>
      <c r="M57" s="140"/>
      <c r="N57" s="140"/>
      <c r="O57" s="140">
        <v>50</v>
      </c>
      <c r="P57" s="76">
        <f t="shared" si="0"/>
        <v>1000</v>
      </c>
    </row>
    <row r="58" spans="1:17" ht="34.5" customHeight="1">
      <c r="A58" s="517" t="s">
        <v>386</v>
      </c>
      <c r="B58" s="437"/>
      <c r="C58" s="116" t="s">
        <v>171</v>
      </c>
      <c r="D58" s="116"/>
      <c r="E58" s="138"/>
      <c r="F58" s="138">
        <v>670</v>
      </c>
      <c r="G58" s="139"/>
      <c r="H58" s="139"/>
      <c r="I58" s="139"/>
      <c r="J58" s="138"/>
      <c r="K58" s="138"/>
      <c r="L58" s="138"/>
      <c r="M58" s="140"/>
      <c r="N58" s="140"/>
      <c r="O58" s="140"/>
      <c r="P58" s="76">
        <f t="shared" si="0"/>
        <v>670</v>
      </c>
    </row>
    <row r="60" spans="1:17" ht="18" customHeight="1">
      <c r="A60" s="515" t="s">
        <v>172</v>
      </c>
      <c r="B60" s="515"/>
      <c r="C60" s="515"/>
      <c r="D60" s="515"/>
      <c r="E60" s="515"/>
      <c r="F60" s="447"/>
      <c r="G60" s="447"/>
      <c r="H60" s="447"/>
      <c r="I60" s="447"/>
      <c r="J60" s="447"/>
      <c r="K60" s="447"/>
      <c r="L60" s="447"/>
      <c r="M60" s="447"/>
      <c r="N60" s="447"/>
      <c r="O60" s="447"/>
      <c r="P60" s="447"/>
      <c r="Q60" s="117"/>
    </row>
    <row r="61" spans="1:17">
      <c r="A61" s="515"/>
      <c r="B61" s="515"/>
      <c r="C61" s="515"/>
      <c r="D61" s="515"/>
      <c r="E61" s="515"/>
      <c r="F61" s="447"/>
      <c r="G61" s="447"/>
      <c r="H61" s="447"/>
      <c r="I61" s="447"/>
      <c r="J61" s="447"/>
      <c r="K61" s="447"/>
      <c r="L61" s="447"/>
      <c r="M61" s="447"/>
      <c r="N61" s="447"/>
      <c r="O61" s="447"/>
      <c r="P61" s="447"/>
      <c r="Q61" s="117"/>
    </row>
    <row r="63" spans="1:17">
      <c r="L63" s="70"/>
    </row>
    <row r="64" spans="1:17" ht="18.75">
      <c r="A64" s="448"/>
      <c r="B64" s="448"/>
      <c r="C64" s="448"/>
      <c r="D64" s="448"/>
      <c r="E64" s="448"/>
      <c r="F64" s="448"/>
      <c r="G64" s="448"/>
      <c r="H64" s="448"/>
      <c r="I64" s="448"/>
      <c r="J64" s="448"/>
      <c r="K64" s="448"/>
      <c r="L64" s="448"/>
      <c r="M64" s="448"/>
      <c r="N64" s="448"/>
      <c r="O64" s="448"/>
    </row>
    <row r="65" spans="12:12">
      <c r="L65" s="70"/>
    </row>
    <row r="66" spans="12:12">
      <c r="L66" s="70"/>
    </row>
    <row r="67" spans="12:12">
      <c r="L67" s="70"/>
    </row>
  </sheetData>
  <mergeCells count="134">
    <mergeCell ref="A64:O64"/>
    <mergeCell ref="A57:A58"/>
    <mergeCell ref="B57:B58"/>
    <mergeCell ref="A60:E61"/>
    <mergeCell ref="F60:P61"/>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00000000}"/>
    <dataValidation allowBlank="1" showInputMessage="1" showErrorMessage="1" promptTitle="Sintaxis:" prompt="Es la expresión que identifica al indicador y que manifiesta lo que se desea medir con él." sqref="B51:B58" xr:uid="{530C7207-A0CD-4BAC-85DA-894B18773C8A}"/>
    <dataValidation allowBlank="1" showInputMessage="1" showErrorMessage="1" promptTitle="Sintaxis:" prompt="Las variables empleadas deberán de guardar una estrecha relación  con el método de cálculo. " sqref="D21:D22" xr:uid="{00000000-0002-0000-0A00-000002000000}"/>
    <dataValidation type="list" allowBlank="1" showInputMessage="1" showErrorMessage="1" promptTitle="Descripción:" prompt="Hace referencia al sentido que debe tener el comportamiento del indicador para medir su avance. " sqref="J32" xr:uid="{00000000-0002-0000-0A00-000003000000}">
      <formula1>" Descendente, Ascendente"</formula1>
    </dataValidation>
    <dataValidation type="list" allowBlank="1" showInputMessage="1" showErrorMessage="1" promptTitle="Descripción:" prompt="Hace referencia a la dirección del desempeño del indicador." sqref="O32:Q32" xr:uid="{00000000-0002-0000-0A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5000000}"/>
    <dataValidation allowBlank="1" showInputMessage="1" showErrorMessage="1" promptTitle="Descripción:" prompt="Resulta de la aplicación de las variables de la fórmula del indicador. " sqref="P41:P42 Q41:Q44 P51:Q58" xr:uid="{00000000-0002-0000-0A00-000006000000}"/>
    <dataValidation allowBlank="1" showInputMessage="1" showErrorMessage="1" promptTitle="Sintaxis:" prompt="Sustantivo derivado de un verbo + cuantificación + complemento." sqref="A51:A58" xr:uid="{00000000-0002-0000-0A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8000000}"/>
    <dataValidation allowBlank="1" showInputMessage="1" showErrorMessage="1" prompt="Ver punto 3_x000a__x000a_Conceptos por capturar:_x000a_Valor de la Línea Base: Valor inicial del indicador." sqref="D32:E32" xr:uid="{00000000-0002-0000-0A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A000000}"/>
    <dataValidation allowBlank="1" showInputMessage="1" showErrorMessage="1" promptTitle="Monitoreable" prompt="Los indicadores deben poder sujetarse a una comprobación independiente._x000a_" sqref="K26:L26" xr:uid="{00000000-0002-0000-0A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D000000}"/>
    <dataValidation type="list" allowBlank="1" showInputMessage="1" showErrorMessage="1" prompt="2_x000a_" sqref="Q16" xr:uid="{00000000-0002-0000-0A00-00000E000000}">
      <formula1>"Eficacia, Eficiencia, Economía, Calidad"</formula1>
    </dataValidation>
    <dataValidation type="list" allowBlank="1" showInputMessage="1" showErrorMessage="1" prompt="Ver punto 1._x000a_" sqref="Q15" xr:uid="{00000000-0002-0000-0A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2000000}"/>
    <dataValidation allowBlank="1" showInputMessage="1" showErrorMessage="1" promptTitle="Descripción:" prompt="Anotar la justificación del incumplimiento de la meta programada." sqref="F60:Q61" xr:uid="{00000000-0002-0000-0A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00000000-0002-0000-0A00-000014000000}"/>
    <dataValidation allowBlank="1" showInputMessage="1" showErrorMessage="1" prompt="Fuente de información para la consulta de la variable 1" sqref="Q21" xr:uid="{00000000-0002-0000-0A00-000015000000}"/>
    <dataValidation allowBlank="1" showInputMessage="1" showErrorMessage="1" prompt="Fuente de información para la consulta de la variable 2" sqref="Q22" xr:uid="{00000000-0002-0000-0A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9000000}"/>
    <dataValidation allowBlank="1" showInputMessage="1" showErrorMessage="1" promptTitle="Claro" prompt="Los indicadores deben ser tan directos e inequívocos como sea posible; es decir, entendibles._x000a_" sqref="D26" xr:uid="{00000000-0002-0000-0A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1F000000}"/>
    <dataValidation allowBlank="1" showInputMessage="1" showErrorMessage="1" prompt="2" sqref="Q17" xr:uid="{00000000-0002-0000-0A00-000020000000}"/>
    <dataValidation type="list" allowBlank="1" showInputMessage="1" showErrorMessage="1" promptTitle="Dimensión del indicador" prompt="Ver descripción (2)" sqref="M16:P16" xr:uid="{00000000-0002-0000-0A00-000021000000}">
      <formula1>"Eficacia, Eficiencia, Economía, Calidad"</formula1>
    </dataValidation>
    <dataValidation type="list" allowBlank="1" showInputMessage="1" showErrorMessage="1" promptTitle="Tipor de Indicador" prompt="Ver descripción (1)_x000a_" sqref="M15:P15" xr:uid="{00000000-0002-0000-0A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239E2B43-AAAF-4616-A8EA-F0031E70D98F}">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5"/>
  <sheetViews>
    <sheetView showGridLines="0" view="pageBreakPreview" zoomScale="93" zoomScaleNormal="100" zoomScaleSheetLayoutView="93" workbookViewId="0">
      <selection activeCell="M35" sqref="M35:P36"/>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465" t="s">
        <v>179</v>
      </c>
      <c r="B6" s="465"/>
      <c r="C6" s="465"/>
      <c r="D6" s="465"/>
      <c r="E6" s="465"/>
      <c r="F6" s="465"/>
      <c r="G6" s="465"/>
      <c r="H6" s="465"/>
      <c r="I6" s="465"/>
      <c r="J6" s="465"/>
      <c r="K6" s="465"/>
      <c r="L6" s="465"/>
      <c r="M6" s="465"/>
      <c r="N6" s="465"/>
      <c r="O6" s="465"/>
      <c r="P6" s="118"/>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339</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33"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131" t="s">
        <v>93</v>
      </c>
      <c r="B14" s="132"/>
      <c r="C14" s="132"/>
      <c r="D14" s="132"/>
      <c r="E14" s="132"/>
      <c r="F14" s="132"/>
      <c r="G14" s="132"/>
      <c r="H14" s="132"/>
      <c r="I14" s="132"/>
      <c r="J14" s="132"/>
      <c r="K14" s="132"/>
      <c r="L14" s="132"/>
      <c r="M14" s="132"/>
      <c r="N14" s="132"/>
      <c r="O14" s="132"/>
      <c r="P14" s="96"/>
      <c r="Q14" s="86"/>
      <c r="R14" s="72"/>
    </row>
    <row r="15" spans="1:18" ht="25.5" customHeight="1">
      <c r="A15" s="425" t="s">
        <v>94</v>
      </c>
      <c r="B15" s="425"/>
      <c r="C15" s="425"/>
      <c r="D15" s="413" t="s">
        <v>340</v>
      </c>
      <c r="E15" s="413"/>
      <c r="F15" s="413"/>
      <c r="G15" s="413"/>
      <c r="H15" s="413"/>
      <c r="I15" s="413"/>
      <c r="J15" s="413"/>
      <c r="K15" s="395" t="s">
        <v>161</v>
      </c>
      <c r="L15" s="395"/>
      <c r="M15" s="411" t="s">
        <v>461</v>
      </c>
      <c r="N15" s="411"/>
      <c r="O15" s="411"/>
      <c r="P15" s="411"/>
      <c r="Q15" s="97"/>
      <c r="R15" s="412" t="s">
        <v>96</v>
      </c>
    </row>
    <row r="16" spans="1:18" ht="25.5" customHeight="1">
      <c r="A16" s="425" t="s">
        <v>97</v>
      </c>
      <c r="B16" s="425"/>
      <c r="C16" s="425"/>
      <c r="D16" s="413" t="s">
        <v>468</v>
      </c>
      <c r="E16" s="413"/>
      <c r="F16" s="413"/>
      <c r="G16" s="413"/>
      <c r="H16" s="413"/>
      <c r="I16" s="413"/>
      <c r="J16" s="413"/>
      <c r="K16" s="395" t="s">
        <v>162</v>
      </c>
      <c r="L16" s="395"/>
      <c r="M16" s="411" t="s">
        <v>457</v>
      </c>
      <c r="N16" s="411"/>
      <c r="O16" s="411"/>
      <c r="P16" s="411"/>
      <c r="Q16" s="98"/>
      <c r="R16" s="412"/>
    </row>
    <row r="17" spans="1:18" ht="27" customHeight="1">
      <c r="A17" s="425" t="s">
        <v>163</v>
      </c>
      <c r="B17" s="425"/>
      <c r="C17" s="425"/>
      <c r="D17" s="413" t="s">
        <v>601</v>
      </c>
      <c r="E17" s="413"/>
      <c r="F17" s="413"/>
      <c r="G17" s="413"/>
      <c r="H17" s="413"/>
      <c r="I17" s="413"/>
      <c r="J17" s="413"/>
      <c r="K17" s="395" t="s">
        <v>180</v>
      </c>
      <c r="L17" s="395"/>
      <c r="M17" s="411" t="s">
        <v>344</v>
      </c>
      <c r="N17" s="411"/>
      <c r="O17" s="411"/>
      <c r="P17" s="411"/>
      <c r="Q17" s="98"/>
      <c r="R17" s="412"/>
    </row>
    <row r="18" spans="1:18" ht="30" customHeight="1">
      <c r="A18" s="467" t="s">
        <v>101</v>
      </c>
      <c r="B18" s="468"/>
      <c r="C18" s="469"/>
      <c r="D18" s="536" t="s">
        <v>341</v>
      </c>
      <c r="E18" s="536"/>
      <c r="F18" s="536"/>
      <c r="G18" s="536"/>
      <c r="H18" s="536"/>
      <c r="I18" s="424" t="s">
        <v>102</v>
      </c>
      <c r="J18" s="99" t="s">
        <v>103</v>
      </c>
      <c r="K18" s="384" t="s">
        <v>342</v>
      </c>
      <c r="L18" s="384"/>
      <c r="M18" s="384"/>
      <c r="N18" s="384"/>
      <c r="O18" s="384"/>
      <c r="P18" s="384"/>
      <c r="Q18" s="100"/>
      <c r="R18" s="412"/>
    </row>
    <row r="19" spans="1:18" ht="30" customHeight="1">
      <c r="A19" s="470"/>
      <c r="B19" s="526"/>
      <c r="C19" s="527"/>
      <c r="D19" s="536"/>
      <c r="E19" s="536"/>
      <c r="F19" s="536"/>
      <c r="G19" s="536"/>
      <c r="H19" s="536"/>
      <c r="I19" s="424"/>
      <c r="J19" s="99" t="s">
        <v>104</v>
      </c>
      <c r="K19" s="384" t="s">
        <v>343</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345</v>
      </c>
      <c r="E21" s="415"/>
      <c r="F21" s="415"/>
      <c r="G21" s="415"/>
      <c r="H21" s="415"/>
      <c r="I21" s="415"/>
      <c r="J21" s="415"/>
      <c r="K21" s="415"/>
      <c r="L21" s="415"/>
      <c r="M21" s="415"/>
      <c r="N21" s="415"/>
      <c r="O21" s="415"/>
      <c r="P21" s="416"/>
      <c r="Q21" s="102"/>
      <c r="R21" s="412"/>
    </row>
    <row r="22" spans="1:18">
      <c r="A22" s="425" t="s">
        <v>165</v>
      </c>
      <c r="B22" s="425"/>
      <c r="C22" s="425"/>
      <c r="D22" s="414" t="s">
        <v>345</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20"/>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523"/>
      <c r="B27" s="524"/>
      <c r="C27" s="525"/>
      <c r="D27" s="490" t="s">
        <v>221</v>
      </c>
      <c r="E27" s="491"/>
      <c r="F27" s="492"/>
      <c r="G27" s="492" t="s">
        <v>221</v>
      </c>
      <c r="H27" s="387"/>
      <c r="I27" s="387" t="s">
        <v>221</v>
      </c>
      <c r="J27" s="387"/>
      <c r="K27" s="387" t="s">
        <v>221</v>
      </c>
      <c r="L27" s="387"/>
      <c r="M27" s="387" t="s">
        <v>221</v>
      </c>
      <c r="N27" s="387"/>
      <c r="O27" s="418" t="s">
        <v>221</v>
      </c>
      <c r="P27" s="418"/>
      <c r="Q27" s="108"/>
      <c r="R27" s="412"/>
    </row>
    <row r="28" spans="1:18" ht="127.5" customHeight="1">
      <c r="A28" s="459" t="s">
        <v>115</v>
      </c>
      <c r="B28" s="460"/>
      <c r="C28" s="461"/>
      <c r="D28" s="419" t="s">
        <v>523</v>
      </c>
      <c r="E28" s="420"/>
      <c r="F28" s="421"/>
      <c r="G28" s="419" t="s">
        <v>524</v>
      </c>
      <c r="H28" s="421"/>
      <c r="I28" s="419" t="s">
        <v>525</v>
      </c>
      <c r="J28" s="421"/>
      <c r="K28" s="419" t="s">
        <v>526</v>
      </c>
      <c r="L28" s="421"/>
      <c r="M28" s="419" t="s">
        <v>527</v>
      </c>
      <c r="N28" s="421"/>
      <c r="O28" s="419" t="s">
        <v>528</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526"/>
      <c r="C32" s="527"/>
      <c r="D32" s="537">
        <v>316</v>
      </c>
      <c r="E32" s="538"/>
      <c r="F32" s="414">
        <v>2023</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121"/>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380</v>
      </c>
      <c r="E35" s="447"/>
      <c r="F35" s="500">
        <v>380</v>
      </c>
      <c r="G35" s="435"/>
      <c r="H35" s="442">
        <v>325</v>
      </c>
      <c r="I35" s="528"/>
      <c r="J35" s="437">
        <f>SUM(H35,F35,D35)</f>
        <v>1085</v>
      </c>
      <c r="K35" s="437"/>
      <c r="L35" s="437"/>
      <c r="M35" s="498"/>
      <c r="N35" s="499"/>
      <c r="O35" s="499"/>
      <c r="P35" s="499"/>
      <c r="Q35" s="100"/>
      <c r="R35" s="412"/>
    </row>
    <row r="36" spans="1:18">
      <c r="A36" s="425" t="s">
        <v>215</v>
      </c>
      <c r="B36" s="425"/>
      <c r="C36" s="425"/>
      <c r="D36" s="447">
        <v>351</v>
      </c>
      <c r="E36" s="447"/>
      <c r="F36" s="500">
        <v>316</v>
      </c>
      <c r="G36" s="435"/>
      <c r="H36" s="436"/>
      <c r="I36" s="435"/>
      <c r="J36" s="437">
        <f>SUM(H36,F36,D36)</f>
        <v>667</v>
      </c>
      <c r="K36" s="437"/>
      <c r="L36" s="437"/>
      <c r="M36" s="396"/>
      <c r="N36" s="396"/>
      <c r="O36" s="396"/>
      <c r="P36" s="396"/>
      <c r="Q36" s="100"/>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22"/>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v>162</v>
      </c>
      <c r="J41" s="88"/>
      <c r="K41" s="88"/>
      <c r="L41" s="88"/>
      <c r="M41" s="88"/>
      <c r="N41" s="88"/>
      <c r="O41" s="141">
        <v>163</v>
      </c>
      <c r="P41" s="142">
        <f>SUM(D41:O41)</f>
        <v>325</v>
      </c>
      <c r="Q41" s="115"/>
    </row>
    <row r="42" spans="1:18" ht="22.5" customHeight="1">
      <c r="A42" s="425" t="s">
        <v>215</v>
      </c>
      <c r="B42" s="425"/>
      <c r="C42" s="425"/>
      <c r="D42" s="89"/>
      <c r="E42" s="89"/>
      <c r="F42" s="89"/>
      <c r="G42" s="89"/>
      <c r="H42" s="89"/>
      <c r="I42" s="89"/>
      <c r="J42" s="89"/>
      <c r="K42" s="89"/>
      <c r="L42" s="89"/>
      <c r="M42" s="89"/>
      <c r="N42" s="89"/>
      <c r="O42" s="89"/>
      <c r="P42" s="142">
        <f>SUM(D42:O42)</f>
        <v>0</v>
      </c>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35"/>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39.950000000000003" customHeight="1">
      <c r="A51" s="516" t="s">
        <v>598</v>
      </c>
      <c r="B51" s="518" t="s">
        <v>234</v>
      </c>
      <c r="C51" s="116" t="s">
        <v>170</v>
      </c>
      <c r="D51" s="116"/>
      <c r="E51" s="138"/>
      <c r="F51" s="138">
        <v>32</v>
      </c>
      <c r="G51" s="139"/>
      <c r="H51" s="139"/>
      <c r="I51" s="139">
        <v>32</v>
      </c>
      <c r="J51" s="138"/>
      <c r="K51" s="138"/>
      <c r="L51" s="138">
        <v>24</v>
      </c>
      <c r="M51" s="140"/>
      <c r="N51" s="140"/>
      <c r="O51" s="140">
        <v>20</v>
      </c>
      <c r="P51" s="76">
        <f>SUM(D51:O51)</f>
        <v>108</v>
      </c>
    </row>
    <row r="52" spans="1:17" ht="39.950000000000003" customHeight="1">
      <c r="A52" s="517" t="s">
        <v>347</v>
      </c>
      <c r="B52" s="437"/>
      <c r="C52" s="116" t="s">
        <v>171</v>
      </c>
      <c r="D52" s="116"/>
      <c r="E52" s="138"/>
      <c r="F52" s="146">
        <v>32</v>
      </c>
      <c r="G52" s="139"/>
      <c r="H52" s="139"/>
      <c r="I52" s="139"/>
      <c r="J52" s="138"/>
      <c r="K52" s="138"/>
      <c r="L52" s="138"/>
      <c r="M52" s="140"/>
      <c r="N52" s="140"/>
      <c r="O52" s="140"/>
      <c r="P52" s="76">
        <f t="shared" ref="P52:P56" si="0">SUM(D52:O52)</f>
        <v>32</v>
      </c>
    </row>
    <row r="53" spans="1:17" ht="39.950000000000003" customHeight="1">
      <c r="A53" s="516" t="s">
        <v>599</v>
      </c>
      <c r="B53" s="518" t="s">
        <v>234</v>
      </c>
      <c r="C53" s="116" t="s">
        <v>170</v>
      </c>
      <c r="D53" s="116"/>
      <c r="E53" s="138"/>
      <c r="F53" s="138">
        <v>80</v>
      </c>
      <c r="G53" s="139"/>
      <c r="H53" s="139"/>
      <c r="I53" s="139">
        <v>65</v>
      </c>
      <c r="J53" s="138"/>
      <c r="K53" s="138"/>
      <c r="L53" s="138">
        <v>65</v>
      </c>
      <c r="M53" s="140"/>
      <c r="N53" s="140"/>
      <c r="O53" s="140">
        <v>61</v>
      </c>
      <c r="P53" s="76">
        <f t="shared" si="0"/>
        <v>271</v>
      </c>
    </row>
    <row r="54" spans="1:17" ht="39.950000000000003" customHeight="1">
      <c r="A54" s="517" t="s">
        <v>346</v>
      </c>
      <c r="B54" s="437"/>
      <c r="C54" s="116" t="s">
        <v>171</v>
      </c>
      <c r="D54" s="116"/>
      <c r="E54" s="138"/>
      <c r="F54" s="146">
        <v>82</v>
      </c>
      <c r="G54" s="139"/>
      <c r="H54" s="139"/>
      <c r="I54" s="139"/>
      <c r="J54" s="138"/>
      <c r="K54" s="138"/>
      <c r="L54" s="138"/>
      <c r="M54" s="140"/>
      <c r="N54" s="140"/>
      <c r="O54" s="140"/>
      <c r="P54" s="76">
        <f t="shared" si="0"/>
        <v>82</v>
      </c>
    </row>
    <row r="55" spans="1:17" ht="39.950000000000003" customHeight="1">
      <c r="A55" s="516" t="s">
        <v>600</v>
      </c>
      <c r="B55" s="518" t="s">
        <v>234</v>
      </c>
      <c r="C55" s="116" t="s">
        <v>170</v>
      </c>
      <c r="D55" s="116"/>
      <c r="E55" s="138"/>
      <c r="F55" s="138">
        <v>200</v>
      </c>
      <c r="G55" s="139"/>
      <c r="H55" s="139"/>
      <c r="I55" s="139">
        <v>200</v>
      </c>
      <c r="J55" s="138"/>
      <c r="K55" s="138"/>
      <c r="L55" s="138">
        <v>200</v>
      </c>
      <c r="M55" s="140"/>
      <c r="N55" s="140"/>
      <c r="O55" s="140">
        <v>200</v>
      </c>
      <c r="P55" s="76">
        <f t="shared" si="0"/>
        <v>800</v>
      </c>
    </row>
    <row r="56" spans="1:17" ht="39.950000000000003" customHeight="1">
      <c r="A56" s="517" t="s">
        <v>348</v>
      </c>
      <c r="B56" s="437"/>
      <c r="C56" s="116" t="s">
        <v>171</v>
      </c>
      <c r="D56" s="116"/>
      <c r="E56" s="116"/>
      <c r="F56" s="138">
        <v>194</v>
      </c>
      <c r="G56" s="133"/>
      <c r="H56" s="133"/>
      <c r="I56" s="133"/>
      <c r="J56" s="116"/>
      <c r="K56" s="116"/>
      <c r="L56" s="116"/>
      <c r="M56" s="134"/>
      <c r="N56" s="134"/>
      <c r="O56" s="134"/>
      <c r="P56" s="76">
        <f t="shared" si="0"/>
        <v>194</v>
      </c>
    </row>
    <row r="58" spans="1:17" ht="18" customHeight="1">
      <c r="A58" s="515" t="s">
        <v>172</v>
      </c>
      <c r="B58" s="515"/>
      <c r="C58" s="515"/>
      <c r="D58" s="515"/>
      <c r="E58" s="515"/>
      <c r="F58" s="447"/>
      <c r="G58" s="447"/>
      <c r="H58" s="447"/>
      <c r="I58" s="447"/>
      <c r="J58" s="447"/>
      <c r="K58" s="447"/>
      <c r="L58" s="447"/>
      <c r="M58" s="447"/>
      <c r="N58" s="447"/>
      <c r="O58" s="447"/>
      <c r="P58" s="447"/>
      <c r="Q58" s="117"/>
    </row>
    <row r="59" spans="1:17">
      <c r="A59" s="515"/>
      <c r="B59" s="515"/>
      <c r="C59" s="515"/>
      <c r="D59" s="515"/>
      <c r="E59" s="515"/>
      <c r="F59" s="447"/>
      <c r="G59" s="447"/>
      <c r="H59" s="447"/>
      <c r="I59" s="447"/>
      <c r="J59" s="447"/>
      <c r="K59" s="447"/>
      <c r="L59" s="447"/>
      <c r="M59" s="447"/>
      <c r="N59" s="447"/>
      <c r="O59" s="447"/>
      <c r="P59" s="447"/>
      <c r="Q59" s="117"/>
    </row>
    <row r="61" spans="1:17">
      <c r="L61" s="70"/>
    </row>
    <row r="62" spans="1:17" ht="18.75">
      <c r="A62" s="448"/>
      <c r="B62" s="448"/>
      <c r="C62" s="448"/>
      <c r="D62" s="448"/>
      <c r="E62" s="448"/>
      <c r="F62" s="448"/>
      <c r="G62" s="448"/>
      <c r="H62" s="448"/>
      <c r="I62" s="448"/>
      <c r="J62" s="448"/>
      <c r="K62" s="448"/>
      <c r="L62" s="448"/>
      <c r="M62" s="448"/>
      <c r="N62" s="448"/>
      <c r="O62" s="448"/>
    </row>
    <row r="63" spans="1:17">
      <c r="L63" s="70"/>
    </row>
    <row r="64" spans="1:17">
      <c r="L64" s="70"/>
    </row>
    <row r="65" spans="12:12">
      <c r="L65" s="70"/>
    </row>
  </sheetData>
  <mergeCells count="132">
    <mergeCell ref="A62:O62"/>
    <mergeCell ref="A58:E59"/>
    <mergeCell ref="F58:P59"/>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0000000}"/>
    <dataValidation allowBlank="1" showInputMessage="1" showErrorMessage="1" prompt="2" sqref="Q17" xr:uid="{00000000-0002-0000-0B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6000000}"/>
    <dataValidation allowBlank="1" showInputMessage="1" showErrorMessage="1" promptTitle="Claro" prompt="Los indicadores deben ser tan directos e inequívocos como sea posible; es decir, entendibles._x000a_" sqref="D26" xr:uid="{00000000-0002-0000-0B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A000000}"/>
    <dataValidation allowBlank="1" showInputMessage="1" showErrorMessage="1" prompt="Fuente de información para la consulta de la variable 2" sqref="Q22" xr:uid="{00000000-0002-0000-0B00-00000B000000}"/>
    <dataValidation allowBlank="1" showInputMessage="1" showErrorMessage="1" prompt="Fuente de información para la consulta de la variable 1" sqref="Q21" xr:uid="{00000000-0002-0000-0B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B00-00000D000000}"/>
    <dataValidation allowBlank="1" showInputMessage="1" showErrorMessage="1" promptTitle="Descripción:" prompt="Anotar la justificación del incumplimiento de la meta programada." sqref="F58:Q59" xr:uid="{00000000-0002-0000-0B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1000000}"/>
    <dataValidation type="list" allowBlank="1" showInputMessage="1" showErrorMessage="1" prompt="Ver punto 1._x000a_" sqref="Q15" xr:uid="{00000000-0002-0000-0B00-000012000000}">
      <formula1>"Estratégicos,Gestión, "</formula1>
    </dataValidation>
    <dataValidation type="list" allowBlank="1" showInputMessage="1" showErrorMessage="1" prompt="2_x000a_" sqref="Q16" xr:uid="{00000000-0002-0000-0B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5000000}"/>
    <dataValidation allowBlank="1" showInputMessage="1" showErrorMessage="1" promptTitle="Monitoreable" prompt="Los indicadores deben poder sujetarse a una comprobación independiente._x000a_" sqref="K26:L26" xr:uid="{00000000-0002-0000-0B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7000000}"/>
    <dataValidation allowBlank="1" showInputMessage="1" showErrorMessage="1" prompt="Ver punto 3_x000a__x000a_Conceptos por capturar:_x000a_Valor de la Línea Base: Valor inicial del indicador." sqref="D32:E32" xr:uid="{00000000-0002-0000-0B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9000000}"/>
    <dataValidation allowBlank="1" showInputMessage="1" showErrorMessage="1" promptTitle="Sintaxis:" prompt="Sustantivo derivado de un verbo + cuantificación + complemento." sqref="A51:A56" xr:uid="{00000000-0002-0000-0B00-00001A000000}"/>
    <dataValidation allowBlank="1" showInputMessage="1" showErrorMessage="1" promptTitle="Descripción:" prompt="Resulta de la aplicación de las variables de la fórmula del indicador. " sqref="P51:Q56 Q41:Q44 P41:P42" xr:uid="{00000000-0002-0000-0B00-00001B000000}"/>
    <dataValidation allowBlank="1" showInputMessage="1" showErrorMessage="1" prompt="Este dato es el resultado del cálculo  en términos porcentuales condicionado por el sentido del indicador, entre la meta realiza y la meta programada." sqref="P45:Q46" xr:uid="{00000000-0002-0000-0B00-00001C000000}"/>
    <dataValidation type="list" allowBlank="1" showInputMessage="1" showErrorMessage="1" promptTitle="Descripción:" prompt="Hace referencia a la dirección del desempeño del indicador." sqref="O32:Q32" xr:uid="{00000000-0002-0000-0B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1F000000}"/>
    <dataValidation allowBlank="1" showInputMessage="1" showErrorMessage="1" promptTitle="Sintaxis:" prompt="Es la expresión que identifica al indicador y que manifiesta lo que se desea medir con él." sqref="B51:B56" xr:uid="{D2C5BCBF-45F4-45A5-AB08-2378D26738D5}"/>
    <dataValidation type="list" allowBlank="1" showInputMessage="1" showErrorMessage="1" promptTitle="Dimensión del indicador" prompt="Ver descripción (2)" sqref="M16:P16" xr:uid="{00000000-0002-0000-0B00-000021000000}">
      <formula1>"Eficacia, Eficiencia, Economía, Calidad"</formula1>
    </dataValidation>
    <dataValidation type="list" allowBlank="1" showInputMessage="1" showErrorMessage="1" promptTitle="Tipor de Indicador" prompt="Ver descripción (1)_x000a_" sqref="M15:P15" xr:uid="{00000000-0002-0000-0B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29"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529DFD1-BFF4-45D1-9F22-3F8F719EEBAD}">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B1E8-9261-48BE-8BB2-9EFE08FF9C17}">
  <sheetPr>
    <tabColor rgb="FFC0C0C0"/>
    <pageSetUpPr fitToPage="1"/>
  </sheetPr>
  <dimension ref="A1:R63"/>
  <sheetViews>
    <sheetView showGridLines="0" view="pageBreakPreview" zoomScale="93" zoomScaleNormal="100" zoomScaleSheetLayoutView="93" workbookViewId="0">
      <selection activeCell="N54" sqref="N54"/>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519" t="s">
        <v>228</v>
      </c>
      <c r="B6" s="519"/>
      <c r="C6" s="519"/>
      <c r="D6" s="519"/>
      <c r="E6" s="519"/>
      <c r="F6" s="519"/>
      <c r="G6" s="519"/>
      <c r="H6" s="519"/>
      <c r="I6" s="519"/>
      <c r="J6" s="519"/>
      <c r="K6" s="519"/>
      <c r="L6" s="519"/>
      <c r="M6" s="519"/>
      <c r="N6" s="519"/>
      <c r="O6" s="519"/>
      <c r="P6" s="519"/>
      <c r="Q6" s="91"/>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351</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35.25"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443" t="s">
        <v>93</v>
      </c>
      <c r="B14" s="444"/>
      <c r="C14" s="444"/>
      <c r="D14" s="444"/>
      <c r="E14" s="444"/>
      <c r="F14" s="444"/>
      <c r="G14" s="444"/>
      <c r="H14" s="444"/>
      <c r="I14" s="444"/>
      <c r="J14" s="444"/>
      <c r="K14" s="444"/>
      <c r="L14" s="444"/>
      <c r="M14" s="444"/>
      <c r="N14" s="444"/>
      <c r="O14" s="444"/>
      <c r="P14" s="444"/>
      <c r="Q14" s="86"/>
      <c r="R14" s="72"/>
    </row>
    <row r="15" spans="1:18" ht="25.5" customHeight="1">
      <c r="A15" s="425" t="s">
        <v>94</v>
      </c>
      <c r="B15" s="425"/>
      <c r="C15" s="425"/>
      <c r="D15" s="413" t="s">
        <v>352</v>
      </c>
      <c r="E15" s="413"/>
      <c r="F15" s="413"/>
      <c r="G15" s="413"/>
      <c r="H15" s="413"/>
      <c r="I15" s="413"/>
      <c r="J15" s="413"/>
      <c r="K15" s="395" t="s">
        <v>161</v>
      </c>
      <c r="L15" s="395"/>
      <c r="M15" s="411" t="s">
        <v>461</v>
      </c>
      <c r="N15" s="411"/>
      <c r="O15" s="411"/>
      <c r="P15" s="411"/>
      <c r="Q15" s="97"/>
      <c r="R15" s="412" t="s">
        <v>96</v>
      </c>
    </row>
    <row r="16" spans="1:18" ht="25.5" customHeight="1">
      <c r="A16" s="425" t="s">
        <v>97</v>
      </c>
      <c r="B16" s="425"/>
      <c r="C16" s="425"/>
      <c r="D16" s="413" t="s">
        <v>469</v>
      </c>
      <c r="E16" s="413"/>
      <c r="F16" s="413"/>
      <c r="G16" s="413"/>
      <c r="H16" s="413"/>
      <c r="I16" s="413"/>
      <c r="J16" s="413"/>
      <c r="K16" s="395" t="s">
        <v>162</v>
      </c>
      <c r="L16" s="395"/>
      <c r="M16" s="411" t="s">
        <v>457</v>
      </c>
      <c r="N16" s="411"/>
      <c r="O16" s="411"/>
      <c r="P16" s="411"/>
      <c r="Q16" s="98"/>
      <c r="R16" s="412"/>
    </row>
    <row r="17" spans="1:18" ht="48" customHeight="1">
      <c r="A17" s="425" t="s">
        <v>163</v>
      </c>
      <c r="B17" s="425"/>
      <c r="C17" s="425"/>
      <c r="D17" s="413" t="s">
        <v>602</v>
      </c>
      <c r="E17" s="413"/>
      <c r="F17" s="413"/>
      <c r="G17" s="413"/>
      <c r="H17" s="413"/>
      <c r="I17" s="413"/>
      <c r="J17" s="413"/>
      <c r="K17" s="395" t="s">
        <v>280</v>
      </c>
      <c r="L17" s="395"/>
      <c r="M17" s="411" t="s">
        <v>344</v>
      </c>
      <c r="N17" s="411"/>
      <c r="O17" s="411"/>
      <c r="P17" s="411"/>
      <c r="Q17" s="98"/>
      <c r="R17" s="412"/>
    </row>
    <row r="18" spans="1:18" ht="30" customHeight="1">
      <c r="A18" s="467" t="s">
        <v>101</v>
      </c>
      <c r="B18" s="468"/>
      <c r="C18" s="469"/>
      <c r="D18" s="396" t="s">
        <v>353</v>
      </c>
      <c r="E18" s="396"/>
      <c r="F18" s="396"/>
      <c r="G18" s="396"/>
      <c r="H18" s="396"/>
      <c r="I18" s="424" t="s">
        <v>102</v>
      </c>
      <c r="J18" s="99" t="s">
        <v>103</v>
      </c>
      <c r="K18" s="384" t="s">
        <v>354</v>
      </c>
      <c r="L18" s="384"/>
      <c r="M18" s="384"/>
      <c r="N18" s="384"/>
      <c r="O18" s="384"/>
      <c r="P18" s="384"/>
      <c r="Q18" s="100"/>
      <c r="R18" s="412"/>
    </row>
    <row r="19" spans="1:18" ht="30" customHeight="1">
      <c r="A19" s="470"/>
      <c r="B19" s="471"/>
      <c r="C19" s="472"/>
      <c r="D19" s="396"/>
      <c r="E19" s="396"/>
      <c r="F19" s="396"/>
      <c r="G19" s="396"/>
      <c r="H19" s="396"/>
      <c r="I19" s="424"/>
      <c r="J19" s="99" t="s">
        <v>104</v>
      </c>
      <c r="K19" s="384" t="s">
        <v>355</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356</v>
      </c>
      <c r="E21" s="415"/>
      <c r="F21" s="415"/>
      <c r="G21" s="415"/>
      <c r="H21" s="415"/>
      <c r="I21" s="415"/>
      <c r="J21" s="415"/>
      <c r="K21" s="415"/>
      <c r="L21" s="415"/>
      <c r="M21" s="415"/>
      <c r="N21" s="415"/>
      <c r="O21" s="415"/>
      <c r="P21" s="416"/>
      <c r="Q21" s="102"/>
      <c r="R21" s="412"/>
    </row>
    <row r="22" spans="1:18">
      <c r="A22" s="425" t="s">
        <v>165</v>
      </c>
      <c r="B22" s="425"/>
      <c r="C22" s="425"/>
      <c r="D22" s="414" t="s">
        <v>356</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07"/>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476"/>
      <c r="B27" s="477"/>
      <c r="C27" s="478"/>
      <c r="D27" s="490" t="s">
        <v>221</v>
      </c>
      <c r="E27" s="491"/>
      <c r="F27" s="492"/>
      <c r="G27" s="492" t="s">
        <v>221</v>
      </c>
      <c r="H27" s="387"/>
      <c r="I27" s="387" t="s">
        <v>221</v>
      </c>
      <c r="J27" s="387"/>
      <c r="K27" s="387" t="s">
        <v>221</v>
      </c>
      <c r="L27" s="387"/>
      <c r="M27" s="387" t="s">
        <v>221</v>
      </c>
      <c r="N27" s="387"/>
      <c r="O27" s="418" t="s">
        <v>221</v>
      </c>
      <c r="P27" s="418"/>
      <c r="Q27" s="108"/>
      <c r="R27" s="412"/>
    </row>
    <row r="28" spans="1:18" ht="142.5" customHeight="1">
      <c r="A28" s="459" t="s">
        <v>115</v>
      </c>
      <c r="B28" s="460"/>
      <c r="C28" s="461"/>
      <c r="D28" s="419" t="s">
        <v>529</v>
      </c>
      <c r="E28" s="420"/>
      <c r="F28" s="421"/>
      <c r="G28" s="419" t="s">
        <v>530</v>
      </c>
      <c r="H28" s="421"/>
      <c r="I28" s="419" t="s">
        <v>531</v>
      </c>
      <c r="J28" s="421"/>
      <c r="K28" s="419" t="s">
        <v>532</v>
      </c>
      <c r="L28" s="421"/>
      <c r="M28" s="419" t="s">
        <v>533</v>
      </c>
      <c r="N28" s="421"/>
      <c r="O28" s="419" t="s">
        <v>534</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471"/>
      <c r="C32" s="472"/>
      <c r="D32" s="427">
        <v>4686</v>
      </c>
      <c r="E32" s="428"/>
      <c r="F32" s="414">
        <v>2023</v>
      </c>
      <c r="G32" s="416"/>
      <c r="H32" s="382" t="s">
        <v>122</v>
      </c>
      <c r="I32" s="383"/>
      <c r="J32" s="429" t="s">
        <v>466</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112"/>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4687</v>
      </c>
      <c r="E35" s="447"/>
      <c r="F35" s="458">
        <v>4687</v>
      </c>
      <c r="G35" s="441"/>
      <c r="H35" s="442">
        <v>4686</v>
      </c>
      <c r="I35" s="439"/>
      <c r="J35" s="437">
        <f>SUM(H35,F35,D35)</f>
        <v>14060</v>
      </c>
      <c r="K35" s="437"/>
      <c r="L35" s="437"/>
      <c r="M35" s="498"/>
      <c r="N35" s="499"/>
      <c r="O35" s="499"/>
      <c r="P35" s="499"/>
      <c r="Q35" s="100"/>
      <c r="R35" s="412"/>
    </row>
    <row r="36" spans="1:18">
      <c r="A36" s="425" t="s">
        <v>215</v>
      </c>
      <c r="B36" s="425"/>
      <c r="C36" s="425"/>
      <c r="D36" s="447">
        <v>4752</v>
      </c>
      <c r="E36" s="447"/>
      <c r="F36" s="500">
        <v>4687</v>
      </c>
      <c r="G36" s="435"/>
      <c r="H36" s="436"/>
      <c r="I36" s="435"/>
      <c r="J36" s="437">
        <f>SUM(H36,F36,D36)</f>
        <v>9439</v>
      </c>
      <c r="K36" s="437"/>
      <c r="L36" s="437"/>
      <c r="M36" s="396"/>
      <c r="N36" s="396"/>
      <c r="O36" s="396"/>
      <c r="P36" s="396"/>
      <c r="Q36" s="100"/>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14"/>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v>2343</v>
      </c>
      <c r="J41" s="88"/>
      <c r="K41" s="88"/>
      <c r="L41" s="88"/>
      <c r="M41" s="88"/>
      <c r="N41" s="88"/>
      <c r="O41" s="141">
        <v>2343</v>
      </c>
      <c r="P41" s="142">
        <f>SUM(O41,I41)</f>
        <v>4686</v>
      </c>
      <c r="Q41" s="115"/>
    </row>
    <row r="42" spans="1:18" ht="22.5" customHeight="1">
      <c r="A42" s="425" t="s">
        <v>215</v>
      </c>
      <c r="B42" s="425"/>
      <c r="C42" s="425"/>
      <c r="D42" s="89"/>
      <c r="E42" s="89"/>
      <c r="F42" s="89"/>
      <c r="G42" s="89"/>
      <c r="H42" s="89"/>
      <c r="I42" s="89"/>
      <c r="J42" s="89"/>
      <c r="K42" s="89"/>
      <c r="L42" s="89"/>
      <c r="M42" s="89"/>
      <c r="N42" s="89"/>
      <c r="O42" s="89"/>
      <c r="P42" s="142">
        <f>SUM(O42,I42)</f>
        <v>0</v>
      </c>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04"/>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8">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8">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8" s="157" customFormat="1" ht="35.1" customHeight="1">
      <c r="A51" s="516" t="s">
        <v>603</v>
      </c>
      <c r="B51" s="539" t="s">
        <v>234</v>
      </c>
      <c r="C51" s="150" t="s">
        <v>170</v>
      </c>
      <c r="D51" s="150"/>
      <c r="E51" s="153"/>
      <c r="F51" s="153">
        <v>1171</v>
      </c>
      <c r="G51" s="154"/>
      <c r="H51" s="154"/>
      <c r="I51" s="154">
        <v>1172</v>
      </c>
      <c r="J51" s="153"/>
      <c r="K51" s="153"/>
      <c r="L51" s="153">
        <v>1171</v>
      </c>
      <c r="M51" s="155"/>
      <c r="N51" s="155"/>
      <c r="O51" s="155">
        <v>1172</v>
      </c>
      <c r="P51" s="156">
        <f>SUM(D51:O51)</f>
        <v>4686</v>
      </c>
      <c r="R51" s="158"/>
    </row>
    <row r="52" spans="1:18" s="157" customFormat="1" ht="35.1" customHeight="1">
      <c r="A52" s="517" t="s">
        <v>350</v>
      </c>
      <c r="B52" s="540"/>
      <c r="C52" s="150" t="s">
        <v>171</v>
      </c>
      <c r="D52" s="150"/>
      <c r="E52" s="153"/>
      <c r="F52" s="153">
        <v>1171</v>
      </c>
      <c r="G52" s="154"/>
      <c r="H52" s="154"/>
      <c r="I52" s="154"/>
      <c r="J52" s="153"/>
      <c r="K52" s="153"/>
      <c r="L52" s="153"/>
      <c r="M52" s="155"/>
      <c r="N52" s="155"/>
      <c r="O52" s="155"/>
      <c r="P52" s="156">
        <f t="shared" ref="P52:P54" si="0">SUM(D52:O52)</f>
        <v>1171</v>
      </c>
      <c r="R52" s="158"/>
    </row>
    <row r="53" spans="1:18" s="157" customFormat="1" ht="35.1" customHeight="1">
      <c r="A53" s="516" t="s">
        <v>604</v>
      </c>
      <c r="B53" s="539" t="s">
        <v>234</v>
      </c>
      <c r="C53" s="150" t="s">
        <v>170</v>
      </c>
      <c r="D53" s="150"/>
      <c r="E53" s="153"/>
      <c r="F53" s="153">
        <v>1</v>
      </c>
      <c r="G53" s="154"/>
      <c r="H53" s="154"/>
      <c r="I53" s="154">
        <v>1</v>
      </c>
      <c r="J53" s="153"/>
      <c r="K53" s="153"/>
      <c r="L53" s="153">
        <v>1</v>
      </c>
      <c r="M53" s="155"/>
      <c r="N53" s="155"/>
      <c r="O53" s="155">
        <v>1</v>
      </c>
      <c r="P53" s="156">
        <f t="shared" si="0"/>
        <v>4</v>
      </c>
      <c r="R53" s="158"/>
    </row>
    <row r="54" spans="1:18" s="157" customFormat="1" ht="35.1" customHeight="1">
      <c r="A54" s="517"/>
      <c r="B54" s="540"/>
      <c r="C54" s="150" t="s">
        <v>171</v>
      </c>
      <c r="D54" s="150"/>
      <c r="E54" s="150"/>
      <c r="F54" s="153">
        <v>1</v>
      </c>
      <c r="G54" s="151"/>
      <c r="H54" s="151"/>
      <c r="I54" s="151"/>
      <c r="J54" s="150"/>
      <c r="K54" s="150"/>
      <c r="L54" s="150"/>
      <c r="M54" s="152"/>
      <c r="N54" s="152"/>
      <c r="O54" s="152"/>
      <c r="P54" s="156">
        <f t="shared" si="0"/>
        <v>1</v>
      </c>
      <c r="R54" s="158"/>
    </row>
    <row r="56" spans="1:18" ht="18" customHeight="1">
      <c r="A56" s="515" t="s">
        <v>172</v>
      </c>
      <c r="B56" s="515"/>
      <c r="C56" s="515"/>
      <c r="D56" s="515"/>
      <c r="E56" s="515"/>
      <c r="F56" s="447"/>
      <c r="G56" s="447"/>
      <c r="H56" s="447"/>
      <c r="I56" s="447"/>
      <c r="J56" s="447"/>
      <c r="K56" s="447"/>
      <c r="L56" s="447"/>
      <c r="M56" s="447"/>
      <c r="N56" s="447"/>
      <c r="O56" s="447"/>
      <c r="P56" s="447"/>
      <c r="Q56" s="117"/>
    </row>
    <row r="57" spans="1:18">
      <c r="A57" s="515"/>
      <c r="B57" s="515"/>
      <c r="C57" s="515"/>
      <c r="D57" s="515"/>
      <c r="E57" s="515"/>
      <c r="F57" s="447"/>
      <c r="G57" s="447"/>
      <c r="H57" s="447"/>
      <c r="I57" s="447"/>
      <c r="J57" s="447"/>
      <c r="K57" s="447"/>
      <c r="L57" s="447"/>
      <c r="M57" s="447"/>
      <c r="N57" s="447"/>
      <c r="O57" s="447"/>
      <c r="P57" s="447"/>
      <c r="Q57" s="117"/>
    </row>
    <row r="59" spans="1:18">
      <c r="L59" s="70"/>
    </row>
    <row r="60" spans="1:18" ht="18.75">
      <c r="A60" s="448"/>
      <c r="B60" s="448"/>
      <c r="C60" s="448"/>
      <c r="D60" s="448"/>
      <c r="E60" s="448"/>
      <c r="F60" s="448"/>
      <c r="G60" s="448"/>
      <c r="H60" s="448"/>
      <c r="I60" s="448"/>
      <c r="J60" s="448"/>
      <c r="K60" s="448"/>
      <c r="L60" s="448"/>
      <c r="M60" s="448"/>
      <c r="N60" s="448"/>
      <c r="O60" s="448"/>
    </row>
    <row r="61" spans="1:18">
      <c r="L61" s="70"/>
    </row>
    <row r="62" spans="1:18">
      <c r="L62" s="70"/>
    </row>
    <row r="63" spans="1:18">
      <c r="L63" s="70"/>
    </row>
  </sheetData>
  <mergeCells count="131">
    <mergeCell ref="A56:E57"/>
    <mergeCell ref="F56:P57"/>
    <mergeCell ref="A60:O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5511B654-D493-43B9-9817-4719C06A3BC4}"/>
    <dataValidation type="list" allowBlank="1" showInputMessage="1" showErrorMessage="1" promptTitle="Dimensión del indicador" prompt="Ver descripción (2)" sqref="M16:P16" xr:uid="{97A6057C-C37C-4ADF-897F-8950FAEA7EE4}">
      <formula1>"Eficacia, Eficiencia, Economía, Calidad"</formula1>
    </dataValidation>
    <dataValidation type="list" allowBlank="1" showInputMessage="1" showErrorMessage="1" promptTitle="Tipor de Indicador" prompt="Ver descripción (1)_x000a_" sqref="M15:P15" xr:uid="{0C00BB54-56FF-4B48-A6E1-6DB4565C76CD}">
      <formula1>"Estratégicos,Gestión, "</formula1>
    </dataValidation>
    <dataValidation allowBlank="1" showInputMessage="1" showErrorMessage="1" promptTitle="Sintaxis:" prompt="Es la expresión que identifica al indicador y que manifiesta lo que se desea medir con él." sqref="B51:B54" xr:uid="{7CD11001-06AD-4F42-B8B5-1DD7D613395E}"/>
    <dataValidation allowBlank="1" showInputMessage="1" showErrorMessage="1" promptTitle="Sintaxis:" prompt="Las variables empleadas deberán de guardar una estrecha relación  con el método de cálculo. " sqref="D21:D22" xr:uid="{3A43E39D-EC1D-4DCD-85D2-451EC1332FDA}"/>
    <dataValidation type="list" allowBlank="1" showInputMessage="1" showErrorMessage="1" promptTitle="Descripción:" prompt="Hace referencia al sentido que debe tener el comportamiento del indicador para medir su avance. " sqref="J32" xr:uid="{EF9319BB-86E1-4E2A-82E3-A1E89DB42853}">
      <formula1>" Descendente, Ascendente"</formula1>
    </dataValidation>
    <dataValidation type="list" allowBlank="1" showInputMessage="1" showErrorMessage="1" promptTitle="Descripción:" prompt="Hace referencia a la dirección del desempeño del indicador." sqref="O32:Q32" xr:uid="{1E3A04BC-193B-4937-A1B9-75FD5941040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5FCB153F-05A1-42E6-84E7-C1D5A37AC7E7}"/>
    <dataValidation allowBlank="1" showInputMessage="1" showErrorMessage="1" promptTitle="Descripción:" prompt="Resulta de la aplicación de las variables de la fórmula del indicador. " sqref="P41:P42 Q41:Q44 P51:Q54" xr:uid="{D0DA17F0-03C1-47FF-8AF8-33C334494320}"/>
    <dataValidation allowBlank="1" showInputMessage="1" showErrorMessage="1" promptTitle="Sintaxis:" prompt="Sustantivo derivado de un verbo + cuantificación + complemento." sqref="A51:A54" xr:uid="{B1F2E9E8-6AAE-4EE4-8DB3-285FC722914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BA5A3280-BB33-41BF-9027-7D6D3F0AEDBE}"/>
    <dataValidation allowBlank="1" showInputMessage="1" showErrorMessage="1" prompt="Ver punto 3_x000a__x000a_Conceptos por capturar:_x000a_Valor de la Línea Base: Valor inicial del indicador." sqref="D32:E32" xr:uid="{2259C6C4-D60A-409F-A3A1-C503B04DF797}"/>
    <dataValidation allowBlank="1" showInputMessage="1" showErrorMessage="1" prompt="Ver punto 3_x000a__x000a_Conceptos por capturar:_x000a_Año de la Línea Base: Se deberá anotar el año que se toma como referencia para comparar los avances del Pp." sqref="F32:G32" xr:uid="{8BCAAE38-35F9-4CA4-8248-B29C38F17563}"/>
    <dataValidation allowBlank="1" showInputMessage="1" showErrorMessage="1" promptTitle="Monitoreable" prompt="Los indicadores deben poder sujetarse a una comprobación independiente._x000a_" sqref="K26:L26" xr:uid="{10DF7689-F99C-4415-AA23-19CEABBA747A}"/>
    <dataValidation allowBlank="1" showInputMessage="1" showErrorMessage="1" promptTitle="Económico" prompt="Todos los indicadores tienen costos e implicaciones para su construcción y medición; se deben elegir_x000a_aquellos que estén disponibles a un costo razonable._x000a_" sqref="I26:J26" xr:uid="{D578B797-BF3F-4BA0-BAF9-C239C0B0077F}"/>
    <dataValidation allowBlank="1" showInputMessage="1" showErrorMessage="1" promptTitle="Relevante" prompt="Debe proveer información sobre la esencia del objetivo que se quiere medir; deben estar definidos_x000a_sobre lo importante, con sentido práctico." sqref="G26:H26" xr:uid="{2CE0E660-7B0D-4F8C-BB73-586B57CC1779}"/>
    <dataValidation type="list" allowBlank="1" showInputMessage="1" showErrorMessage="1" prompt="2_x000a_" sqref="Q16" xr:uid="{01D85120-781D-4803-ABB8-44E0234D2992}">
      <formula1>"Eficacia, Eficiencia, Economía, Calidad"</formula1>
    </dataValidation>
    <dataValidation type="list" allowBlank="1" showInputMessage="1" showErrorMessage="1" prompt="Ver punto 1._x000a_" sqref="Q15" xr:uid="{ABB4E88D-9616-4B97-81B1-A31F843AE11A}">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3292C0B7-06F9-4083-8D22-1B8F0870A85F}"/>
    <dataValidation type="list" allowBlank="1" showInputMessage="1" showErrorMessage="1" promptTitle="Descripción:" prompt="Es el periodo de tiempo en el cual se calcula la variable del indicador, es decir, cada cuánto tiempo se generan resultados del indicador." sqref="J31:Q31" xr:uid="{9F67345B-8195-49A6-B1DF-A0D31FF49D8B}">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32C7A737-F261-4A10-A0BE-1DE93C24E7BE}"/>
    <dataValidation allowBlank="1" showInputMessage="1" showErrorMessage="1" promptTitle="Descripción:" prompt="Anotar la justificación del incumplimiento de la meta programada." sqref="F56:Q57" xr:uid="{9B07AE4F-957A-40E9-A6F2-65788FB63EAC}"/>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9EDFF45C-7368-4310-A455-4E924C79501F}"/>
    <dataValidation allowBlank="1" showInputMessage="1" showErrorMessage="1" prompt="Fuente de información para la consulta de la variable 1" sqref="Q21" xr:uid="{A89CB7B4-3B11-4731-A3A6-2925D5B2A234}"/>
    <dataValidation allowBlank="1" showInputMessage="1" showErrorMessage="1" prompt="Fuente de información para la consulta de la variable 2" sqref="Q22" xr:uid="{401D07A7-63B9-48DA-A83A-C5ED6F57224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4E7DC83A-BB5A-484D-95EE-A273B518A4BD}"/>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BEABFAA7-06F4-4010-A911-EB681DD1365F}"/>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A244EBC-B2AB-42C7-90A2-C856A4BD95FE}"/>
    <dataValidation allowBlank="1" showInputMessage="1" showErrorMessage="1" promptTitle="Claro" prompt="Los indicadores deben ser tan directos e inequívocos como sea posible; es decir, entendibles._x000a_" sqref="D26" xr:uid="{F825D472-A376-4C3F-ABFD-B86E63459AD3}"/>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ACDCF237-84FD-4486-B8E6-6B2A51E7121E}"/>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F35A68CB-4220-414B-B4F2-77801E8BF75D}"/>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87992013-F505-4E3C-BE14-E52E4DD541E0}"/>
    <dataValidation allowBlank="1" showInputMessage="1" showErrorMessage="1" promptTitle="Monitoreable" prompt="Los indicadores deben poder sujetarse a una comprobación independiente._x000a_Marcar con una &quot;X&quot; en caso de que cumpla con esta característica._x000a_" sqref="K27:L27" xr:uid="{F59A0134-26B5-451A-8ECB-3A297EDD1578}"/>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30A1A40-D7D6-4913-9A97-2EE03B9263D5}"/>
    <dataValidation allowBlank="1" showInputMessage="1" showErrorMessage="1" prompt="2" sqref="Q17" xr:uid="{BA249107-9054-4383-9FC3-085DBFB74ED7}"/>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5E640EED-0385-462E-9770-2673CFB3D6CE}"/>
    <dataValidation allowBlank="1" showInputMessage="1" showErrorMessage="1" promptTitle="Avance %" prompt="Es el resultado de dividir la meta realizada entre la meta programada, sin embargo, en el caso de los indicadores de sentido descendente, el cálculo es inverso" sqref="A43:P43" xr:uid="{D4D531E3-D03D-4093-BF2C-EA562C3F2B95}"/>
  </dataValidations>
  <pageMargins left="0.23622047244094491" right="0.23622047244094491" top="0.74803149606299213" bottom="0.74803149606299213" header="0.31496062992125984" footer="0.31496062992125984"/>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6EEC8B24-80A2-4847-9935-65FE9582A96E}">
          <x14:formula1>
            <xm:f>'C:\Users\david.hernandez\Desktop\Formato Ficha Técnica del Pp\[FICHA TÉCNICA DEL PROGRAMA PRESUPUESTARIO_AEED_2024.xlsx]Hoja5'!#REF!</xm:f>
          </x14:formula1>
          <xm:sqref>N1:O1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D15D-5BE9-4051-AE6A-43E15AEDF09E}">
  <sheetPr>
    <tabColor rgb="FFC0C0C0"/>
    <pageSetUpPr fitToPage="1"/>
  </sheetPr>
  <dimension ref="A1:R69"/>
  <sheetViews>
    <sheetView showGridLines="0" view="pageBreakPreview" zoomScale="98" zoomScaleNormal="100" zoomScaleSheetLayoutView="98" workbookViewId="0">
      <selection activeCell="D12" sqref="D12:P12"/>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465" t="s">
        <v>229</v>
      </c>
      <c r="B6" s="465"/>
      <c r="C6" s="465"/>
      <c r="D6" s="465"/>
      <c r="E6" s="465"/>
      <c r="F6" s="465"/>
      <c r="G6" s="465"/>
      <c r="H6" s="465"/>
      <c r="I6" s="465"/>
      <c r="J6" s="465"/>
      <c r="K6" s="465"/>
      <c r="L6" s="465"/>
      <c r="M6" s="465"/>
      <c r="N6" s="465"/>
      <c r="O6" s="465"/>
      <c r="P6" s="118"/>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327</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33.75"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131" t="s">
        <v>93</v>
      </c>
      <c r="B14" s="132"/>
      <c r="C14" s="132"/>
      <c r="D14" s="132"/>
      <c r="E14" s="132"/>
      <c r="F14" s="132"/>
      <c r="G14" s="132"/>
      <c r="H14" s="132"/>
      <c r="I14" s="132"/>
      <c r="J14" s="132"/>
      <c r="K14" s="132"/>
      <c r="L14" s="132"/>
      <c r="M14" s="132"/>
      <c r="N14" s="132"/>
      <c r="O14" s="132"/>
      <c r="P14" s="96"/>
      <c r="Q14" s="86"/>
      <c r="R14" s="72"/>
    </row>
    <row r="15" spans="1:18" ht="25.5" customHeight="1">
      <c r="A15" s="425" t="s">
        <v>94</v>
      </c>
      <c r="B15" s="425"/>
      <c r="C15" s="425"/>
      <c r="D15" s="413" t="s">
        <v>328</v>
      </c>
      <c r="E15" s="413"/>
      <c r="F15" s="413"/>
      <c r="G15" s="413"/>
      <c r="H15" s="413"/>
      <c r="I15" s="413"/>
      <c r="J15" s="413"/>
      <c r="K15" s="395" t="s">
        <v>161</v>
      </c>
      <c r="L15" s="395"/>
      <c r="M15" s="411" t="s">
        <v>461</v>
      </c>
      <c r="N15" s="411"/>
      <c r="O15" s="411"/>
      <c r="P15" s="411"/>
      <c r="Q15" s="98"/>
      <c r="R15" s="412" t="s">
        <v>96</v>
      </c>
    </row>
    <row r="16" spans="1:18" ht="25.5" customHeight="1">
      <c r="A16" s="425" t="s">
        <v>97</v>
      </c>
      <c r="B16" s="425"/>
      <c r="C16" s="425"/>
      <c r="D16" s="413" t="s">
        <v>470</v>
      </c>
      <c r="E16" s="413"/>
      <c r="F16" s="413"/>
      <c r="G16" s="413"/>
      <c r="H16" s="413"/>
      <c r="I16" s="413"/>
      <c r="J16" s="413"/>
      <c r="K16" s="395" t="s">
        <v>162</v>
      </c>
      <c r="L16" s="395"/>
      <c r="M16" s="411" t="s">
        <v>459</v>
      </c>
      <c r="N16" s="411"/>
      <c r="O16" s="411"/>
      <c r="P16" s="411"/>
      <c r="Q16" s="98"/>
      <c r="R16" s="412"/>
    </row>
    <row r="17" spans="1:18" ht="27" customHeight="1">
      <c r="A17" s="425" t="s">
        <v>163</v>
      </c>
      <c r="B17" s="425"/>
      <c r="C17" s="425"/>
      <c r="D17" s="413" t="s">
        <v>332</v>
      </c>
      <c r="E17" s="413"/>
      <c r="F17" s="413"/>
      <c r="G17" s="413"/>
      <c r="H17" s="413"/>
      <c r="I17" s="413"/>
      <c r="J17" s="413"/>
      <c r="K17" s="395" t="s">
        <v>279</v>
      </c>
      <c r="L17" s="395"/>
      <c r="M17" s="411" t="s">
        <v>331</v>
      </c>
      <c r="N17" s="411"/>
      <c r="O17" s="411"/>
      <c r="P17" s="411"/>
      <c r="Q17" s="98"/>
      <c r="R17" s="412"/>
    </row>
    <row r="18" spans="1:18" ht="30" customHeight="1">
      <c r="A18" s="467" t="s">
        <v>101</v>
      </c>
      <c r="B18" s="468"/>
      <c r="C18" s="469"/>
      <c r="D18" s="536" t="s">
        <v>329</v>
      </c>
      <c r="E18" s="536"/>
      <c r="F18" s="536"/>
      <c r="G18" s="536"/>
      <c r="H18" s="536"/>
      <c r="I18" s="424" t="s">
        <v>102</v>
      </c>
      <c r="J18" s="99" t="s">
        <v>103</v>
      </c>
      <c r="K18" s="384" t="s">
        <v>327</v>
      </c>
      <c r="L18" s="384"/>
      <c r="M18" s="384"/>
      <c r="N18" s="384"/>
      <c r="O18" s="384"/>
      <c r="P18" s="384"/>
      <c r="Q18" s="100"/>
      <c r="R18" s="412"/>
    </row>
    <row r="19" spans="1:18" ht="30" customHeight="1">
      <c r="A19" s="470"/>
      <c r="B19" s="471"/>
      <c r="C19" s="472"/>
      <c r="D19" s="536"/>
      <c r="E19" s="536"/>
      <c r="F19" s="536"/>
      <c r="G19" s="536"/>
      <c r="H19" s="536"/>
      <c r="I19" s="424"/>
      <c r="J19" s="99" t="s">
        <v>104</v>
      </c>
      <c r="K19" s="384" t="s">
        <v>330</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333</v>
      </c>
      <c r="E21" s="415"/>
      <c r="F21" s="415"/>
      <c r="G21" s="415"/>
      <c r="H21" s="415"/>
      <c r="I21" s="415"/>
      <c r="J21" s="415"/>
      <c r="K21" s="415"/>
      <c r="L21" s="415"/>
      <c r="M21" s="415"/>
      <c r="N21" s="415"/>
      <c r="O21" s="415"/>
      <c r="P21" s="416"/>
      <c r="Q21" s="102"/>
      <c r="R21" s="412"/>
    </row>
    <row r="22" spans="1:18">
      <c r="A22" s="425" t="s">
        <v>165</v>
      </c>
      <c r="B22" s="425"/>
      <c r="C22" s="425"/>
      <c r="D22" s="414" t="s">
        <v>333</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07"/>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476"/>
      <c r="B27" s="477"/>
      <c r="C27" s="478"/>
      <c r="D27" s="490" t="s">
        <v>221</v>
      </c>
      <c r="E27" s="491"/>
      <c r="F27" s="492"/>
      <c r="G27" s="492" t="s">
        <v>221</v>
      </c>
      <c r="H27" s="387"/>
      <c r="I27" s="387" t="s">
        <v>221</v>
      </c>
      <c r="J27" s="387"/>
      <c r="K27" s="387" t="s">
        <v>221</v>
      </c>
      <c r="L27" s="387"/>
      <c r="M27" s="387" t="s">
        <v>221</v>
      </c>
      <c r="N27" s="387"/>
      <c r="O27" s="418" t="s">
        <v>221</v>
      </c>
      <c r="P27" s="418"/>
      <c r="Q27" s="108"/>
      <c r="R27" s="412"/>
    </row>
    <row r="28" spans="1:18" ht="126.75" customHeight="1">
      <c r="A28" s="459" t="s">
        <v>115</v>
      </c>
      <c r="B28" s="460"/>
      <c r="C28" s="461"/>
      <c r="D28" s="419" t="s">
        <v>535</v>
      </c>
      <c r="E28" s="420"/>
      <c r="F28" s="421"/>
      <c r="G28" s="419" t="s">
        <v>536</v>
      </c>
      <c r="H28" s="421"/>
      <c r="I28" s="419" t="s">
        <v>537</v>
      </c>
      <c r="J28" s="421"/>
      <c r="K28" s="419" t="s">
        <v>611</v>
      </c>
      <c r="L28" s="421"/>
      <c r="M28" s="419" t="s">
        <v>538</v>
      </c>
      <c r="N28" s="421"/>
      <c r="O28" s="419" t="s">
        <v>610</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471"/>
      <c r="C32" s="472"/>
      <c r="D32" s="541">
        <v>1</v>
      </c>
      <c r="E32" s="542"/>
      <c r="F32" s="414">
        <v>2024</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86"/>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543">
        <v>0.1</v>
      </c>
      <c r="E35" s="447"/>
      <c r="F35" s="548">
        <v>0.1</v>
      </c>
      <c r="G35" s="441"/>
      <c r="H35" s="544">
        <v>1</v>
      </c>
      <c r="I35" s="439"/>
      <c r="J35" s="545">
        <f>SUM(H35,F35,D35)</f>
        <v>1.2000000000000002</v>
      </c>
      <c r="K35" s="437"/>
      <c r="L35" s="437"/>
      <c r="M35" s="498"/>
      <c r="N35" s="499"/>
      <c r="O35" s="499"/>
      <c r="P35" s="499"/>
      <c r="Q35" s="119"/>
      <c r="R35" s="412"/>
    </row>
    <row r="36" spans="1:18">
      <c r="A36" s="425" t="s">
        <v>215</v>
      </c>
      <c r="B36" s="425"/>
      <c r="C36" s="425"/>
      <c r="D36" s="543">
        <v>0.31</v>
      </c>
      <c r="E36" s="447"/>
      <c r="F36" s="546">
        <v>0.22500000000000001</v>
      </c>
      <c r="G36" s="547"/>
      <c r="H36" s="436"/>
      <c r="I36" s="435"/>
      <c r="J36" s="545">
        <f>SUM(H36,F36,D36)</f>
        <v>0.53500000000000003</v>
      </c>
      <c r="K36" s="437"/>
      <c r="L36" s="437"/>
      <c r="M36" s="396"/>
      <c r="N36" s="396"/>
      <c r="O36" s="396"/>
      <c r="P36" s="396"/>
      <c r="Q36" s="119"/>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14"/>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3">
        <v>0.5</v>
      </c>
      <c r="J41" s="88"/>
      <c r="K41" s="88"/>
      <c r="L41" s="88"/>
      <c r="M41" s="88"/>
      <c r="N41" s="88"/>
      <c r="O41" s="143">
        <v>0.5</v>
      </c>
      <c r="P41" s="144">
        <f>SUM(O41,I41)</f>
        <v>1</v>
      </c>
      <c r="Q41" s="115"/>
    </row>
    <row r="42" spans="1:18" ht="22.5" customHeight="1">
      <c r="A42" s="425" t="s">
        <v>215</v>
      </c>
      <c r="B42" s="425"/>
      <c r="C42" s="425"/>
      <c r="D42" s="89"/>
      <c r="E42" s="89"/>
      <c r="F42" s="89"/>
      <c r="G42" s="89"/>
      <c r="H42" s="89"/>
      <c r="I42" s="89"/>
      <c r="J42" s="89"/>
      <c r="K42" s="89"/>
      <c r="L42" s="89"/>
      <c r="M42" s="89"/>
      <c r="N42" s="89"/>
      <c r="O42" s="89"/>
      <c r="P42" s="144">
        <f>SUM(O42,I42)</f>
        <v>0</v>
      </c>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04"/>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45" customHeight="1">
      <c r="A51" s="516" t="s">
        <v>605</v>
      </c>
      <c r="B51" s="518" t="s">
        <v>234</v>
      </c>
      <c r="C51" s="116" t="s">
        <v>170</v>
      </c>
      <c r="D51" s="116"/>
      <c r="E51" s="116"/>
      <c r="F51" s="138">
        <v>1</v>
      </c>
      <c r="G51" s="139"/>
      <c r="H51" s="139"/>
      <c r="I51" s="139">
        <v>2</v>
      </c>
      <c r="J51" s="138"/>
      <c r="K51" s="138"/>
      <c r="L51" s="138">
        <v>2</v>
      </c>
      <c r="M51" s="140"/>
      <c r="N51" s="140"/>
      <c r="O51" s="140"/>
      <c r="P51" s="76">
        <f>SUM(D51:O51)</f>
        <v>5</v>
      </c>
    </row>
    <row r="52" spans="1:17" ht="45" customHeight="1">
      <c r="A52" s="517" t="s">
        <v>335</v>
      </c>
      <c r="B52" s="437"/>
      <c r="C52" s="116" t="s">
        <v>171</v>
      </c>
      <c r="D52" s="116"/>
      <c r="E52" s="116"/>
      <c r="F52" s="138">
        <v>1</v>
      </c>
      <c r="G52" s="139"/>
      <c r="H52" s="139"/>
      <c r="I52" s="139"/>
      <c r="J52" s="138"/>
      <c r="K52" s="138"/>
      <c r="L52" s="138"/>
      <c r="M52" s="140"/>
      <c r="N52" s="140"/>
      <c r="O52" s="140"/>
      <c r="P52" s="76">
        <f t="shared" ref="P52:P60" si="0">SUM(D52:O52)</f>
        <v>1</v>
      </c>
    </row>
    <row r="53" spans="1:17" ht="45" customHeight="1">
      <c r="A53" s="516" t="s">
        <v>606</v>
      </c>
      <c r="B53" s="518" t="s">
        <v>234</v>
      </c>
      <c r="C53" s="116" t="s">
        <v>170</v>
      </c>
      <c r="D53" s="116"/>
      <c r="E53" s="116"/>
      <c r="F53" s="138"/>
      <c r="G53" s="139"/>
      <c r="H53" s="139"/>
      <c r="I53" s="139"/>
      <c r="J53" s="138"/>
      <c r="K53" s="138"/>
      <c r="L53" s="138">
        <v>1</v>
      </c>
      <c r="M53" s="140"/>
      <c r="N53" s="140"/>
      <c r="O53" s="140"/>
      <c r="P53" s="76">
        <f t="shared" si="0"/>
        <v>1</v>
      </c>
    </row>
    <row r="54" spans="1:17" ht="45" customHeight="1">
      <c r="A54" s="517" t="s">
        <v>337</v>
      </c>
      <c r="B54" s="437"/>
      <c r="C54" s="116" t="s">
        <v>171</v>
      </c>
      <c r="D54" s="116"/>
      <c r="E54" s="116"/>
      <c r="F54" s="138"/>
      <c r="G54" s="139"/>
      <c r="H54" s="139"/>
      <c r="I54" s="139"/>
      <c r="J54" s="138"/>
      <c r="K54" s="138"/>
      <c r="L54" s="138"/>
      <c r="M54" s="140"/>
      <c r="N54" s="140"/>
      <c r="O54" s="140"/>
      <c r="P54" s="76">
        <f t="shared" si="0"/>
        <v>0</v>
      </c>
    </row>
    <row r="55" spans="1:17" ht="45" customHeight="1">
      <c r="A55" s="516" t="s">
        <v>607</v>
      </c>
      <c r="B55" s="518" t="s">
        <v>234</v>
      </c>
      <c r="C55" s="116" t="s">
        <v>170</v>
      </c>
      <c r="D55" s="116"/>
      <c r="E55" s="116"/>
      <c r="F55" s="138"/>
      <c r="G55" s="139"/>
      <c r="H55" s="139"/>
      <c r="I55" s="139">
        <v>1</v>
      </c>
      <c r="J55" s="138"/>
      <c r="K55" s="138"/>
      <c r="L55" s="138">
        <v>1</v>
      </c>
      <c r="M55" s="140"/>
      <c r="N55" s="140"/>
      <c r="O55" s="140"/>
      <c r="P55" s="76">
        <f t="shared" si="0"/>
        <v>2</v>
      </c>
    </row>
    <row r="56" spans="1:17" ht="45" customHeight="1">
      <c r="A56" s="517" t="s">
        <v>334</v>
      </c>
      <c r="B56" s="437"/>
      <c r="C56" s="116" t="s">
        <v>171</v>
      </c>
      <c r="D56" s="116"/>
      <c r="E56" s="116"/>
      <c r="F56" s="138"/>
      <c r="G56" s="139"/>
      <c r="H56" s="139"/>
      <c r="I56" s="139"/>
      <c r="J56" s="138"/>
      <c r="K56" s="138"/>
      <c r="L56" s="138"/>
      <c r="M56" s="140"/>
      <c r="N56" s="140"/>
      <c r="O56" s="140"/>
      <c r="P56" s="76">
        <f t="shared" si="0"/>
        <v>0</v>
      </c>
    </row>
    <row r="57" spans="1:17" ht="45" customHeight="1">
      <c r="A57" s="516" t="s">
        <v>608</v>
      </c>
      <c r="B57" s="518" t="s">
        <v>234</v>
      </c>
      <c r="C57" s="116" t="s">
        <v>170</v>
      </c>
      <c r="D57" s="116"/>
      <c r="E57" s="116"/>
      <c r="F57" s="138"/>
      <c r="G57" s="139"/>
      <c r="H57" s="139"/>
      <c r="I57" s="139"/>
      <c r="J57" s="138"/>
      <c r="K57" s="138"/>
      <c r="L57" s="138">
        <v>1</v>
      </c>
      <c r="M57" s="140"/>
      <c r="N57" s="140"/>
      <c r="O57" s="140"/>
      <c r="P57" s="76">
        <f t="shared" si="0"/>
        <v>1</v>
      </c>
    </row>
    <row r="58" spans="1:17" ht="45" customHeight="1">
      <c r="A58" s="517" t="s">
        <v>336</v>
      </c>
      <c r="B58" s="437"/>
      <c r="C58" s="116" t="s">
        <v>171</v>
      </c>
      <c r="D58" s="116"/>
      <c r="E58" s="116"/>
      <c r="F58" s="138"/>
      <c r="G58" s="139"/>
      <c r="H58" s="139"/>
      <c r="I58" s="139"/>
      <c r="J58" s="138"/>
      <c r="K58" s="138"/>
      <c r="L58" s="138"/>
      <c r="M58" s="140"/>
      <c r="N58" s="140"/>
      <c r="O58" s="140"/>
      <c r="P58" s="76">
        <f t="shared" si="0"/>
        <v>0</v>
      </c>
    </row>
    <row r="59" spans="1:17" ht="45" customHeight="1">
      <c r="A59" s="516" t="s">
        <v>609</v>
      </c>
      <c r="B59" s="518" t="s">
        <v>234</v>
      </c>
      <c r="C59" s="116" t="s">
        <v>170</v>
      </c>
      <c r="D59" s="116"/>
      <c r="E59" s="116"/>
      <c r="F59" s="138">
        <v>1</v>
      </c>
      <c r="G59" s="139"/>
      <c r="H59" s="139"/>
      <c r="I59" s="139">
        <v>1</v>
      </c>
      <c r="J59" s="138"/>
      <c r="K59" s="138"/>
      <c r="L59" s="138">
        <v>1</v>
      </c>
      <c r="M59" s="140"/>
      <c r="N59" s="140"/>
      <c r="O59" s="140">
        <v>1</v>
      </c>
      <c r="P59" s="76">
        <f t="shared" si="0"/>
        <v>4</v>
      </c>
    </row>
    <row r="60" spans="1:17" ht="45" customHeight="1">
      <c r="A60" s="549" t="s">
        <v>338</v>
      </c>
      <c r="B60" s="437"/>
      <c r="C60" s="116" t="s">
        <v>171</v>
      </c>
      <c r="D60" s="116"/>
      <c r="E60" s="116"/>
      <c r="F60" s="138">
        <v>1</v>
      </c>
      <c r="G60" s="139"/>
      <c r="H60" s="139"/>
      <c r="I60" s="139"/>
      <c r="J60" s="138"/>
      <c r="K60" s="138"/>
      <c r="L60" s="138"/>
      <c r="M60" s="140"/>
      <c r="N60" s="140"/>
      <c r="O60" s="140"/>
      <c r="P60" s="76">
        <f t="shared" si="0"/>
        <v>1</v>
      </c>
    </row>
    <row r="62" spans="1:17" ht="18" customHeight="1">
      <c r="A62" s="515" t="s">
        <v>172</v>
      </c>
      <c r="B62" s="515"/>
      <c r="C62" s="515"/>
      <c r="D62" s="515"/>
      <c r="E62" s="515"/>
      <c r="F62" s="447"/>
      <c r="G62" s="447"/>
      <c r="H62" s="447"/>
      <c r="I62" s="447"/>
      <c r="J62" s="447"/>
      <c r="K62" s="447"/>
      <c r="L62" s="447"/>
      <c r="M62" s="447"/>
      <c r="N62" s="447"/>
      <c r="O62" s="447"/>
      <c r="P62" s="447"/>
      <c r="Q62" s="117"/>
    </row>
    <row r="63" spans="1:17">
      <c r="A63" s="515"/>
      <c r="B63" s="515"/>
      <c r="C63" s="515"/>
      <c r="D63" s="515"/>
      <c r="E63" s="515"/>
      <c r="F63" s="447"/>
      <c r="G63" s="447"/>
      <c r="H63" s="447"/>
      <c r="I63" s="447"/>
      <c r="J63" s="447"/>
      <c r="K63" s="447"/>
      <c r="L63" s="447"/>
      <c r="M63" s="447"/>
      <c r="N63" s="447"/>
      <c r="O63" s="447"/>
      <c r="P63" s="447"/>
      <c r="Q63" s="117"/>
    </row>
    <row r="65" spans="1:15">
      <c r="L65" s="70"/>
    </row>
    <row r="66" spans="1:15" ht="18.75">
      <c r="A66" s="448"/>
      <c r="B66" s="448"/>
      <c r="C66" s="448"/>
      <c r="D66" s="448"/>
      <c r="E66" s="448"/>
      <c r="F66" s="448"/>
      <c r="G66" s="448"/>
      <c r="H66" s="448"/>
      <c r="I66" s="448"/>
      <c r="J66" s="448"/>
      <c r="K66" s="448"/>
      <c r="L66" s="448"/>
      <c r="M66" s="448"/>
      <c r="N66" s="448"/>
      <c r="O66" s="448"/>
    </row>
    <row r="67" spans="1:15">
      <c r="L67" s="70"/>
    </row>
    <row r="68" spans="1:15">
      <c r="L68" s="70"/>
    </row>
    <row r="69" spans="1:15">
      <c r="L69" s="70"/>
    </row>
  </sheetData>
  <mergeCells count="136">
    <mergeCell ref="A62:E63"/>
    <mergeCell ref="F62:P63"/>
    <mergeCell ref="A66:O66"/>
    <mergeCell ref="A55:A56"/>
    <mergeCell ref="B55:B56"/>
    <mergeCell ref="A57:A58"/>
    <mergeCell ref="B57:B58"/>
    <mergeCell ref="A59:A60"/>
    <mergeCell ref="B59:B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B2E7E3F-5527-48C9-8EDE-B5733576ADE5}"/>
    <dataValidation type="list" allowBlank="1" showInputMessage="1" showErrorMessage="1" promptTitle="Tipor de Indicador" prompt="Ver descripción (1)_x000a_" sqref="M15:P15" xr:uid="{805FFF4D-BD3F-4F71-9568-012DE36C9E1B}">
      <formula1>"Estratégicos,Gestión, "</formula1>
    </dataValidation>
    <dataValidation type="list" allowBlank="1" showInputMessage="1" showErrorMessage="1" promptTitle="Dimensión del indicador" prompt="Ver descripción (2)" sqref="M16:P16" xr:uid="{0B00A7CE-4D74-49C1-828A-40CE0B4EEEEE}">
      <formula1>"Eficacia, Eficiencia, Economía, Calidad"</formula1>
    </dataValidation>
    <dataValidation allowBlank="1" showInputMessage="1" showErrorMessage="1" prompt="2" sqref="Q17" xr:uid="{3DE2506F-9E27-4323-93B0-E11B34176E0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6F59B848-39E5-4C48-A2FA-BC6902B45468}"/>
    <dataValidation allowBlank="1" showInputMessage="1" showErrorMessage="1" promptTitle="Monitoreable" prompt="Los indicadores deben poder sujetarse a una comprobación independiente._x000a_Marcar con una &quot;X&quot; en caso de que cumpla con esta característica._x000a_" sqref="K27:L27" xr:uid="{86B28191-5EC3-4979-90C1-D7550758EB56}"/>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350DDEC4-3F71-4FD2-A18A-9DA1EA47B6A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C382855A-E0B7-49A0-BEF1-0EA1D63CDB88}"/>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BFE4FAFB-5D24-4CBC-AE26-12C60CF18ADD}"/>
    <dataValidation allowBlank="1" showInputMessage="1" showErrorMessage="1" promptTitle="Claro" prompt="Los indicadores deben ser tan directos e inequívocos como sea posible; es decir, entendibles._x000a_" sqref="D26" xr:uid="{6A2245EC-D2C9-4349-8113-4AB738D06279}"/>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1B3F767A-1ECC-455A-8DB5-A14E844F075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7A818C2-479D-467F-853A-6931BA2F2C0B}"/>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606C50A7-479C-48DB-A6B0-74D2EED86B24}"/>
    <dataValidation allowBlank="1" showInputMessage="1" showErrorMessage="1" prompt="Fuente de información para la consulta de la variable 2" sqref="Q22" xr:uid="{AEB8446E-CB15-4F7E-9F85-909FF13EA5DD}"/>
    <dataValidation allowBlank="1" showInputMessage="1" showErrorMessage="1" prompt="Fuente de información para la consulta de la variable 1" sqref="Q21" xr:uid="{F5A9BB7B-491D-42F4-9F07-15A284BBAB5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DF76EFB8-51EB-49DA-9845-4D79257819EC}"/>
    <dataValidation allowBlank="1" showInputMessage="1" showErrorMessage="1" promptTitle="Descripción:" prompt="Anotar la justificación del incumplimiento de la meta programada." sqref="F62:Q63" xr:uid="{F1BF8D6D-1BEE-4029-906E-072B730A8A34}"/>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1AB407D7-807D-4D6D-A02F-3B29D4843353}"/>
    <dataValidation type="list" allowBlank="1" showInputMessage="1" showErrorMessage="1" promptTitle="Descripción:" prompt="Es el periodo de tiempo en el cual se calcula la variable del indicador, es decir, cada cuánto tiempo se generan resultados del indicador." sqref="J31:Q31" xr:uid="{E0A3FCFF-EFC8-4A79-98A9-B8C550043B7A}">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470C90D5-A3E6-419E-885B-4537E093F9B5}"/>
    <dataValidation type="list" allowBlank="1" showInputMessage="1" showErrorMessage="1" prompt="Ver punto 1._x000a_" sqref="Q15" xr:uid="{53F882B3-84CE-4074-96A9-AE18A2F97267}">
      <formula1>"Estratégicos,Gestión, "</formula1>
    </dataValidation>
    <dataValidation type="list" allowBlank="1" showInputMessage="1" showErrorMessage="1" prompt="2_x000a_" sqref="Q16" xr:uid="{D8A355F6-CD22-4C74-A2C7-BD96B0D71054}">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7E586826-3871-4327-8A9A-5AEF4A1C8E34}"/>
    <dataValidation allowBlank="1" showInputMessage="1" showErrorMessage="1" promptTitle="Económico" prompt="Todos los indicadores tienen costos e implicaciones para su construcción y medición; se deben elegir_x000a_aquellos que estén disponibles a un costo razonable._x000a_" sqref="I26:J26" xr:uid="{FC7B4E5E-775E-4E63-B47C-C049BD3ACAE2}"/>
    <dataValidation allowBlank="1" showInputMessage="1" showErrorMessage="1" promptTitle="Monitoreable" prompt="Los indicadores deben poder sujetarse a una comprobación independiente._x000a_" sqref="K26:L26" xr:uid="{C938E400-028F-4E2F-8CA1-0C5C2AEFDBD9}"/>
    <dataValidation allowBlank="1" showInputMessage="1" showErrorMessage="1" prompt="Ver punto 3_x000a__x000a_Conceptos por capturar:_x000a_Año de la Línea Base: Se deberá anotar el año que se toma como referencia para comparar los avances del Pp." sqref="F32:G32" xr:uid="{0F569876-64B9-4BA5-9815-AF0E26D36FA2}"/>
    <dataValidation allowBlank="1" showInputMessage="1" showErrorMessage="1" prompt="Ver punto 3_x000a__x000a_Conceptos por capturar:_x000a_Valor de la Línea Base: Valor inicial del indicador." sqref="D32:E32" xr:uid="{A42C9A15-1B2F-4DD6-B339-6F3DA8E954C7}"/>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984CB0ED-B207-4DA3-B232-7F792B917FB1}"/>
    <dataValidation allowBlank="1" showInputMessage="1" showErrorMessage="1" promptTitle="Sintaxis:" prompt="Sustantivo derivado de un verbo + cuantificación + complemento." sqref="A51:A60" xr:uid="{32ACC92D-E68D-427D-9609-5A79EC5C2056}"/>
    <dataValidation allowBlank="1" showInputMessage="1" showErrorMessage="1" promptTitle="Descripción:" prompt="Resulta de la aplicación de las variables de la fórmula del indicador. " sqref="P51:Q60 Q41:Q44 P41:P42" xr:uid="{597BE5BE-9E30-4A3D-B6A8-CCA50BD56198}"/>
    <dataValidation allowBlank="1" showInputMessage="1" showErrorMessage="1" prompt="Este dato es el resultado del cálculo  en términos porcentuales condicionado por el sentido del indicador, entre la meta realiza y la meta programada." sqref="P45:Q46" xr:uid="{6439CB99-8614-40D2-8B73-A1667B179F8F}"/>
    <dataValidation type="list" allowBlank="1" showInputMessage="1" showErrorMessage="1" promptTitle="Descripción:" prompt="Hace referencia a la dirección del desempeño del indicador." sqref="O32:Q32" xr:uid="{AC95DF05-237C-4AB2-9727-AF9AB2410C03}">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60C7C69B-61EE-45AD-83DF-543406B7C063}">
      <formula1>" Descendente, Ascendente"</formula1>
    </dataValidation>
    <dataValidation allowBlank="1" showInputMessage="1" showErrorMessage="1" promptTitle="Sintaxis:" prompt="Las variables empleadas deberán de guardar una estrecha relación  con el método de cálculo. " sqref="D21:D22" xr:uid="{17F359BA-BEC5-4695-935D-566EAAB8627E}"/>
    <dataValidation allowBlank="1" showInputMessage="1" showErrorMessage="1" promptTitle="Sintaxis:" prompt="Es la expresión que identifica al indicador y que manifiesta lo que se desea medir con él." sqref="B51:B60" xr:uid="{2AA78BCF-470D-4036-89B9-A310A266778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DE099C40-61B7-4098-A2CD-E4B6F90154DE}"/>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8EDAD455-673F-4E15-9FE7-9A718D15C18A}">
          <x14:formula1>
            <xm:f>'C:\Users\david.hernandez\Desktop\Formato Ficha Técnica del Pp\[FICHA TÉCNICA DEL PROGRAMA PRESUPUESTARIO_AEED_2024.xlsx]Hoja5'!#REF!</xm:f>
          </x14:formula1>
          <xm:sqref>N1:O1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FD24-2AB5-40C2-803A-D2589F2039C5}">
  <sheetPr>
    <tabColor rgb="FFC0C0C0"/>
    <pageSetUpPr fitToPage="1"/>
  </sheetPr>
  <dimension ref="A1:R63"/>
  <sheetViews>
    <sheetView showGridLines="0" view="pageBreakPreview" zoomScale="98" zoomScaleNormal="100" zoomScaleSheetLayoutView="98" workbookViewId="0">
      <selection activeCell="D12" sqref="D12:P12"/>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465" t="s">
        <v>230</v>
      </c>
      <c r="B6" s="465"/>
      <c r="C6" s="465"/>
      <c r="D6" s="465"/>
      <c r="E6" s="465"/>
      <c r="F6" s="465"/>
      <c r="G6" s="465"/>
      <c r="H6" s="465"/>
      <c r="I6" s="465"/>
      <c r="J6" s="465"/>
      <c r="K6" s="465"/>
      <c r="L6" s="465"/>
      <c r="M6" s="465"/>
      <c r="N6" s="465"/>
      <c r="O6" s="465"/>
      <c r="P6" s="118"/>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304</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37.5"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131" t="s">
        <v>93</v>
      </c>
      <c r="B14" s="132"/>
      <c r="C14" s="132"/>
      <c r="D14" s="132"/>
      <c r="E14" s="132"/>
      <c r="F14" s="132"/>
      <c r="G14" s="132"/>
      <c r="H14" s="132"/>
      <c r="I14" s="132"/>
      <c r="J14" s="132"/>
      <c r="K14" s="132"/>
      <c r="L14" s="132"/>
      <c r="M14" s="132"/>
      <c r="N14" s="132"/>
      <c r="O14" s="132"/>
      <c r="P14" s="96"/>
      <c r="Q14" s="86"/>
      <c r="R14" s="72"/>
    </row>
    <row r="15" spans="1:18" ht="25.5" customHeight="1">
      <c r="A15" s="425" t="s">
        <v>94</v>
      </c>
      <c r="B15" s="425"/>
      <c r="C15" s="425"/>
      <c r="D15" s="413" t="s">
        <v>305</v>
      </c>
      <c r="E15" s="413"/>
      <c r="F15" s="413"/>
      <c r="G15" s="413"/>
      <c r="H15" s="413"/>
      <c r="I15" s="413"/>
      <c r="J15" s="413"/>
      <c r="K15" s="395" t="s">
        <v>161</v>
      </c>
      <c r="L15" s="395"/>
      <c r="M15" s="411" t="s">
        <v>461</v>
      </c>
      <c r="N15" s="411"/>
      <c r="O15" s="411"/>
      <c r="P15" s="411"/>
      <c r="Q15" s="98"/>
      <c r="R15" s="412" t="s">
        <v>96</v>
      </c>
    </row>
    <row r="16" spans="1:18" ht="25.5" customHeight="1">
      <c r="A16" s="425" t="s">
        <v>97</v>
      </c>
      <c r="B16" s="425"/>
      <c r="C16" s="425"/>
      <c r="D16" s="413" t="s">
        <v>471</v>
      </c>
      <c r="E16" s="413"/>
      <c r="F16" s="413"/>
      <c r="G16" s="413"/>
      <c r="H16" s="413"/>
      <c r="I16" s="413"/>
      <c r="J16" s="413"/>
      <c r="K16" s="395" t="s">
        <v>162</v>
      </c>
      <c r="L16" s="395"/>
      <c r="M16" s="411" t="s">
        <v>459</v>
      </c>
      <c r="N16" s="411"/>
      <c r="O16" s="411"/>
      <c r="P16" s="411"/>
      <c r="Q16" s="98"/>
      <c r="R16" s="412"/>
    </row>
    <row r="17" spans="1:18" ht="27" customHeight="1">
      <c r="A17" s="425" t="s">
        <v>163</v>
      </c>
      <c r="B17" s="425"/>
      <c r="C17" s="425"/>
      <c r="D17" s="413" t="s">
        <v>309</v>
      </c>
      <c r="E17" s="413"/>
      <c r="F17" s="413"/>
      <c r="G17" s="413"/>
      <c r="H17" s="413"/>
      <c r="I17" s="413"/>
      <c r="J17" s="413"/>
      <c r="K17" s="395" t="s">
        <v>278</v>
      </c>
      <c r="L17" s="395"/>
      <c r="M17" s="411" t="s">
        <v>454</v>
      </c>
      <c r="N17" s="411"/>
      <c r="O17" s="411"/>
      <c r="P17" s="411"/>
      <c r="Q17" s="98"/>
      <c r="R17" s="412"/>
    </row>
    <row r="18" spans="1:18" ht="30" customHeight="1">
      <c r="A18" s="467" t="s">
        <v>101</v>
      </c>
      <c r="B18" s="468"/>
      <c r="C18" s="469"/>
      <c r="D18" s="396" t="s">
        <v>306</v>
      </c>
      <c r="E18" s="396"/>
      <c r="F18" s="396"/>
      <c r="G18" s="396"/>
      <c r="H18" s="396"/>
      <c r="I18" s="424" t="s">
        <v>102</v>
      </c>
      <c r="J18" s="99" t="s">
        <v>103</v>
      </c>
      <c r="K18" s="384" t="s">
        <v>304</v>
      </c>
      <c r="L18" s="384"/>
      <c r="M18" s="384"/>
      <c r="N18" s="384"/>
      <c r="O18" s="384"/>
      <c r="P18" s="384"/>
      <c r="Q18" s="100"/>
      <c r="R18" s="412"/>
    </row>
    <row r="19" spans="1:18" ht="30" customHeight="1">
      <c r="A19" s="470"/>
      <c r="B19" s="471"/>
      <c r="C19" s="472"/>
      <c r="D19" s="396"/>
      <c r="E19" s="396"/>
      <c r="F19" s="396"/>
      <c r="G19" s="396"/>
      <c r="H19" s="396"/>
      <c r="I19" s="424"/>
      <c r="J19" s="99" t="s">
        <v>104</v>
      </c>
      <c r="K19" s="384" t="s">
        <v>307</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308</v>
      </c>
      <c r="E21" s="415"/>
      <c r="F21" s="415"/>
      <c r="G21" s="415"/>
      <c r="H21" s="415"/>
      <c r="I21" s="415"/>
      <c r="J21" s="415"/>
      <c r="K21" s="415"/>
      <c r="L21" s="415"/>
      <c r="M21" s="415"/>
      <c r="N21" s="415"/>
      <c r="O21" s="415"/>
      <c r="P21" s="416"/>
      <c r="Q21" s="102"/>
      <c r="R21" s="412"/>
    </row>
    <row r="22" spans="1:18">
      <c r="A22" s="425" t="s">
        <v>165</v>
      </c>
      <c r="B22" s="425"/>
      <c r="C22" s="425"/>
      <c r="D22" s="414" t="s">
        <v>308</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07"/>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476"/>
      <c r="B27" s="477"/>
      <c r="C27" s="478"/>
      <c r="D27" s="490" t="s">
        <v>221</v>
      </c>
      <c r="E27" s="491"/>
      <c r="F27" s="492"/>
      <c r="G27" s="492" t="s">
        <v>221</v>
      </c>
      <c r="H27" s="387"/>
      <c r="I27" s="387" t="s">
        <v>221</v>
      </c>
      <c r="J27" s="387"/>
      <c r="K27" s="387" t="s">
        <v>221</v>
      </c>
      <c r="L27" s="387"/>
      <c r="M27" s="387" t="s">
        <v>221</v>
      </c>
      <c r="N27" s="387"/>
      <c r="O27" s="418" t="s">
        <v>221</v>
      </c>
      <c r="P27" s="418"/>
      <c r="Q27" s="108"/>
      <c r="R27" s="412"/>
    </row>
    <row r="28" spans="1:18" ht="115.5" customHeight="1">
      <c r="A28" s="459" t="s">
        <v>115</v>
      </c>
      <c r="B28" s="460"/>
      <c r="C28" s="461"/>
      <c r="D28" s="419" t="s">
        <v>539</v>
      </c>
      <c r="E28" s="420"/>
      <c r="F28" s="421"/>
      <c r="G28" s="419" t="s">
        <v>540</v>
      </c>
      <c r="H28" s="421"/>
      <c r="I28" s="419" t="s">
        <v>541</v>
      </c>
      <c r="J28" s="421"/>
      <c r="K28" s="419" t="s">
        <v>542</v>
      </c>
      <c r="L28" s="421"/>
      <c r="M28" s="419" t="s">
        <v>543</v>
      </c>
      <c r="N28" s="421"/>
      <c r="O28" s="419" t="s">
        <v>544</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471"/>
      <c r="C32" s="472"/>
      <c r="D32" s="427">
        <v>50</v>
      </c>
      <c r="E32" s="428"/>
      <c r="F32" s="414">
        <v>2024</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86"/>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795</v>
      </c>
      <c r="E35" s="447"/>
      <c r="F35" s="458">
        <v>795</v>
      </c>
      <c r="G35" s="441"/>
      <c r="H35" s="442">
        <v>50</v>
      </c>
      <c r="I35" s="439"/>
      <c r="J35" s="437">
        <f>SUM(H35,F35,D35)</f>
        <v>1640</v>
      </c>
      <c r="K35" s="437"/>
      <c r="L35" s="437"/>
      <c r="M35" s="498"/>
      <c r="N35" s="499"/>
      <c r="O35" s="499"/>
      <c r="P35" s="499"/>
      <c r="Q35" s="119"/>
      <c r="R35" s="412"/>
    </row>
    <row r="36" spans="1:18">
      <c r="A36" s="425" t="s">
        <v>215</v>
      </c>
      <c r="B36" s="425"/>
      <c r="C36" s="425"/>
      <c r="D36" s="447">
        <v>404</v>
      </c>
      <c r="E36" s="447"/>
      <c r="F36" s="500">
        <v>84</v>
      </c>
      <c r="G36" s="435"/>
      <c r="H36" s="436"/>
      <c r="I36" s="435"/>
      <c r="J36" s="437">
        <f>SUM(H36,F36,D36)</f>
        <v>488</v>
      </c>
      <c r="K36" s="437"/>
      <c r="L36" s="437"/>
      <c r="M36" s="396"/>
      <c r="N36" s="396"/>
      <c r="O36" s="396"/>
      <c r="P36" s="396"/>
      <c r="Q36" s="119"/>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14"/>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c r="J41" s="88"/>
      <c r="K41" s="88"/>
      <c r="L41" s="141">
        <v>25</v>
      </c>
      <c r="M41" s="88"/>
      <c r="N41" s="88"/>
      <c r="O41" s="141">
        <v>25</v>
      </c>
      <c r="P41" s="142">
        <f>SUM(D41:O41)</f>
        <v>50</v>
      </c>
      <c r="Q41" s="115"/>
    </row>
    <row r="42" spans="1:18" ht="22.5" customHeight="1">
      <c r="A42" s="425" t="s">
        <v>215</v>
      </c>
      <c r="B42" s="425"/>
      <c r="C42" s="425"/>
      <c r="D42" s="89"/>
      <c r="E42" s="89"/>
      <c r="F42" s="89"/>
      <c r="G42" s="89"/>
      <c r="H42" s="89"/>
      <c r="I42" s="89"/>
      <c r="J42" s="89"/>
      <c r="K42" s="89"/>
      <c r="L42" s="89"/>
      <c r="M42" s="89"/>
      <c r="N42" s="89"/>
      <c r="O42" s="89"/>
      <c r="P42" s="142">
        <f>SUM(D42:O42)</f>
        <v>0</v>
      </c>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04"/>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35.1" customHeight="1">
      <c r="A51" s="516" t="s">
        <v>303</v>
      </c>
      <c r="B51" s="518" t="s">
        <v>234</v>
      </c>
      <c r="C51" s="116" t="s">
        <v>170</v>
      </c>
      <c r="D51" s="116"/>
      <c r="E51" s="116"/>
      <c r="G51" s="139"/>
      <c r="H51" s="139"/>
      <c r="I51" s="138"/>
      <c r="J51" s="138"/>
      <c r="K51" s="138"/>
      <c r="L51" s="138"/>
      <c r="M51" s="140">
        <v>1</v>
      </c>
      <c r="N51" s="140"/>
      <c r="O51" s="140"/>
      <c r="P51" s="76">
        <f>SUM(D51:O51)</f>
        <v>1</v>
      </c>
    </row>
    <row r="52" spans="1:17" ht="35.1" customHeight="1">
      <c r="A52" s="517"/>
      <c r="B52" s="437"/>
      <c r="C52" s="116" t="s">
        <v>171</v>
      </c>
      <c r="D52" s="116"/>
      <c r="E52" s="116"/>
      <c r="F52" s="138"/>
      <c r="G52" s="139"/>
      <c r="H52" s="139"/>
      <c r="I52" s="139"/>
      <c r="J52" s="138"/>
      <c r="K52" s="138"/>
      <c r="L52" s="138"/>
      <c r="M52" s="140"/>
      <c r="N52" s="140"/>
      <c r="O52" s="140"/>
      <c r="P52" s="76">
        <f t="shared" ref="P52:P54" si="0">SUM(D52:O52)</f>
        <v>0</v>
      </c>
    </row>
    <row r="53" spans="1:17" ht="35.1" customHeight="1">
      <c r="A53" s="516" t="s">
        <v>302</v>
      </c>
      <c r="B53" s="518" t="s">
        <v>234</v>
      </c>
      <c r="C53" s="116" t="s">
        <v>170</v>
      </c>
      <c r="D53" s="116"/>
      <c r="E53" s="116"/>
      <c r="F53" s="138"/>
      <c r="G53" s="139"/>
      <c r="H53" s="139"/>
      <c r="I53" s="139"/>
      <c r="J53" s="138"/>
      <c r="K53" s="138"/>
      <c r="L53" s="138"/>
      <c r="M53" s="140">
        <v>1</v>
      </c>
      <c r="N53" s="140"/>
      <c r="O53" s="140"/>
      <c r="P53" s="76">
        <f t="shared" si="0"/>
        <v>1</v>
      </c>
    </row>
    <row r="54" spans="1:17" ht="35.1" customHeight="1">
      <c r="A54" s="517"/>
      <c r="B54" s="437"/>
      <c r="C54" s="116" t="s">
        <v>171</v>
      </c>
      <c r="D54" s="116"/>
      <c r="E54" s="116"/>
      <c r="F54" s="138"/>
      <c r="G54" s="139"/>
      <c r="H54" s="139"/>
      <c r="I54" s="139"/>
      <c r="J54" s="138"/>
      <c r="K54" s="138"/>
      <c r="L54" s="138"/>
      <c r="M54" s="140"/>
      <c r="N54" s="140"/>
      <c r="O54" s="140"/>
      <c r="P54" s="76">
        <f t="shared" si="0"/>
        <v>0</v>
      </c>
    </row>
    <row r="56" spans="1:17" ht="18" customHeight="1">
      <c r="A56" s="515" t="s">
        <v>172</v>
      </c>
      <c r="B56" s="515"/>
      <c r="C56" s="515"/>
      <c r="D56" s="515"/>
      <c r="E56" s="515"/>
      <c r="F56" s="447" t="s">
        <v>239</v>
      </c>
      <c r="G56" s="447"/>
      <c r="H56" s="447"/>
      <c r="I56" s="447"/>
      <c r="J56" s="447"/>
      <c r="K56" s="447"/>
      <c r="L56" s="447"/>
      <c r="M56" s="447"/>
      <c r="N56" s="447"/>
      <c r="O56" s="447"/>
      <c r="P56" s="447"/>
      <c r="Q56" s="117"/>
    </row>
    <row r="57" spans="1:17">
      <c r="A57" s="515"/>
      <c r="B57" s="515"/>
      <c r="C57" s="515"/>
      <c r="D57" s="515"/>
      <c r="E57" s="515"/>
      <c r="F57" s="447"/>
      <c r="G57" s="447"/>
      <c r="H57" s="447"/>
      <c r="I57" s="447"/>
      <c r="J57" s="447"/>
      <c r="K57" s="447"/>
      <c r="L57" s="447"/>
      <c r="M57" s="447"/>
      <c r="N57" s="447"/>
      <c r="O57" s="447"/>
      <c r="P57" s="447"/>
      <c r="Q57" s="117"/>
    </row>
    <row r="59" spans="1:17">
      <c r="L59" s="70"/>
    </row>
    <row r="60" spans="1:17" ht="18.75">
      <c r="A60" s="448"/>
      <c r="B60" s="448"/>
      <c r="C60" s="448"/>
      <c r="D60" s="448"/>
      <c r="E60" s="448"/>
      <c r="F60" s="448"/>
      <c r="G60" s="448"/>
      <c r="H60" s="448"/>
      <c r="I60" s="448"/>
      <c r="J60" s="448"/>
      <c r="K60" s="448"/>
      <c r="L60" s="448"/>
      <c r="M60" s="448"/>
      <c r="N60" s="448"/>
      <c r="O60" s="448"/>
    </row>
    <row r="61" spans="1:17">
      <c r="L61" s="70"/>
    </row>
    <row r="62" spans="1:17">
      <c r="L62" s="70"/>
    </row>
    <row r="63" spans="1:17">
      <c r="L63" s="70"/>
    </row>
  </sheetData>
  <mergeCells count="130">
    <mergeCell ref="A56:E57"/>
    <mergeCell ref="F56:P57"/>
    <mergeCell ref="A60:O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55122222-E9F5-4E08-AD37-79F727DDAE20}"/>
    <dataValidation type="list" allowBlank="1" showInputMessage="1" showErrorMessage="1" promptTitle="Tipor de Indicador" prompt="Ver descripción (1)_x000a_" sqref="M15:P15" xr:uid="{B7333E87-59E6-49CB-9B3F-D9F2DF2D73EF}">
      <formula1>"Estratégicos,Gestión, "</formula1>
    </dataValidation>
    <dataValidation type="list" allowBlank="1" showInputMessage="1" showErrorMessage="1" promptTitle="Dimensión del indicador" prompt="Ver descripción (2)" sqref="M16:P16" xr:uid="{D7BD7F14-6208-4336-85EF-A103D21169BF}">
      <formula1>"Eficacia, Eficiencia, Economía, Calidad"</formula1>
    </dataValidation>
    <dataValidation allowBlank="1" showInputMessage="1" showErrorMessage="1" promptTitle="Sintaxis:" prompt="Es la expresión que identifica al indicador y que manifiesta lo que se desea medir con él." sqref="B51:B54" xr:uid="{06D5B29C-FD70-4742-AC56-E150AF01AB8F}"/>
    <dataValidation allowBlank="1" showInputMessage="1" showErrorMessage="1" promptTitle="Sintaxis:" prompt="Las variables empleadas deberán de guardar una estrecha relación  con el método de cálculo. " sqref="D21:D22" xr:uid="{4E60C561-DA09-483C-955E-8C9CC50D28E7}"/>
    <dataValidation type="list" allowBlank="1" showInputMessage="1" showErrorMessage="1" promptTitle="Descripción:" prompt="Hace referencia al sentido que debe tener el comportamiento del indicador para medir su avance. " sqref="J32" xr:uid="{DCBC69C0-F57C-4526-B31A-F18CD9B20F50}">
      <formula1>" Descendente, Ascendente"</formula1>
    </dataValidation>
    <dataValidation type="list" allowBlank="1" showInputMessage="1" showErrorMessage="1" promptTitle="Descripción:" prompt="Hace referencia a la dirección del desempeño del indicador." sqref="O32:Q32" xr:uid="{3E7754F8-4E30-4D9A-960A-2CAD87AA4C4C}">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2C55D001-21F0-4B64-BAFD-8F5DCC342911}"/>
    <dataValidation allowBlank="1" showInputMessage="1" showErrorMessage="1" promptTitle="Descripción:" prompt="Resulta de la aplicación de las variables de la fórmula del indicador. " sqref="P41:P42 Q41:Q44 P51:Q54" xr:uid="{B8FB3B36-A3B4-40D8-8B41-BD961DFD0DF2}"/>
    <dataValidation allowBlank="1" showInputMessage="1" showErrorMessage="1" promptTitle="Sintaxis:" prompt="Sustantivo derivado de un verbo + cuantificación + complemento." sqref="A51:A54" xr:uid="{1F0D35D3-C8FD-4E01-A7FC-13A796F97ED9}"/>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E7E04D18-0D7D-42AB-96D8-203EC9C23768}"/>
    <dataValidation allowBlank="1" showInputMessage="1" showErrorMessage="1" prompt="Ver punto 3_x000a__x000a_Conceptos por capturar:_x000a_Valor de la Línea Base: Valor inicial del indicador." sqref="D32:E32" xr:uid="{3C0A8D63-BB4C-49FE-B0F7-1BEBAB837AD5}"/>
    <dataValidation allowBlank="1" showInputMessage="1" showErrorMessage="1" prompt="Ver punto 3_x000a__x000a_Conceptos por capturar:_x000a_Año de la Línea Base: Se deberá anotar el año que se toma como referencia para comparar los avances del Pp." sqref="F32:G32" xr:uid="{F2000B63-FC44-4B73-92A1-C23AD4CF30D9}"/>
    <dataValidation allowBlank="1" showInputMessage="1" showErrorMessage="1" promptTitle="Monitoreable" prompt="Los indicadores deben poder sujetarse a una comprobación independiente._x000a_" sqref="K26:L26" xr:uid="{B8B4EADE-1C3E-4458-9B44-1B89C6CDCF05}"/>
    <dataValidation allowBlank="1" showInputMessage="1" showErrorMessage="1" promptTitle="Económico" prompt="Todos los indicadores tienen costos e implicaciones para su construcción y medición; se deben elegir_x000a_aquellos que estén disponibles a un costo razonable._x000a_" sqref="I26:J26" xr:uid="{0E4CCFEC-4E4D-4428-87BC-67E673B4570E}"/>
    <dataValidation allowBlank="1" showInputMessage="1" showErrorMessage="1" promptTitle="Relevante" prompt="Debe proveer información sobre la esencia del objetivo que se quiere medir; deben estar definidos_x000a_sobre lo importante, con sentido práctico." sqref="G26:H26" xr:uid="{D8040696-542C-42BB-BEB8-BD0844DA10D3}"/>
    <dataValidation type="list" allowBlank="1" showInputMessage="1" showErrorMessage="1" prompt="2_x000a_" sqref="Q16" xr:uid="{9158D4E6-BE4B-4462-B007-01FFAF19C31B}">
      <formula1>"Eficacia, Eficiencia, Economía, Calidad"</formula1>
    </dataValidation>
    <dataValidation type="list" allowBlank="1" showInputMessage="1" showErrorMessage="1" prompt="Ver punto 1._x000a_" sqref="Q15" xr:uid="{AE777800-4C2F-44B1-A2D2-1F408CD61E5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453E71AC-3449-438E-90AF-D53EDFC5E115}"/>
    <dataValidation type="list" allowBlank="1" showInputMessage="1" showErrorMessage="1" promptTitle="Descripción:" prompt="Es el periodo de tiempo en el cual se calcula la variable del indicador, es decir, cada cuánto tiempo se generan resultados del indicador." sqref="J31:Q31" xr:uid="{7A1C1B86-80AC-4A4D-86E8-08AEEFAAC657}">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FCCD5725-DF78-43AC-9955-CFF0544783DB}"/>
    <dataValidation allowBlank="1" showInputMessage="1" showErrorMessage="1" promptTitle="Descripción:" prompt="Anotar la justificación del incumplimiento de la meta programada." sqref="F56:Q57" xr:uid="{36B2CF2E-5820-4EFA-8341-96D757973179}"/>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A41DC2ED-F241-4090-85B7-C04F0AFEE0BC}"/>
    <dataValidation allowBlank="1" showInputMessage="1" showErrorMessage="1" prompt="Fuente de información para la consulta de la variable 1" sqref="Q21" xr:uid="{2D2BE3F5-59F5-4DC9-907F-DA0BD503E626}"/>
    <dataValidation allowBlank="1" showInputMessage="1" showErrorMessage="1" prompt="Fuente de información para la consulta de la variable 2" sqref="Q22" xr:uid="{CD9EE9B8-2C99-4F72-8588-9A5878B0C46D}"/>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D1B1CA07-16E0-4240-BAC6-E11F478743D8}"/>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7AD71D20-9A88-400C-86FE-84F68A90A2EB}"/>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B05718BC-3CDE-47D0-A70F-D9361037A94A}"/>
    <dataValidation allowBlank="1" showInputMessage="1" showErrorMessage="1" promptTitle="Claro" prompt="Los indicadores deben ser tan directos e inequívocos como sea posible; es decir, entendibles._x000a_" sqref="D26" xr:uid="{A904007F-A5D3-49C6-8BE9-D5DBD9E19A9A}"/>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2FB2BC0C-1EC2-44F1-8230-DC8C32F33CD6}"/>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2FF19E6D-E7F9-4876-9665-7C8C4F1956A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4ED29287-B401-4F9F-A223-87C7B367226A}"/>
    <dataValidation allowBlank="1" showInputMessage="1" showErrorMessage="1" promptTitle="Monitoreable" prompt="Los indicadores deben poder sujetarse a una comprobación independiente._x000a_Marcar con una &quot;X&quot; en caso de que cumpla con esta característica._x000a_" sqref="K27:L27" xr:uid="{EBF877CB-0989-476F-8599-94584593CB71}"/>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1FFF3C21-548C-41A8-A6AE-56F7496A03C1}"/>
    <dataValidation allowBlank="1" showInputMessage="1" showErrorMessage="1" prompt="2" sqref="Q17" xr:uid="{3B79A198-033F-4EFC-B5FD-E7ED64EFA757}"/>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C255E7F7-BF18-4841-BF70-9BAC1CEB0FFE}"/>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C644E62-2AA4-461F-A779-A32E0E8BF669}">
          <x14:formula1>
            <xm:f>'C:\Users\david.hernandez\Desktop\Formato Ficha Técnica del Pp\[FICHA TÉCNICA DEL PROGRAMA PRESUPUESTARIO_AEED_2024.xlsx]Hoja5'!#REF!</xm:f>
          </x14:formula1>
          <xm:sqref>N1:O1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4004-F9E3-42E6-9F3B-C84338963EE0}">
  <sheetPr>
    <tabColor rgb="FFC0C0C0"/>
    <pageSetUpPr fitToPage="1"/>
  </sheetPr>
  <dimension ref="A1:R65"/>
  <sheetViews>
    <sheetView showGridLines="0" view="pageBreakPreview" zoomScaleNormal="100" zoomScaleSheetLayoutView="100" workbookViewId="0">
      <selection activeCell="A6" sqref="A6:O6"/>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465" t="s">
        <v>615</v>
      </c>
      <c r="B6" s="465"/>
      <c r="C6" s="465"/>
      <c r="D6" s="465"/>
      <c r="E6" s="465"/>
      <c r="F6" s="465"/>
      <c r="G6" s="465"/>
      <c r="H6" s="465"/>
      <c r="I6" s="465"/>
      <c r="J6" s="465"/>
      <c r="K6" s="465"/>
      <c r="L6" s="465"/>
      <c r="M6" s="465"/>
      <c r="N6" s="465"/>
      <c r="O6" s="465"/>
      <c r="P6" s="118"/>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281</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38.25"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131" t="s">
        <v>93</v>
      </c>
      <c r="B14" s="132"/>
      <c r="C14" s="132"/>
      <c r="D14" s="132"/>
      <c r="E14" s="132"/>
      <c r="F14" s="132"/>
      <c r="G14" s="132"/>
      <c r="H14" s="132"/>
      <c r="I14" s="132"/>
      <c r="J14" s="132"/>
      <c r="K14" s="132"/>
      <c r="L14" s="132"/>
      <c r="M14" s="132"/>
      <c r="N14" s="132"/>
      <c r="O14" s="132"/>
      <c r="P14" s="96"/>
      <c r="Q14" s="86"/>
      <c r="R14" s="72"/>
    </row>
    <row r="15" spans="1:18" ht="25.5" customHeight="1">
      <c r="A15" s="425" t="s">
        <v>94</v>
      </c>
      <c r="B15" s="425"/>
      <c r="C15" s="425"/>
      <c r="D15" s="413" t="s">
        <v>282</v>
      </c>
      <c r="E15" s="413"/>
      <c r="F15" s="413"/>
      <c r="G15" s="413"/>
      <c r="H15" s="413"/>
      <c r="I15" s="413"/>
      <c r="J15" s="413"/>
      <c r="K15" s="395" t="s">
        <v>161</v>
      </c>
      <c r="L15" s="395"/>
      <c r="M15" s="411" t="s">
        <v>461</v>
      </c>
      <c r="N15" s="411"/>
      <c r="O15" s="411"/>
      <c r="P15" s="411"/>
      <c r="Q15" s="98"/>
      <c r="R15" s="412" t="s">
        <v>96</v>
      </c>
    </row>
    <row r="16" spans="1:18" ht="25.5" customHeight="1">
      <c r="A16" s="425" t="s">
        <v>97</v>
      </c>
      <c r="B16" s="425"/>
      <c r="C16" s="425"/>
      <c r="D16" s="413" t="s">
        <v>472</v>
      </c>
      <c r="E16" s="413"/>
      <c r="F16" s="413"/>
      <c r="G16" s="413"/>
      <c r="H16" s="413"/>
      <c r="I16" s="413"/>
      <c r="J16" s="413"/>
      <c r="K16" s="395" t="s">
        <v>162</v>
      </c>
      <c r="L16" s="395"/>
      <c r="M16" s="411" t="s">
        <v>457</v>
      </c>
      <c r="N16" s="411"/>
      <c r="O16" s="411"/>
      <c r="P16" s="411"/>
      <c r="Q16" s="98"/>
      <c r="R16" s="412"/>
    </row>
    <row r="17" spans="1:18" ht="27" customHeight="1">
      <c r="A17" s="425" t="s">
        <v>163</v>
      </c>
      <c r="B17" s="425"/>
      <c r="C17" s="425"/>
      <c r="D17" s="413" t="s">
        <v>286</v>
      </c>
      <c r="E17" s="413"/>
      <c r="F17" s="413"/>
      <c r="G17" s="413"/>
      <c r="H17" s="413"/>
      <c r="I17" s="413"/>
      <c r="J17" s="413"/>
      <c r="K17" s="395" t="s">
        <v>275</v>
      </c>
      <c r="L17" s="395"/>
      <c r="M17" s="411" t="s">
        <v>274</v>
      </c>
      <c r="N17" s="411"/>
      <c r="O17" s="411"/>
      <c r="P17" s="411"/>
      <c r="Q17" s="98"/>
      <c r="R17" s="412"/>
    </row>
    <row r="18" spans="1:18" ht="30" customHeight="1">
      <c r="A18" s="467" t="s">
        <v>101</v>
      </c>
      <c r="B18" s="468"/>
      <c r="C18" s="469"/>
      <c r="D18" s="396" t="s">
        <v>283</v>
      </c>
      <c r="E18" s="396"/>
      <c r="F18" s="396"/>
      <c r="G18" s="396"/>
      <c r="H18" s="396"/>
      <c r="I18" s="424" t="s">
        <v>102</v>
      </c>
      <c r="J18" s="99" t="s">
        <v>103</v>
      </c>
      <c r="K18" s="384" t="s">
        <v>284</v>
      </c>
      <c r="L18" s="384"/>
      <c r="M18" s="384"/>
      <c r="N18" s="384"/>
      <c r="O18" s="384"/>
      <c r="P18" s="384"/>
      <c r="Q18" s="100"/>
      <c r="R18" s="412"/>
    </row>
    <row r="19" spans="1:18" ht="30" customHeight="1">
      <c r="A19" s="470"/>
      <c r="B19" s="471"/>
      <c r="C19" s="472"/>
      <c r="D19" s="396"/>
      <c r="E19" s="396"/>
      <c r="F19" s="396"/>
      <c r="G19" s="396"/>
      <c r="H19" s="396"/>
      <c r="I19" s="424"/>
      <c r="J19" s="99" t="s">
        <v>104</v>
      </c>
      <c r="K19" s="384" t="s">
        <v>285</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287</v>
      </c>
      <c r="E21" s="415"/>
      <c r="F21" s="415"/>
      <c r="G21" s="415"/>
      <c r="H21" s="415"/>
      <c r="I21" s="415"/>
      <c r="J21" s="415"/>
      <c r="K21" s="415"/>
      <c r="L21" s="415"/>
      <c r="M21" s="415"/>
      <c r="N21" s="415"/>
      <c r="O21" s="415"/>
      <c r="P21" s="416"/>
      <c r="Q21" s="102"/>
      <c r="R21" s="412"/>
    </row>
    <row r="22" spans="1:18">
      <c r="A22" s="425" t="s">
        <v>165</v>
      </c>
      <c r="B22" s="425"/>
      <c r="C22" s="425"/>
      <c r="D22" s="414" t="s">
        <v>287</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20"/>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523"/>
      <c r="B27" s="524"/>
      <c r="C27" s="525"/>
      <c r="D27" s="490" t="s">
        <v>221</v>
      </c>
      <c r="E27" s="491"/>
      <c r="F27" s="492"/>
      <c r="G27" s="492" t="s">
        <v>221</v>
      </c>
      <c r="H27" s="387"/>
      <c r="I27" s="387" t="s">
        <v>221</v>
      </c>
      <c r="J27" s="387"/>
      <c r="K27" s="387" t="s">
        <v>221</v>
      </c>
      <c r="L27" s="387"/>
      <c r="M27" s="387" t="s">
        <v>221</v>
      </c>
      <c r="N27" s="387"/>
      <c r="O27" s="418" t="s">
        <v>221</v>
      </c>
      <c r="P27" s="418"/>
      <c r="Q27" s="108"/>
      <c r="R27" s="412"/>
    </row>
    <row r="28" spans="1:18" ht="128.25" customHeight="1">
      <c r="A28" s="459" t="s">
        <v>115</v>
      </c>
      <c r="B28" s="460"/>
      <c r="C28" s="461"/>
      <c r="D28" s="419" t="s">
        <v>545</v>
      </c>
      <c r="E28" s="420"/>
      <c r="F28" s="421"/>
      <c r="G28" s="419" t="s">
        <v>612</v>
      </c>
      <c r="H28" s="421"/>
      <c r="I28" s="419" t="s">
        <v>613</v>
      </c>
      <c r="J28" s="421"/>
      <c r="K28" s="419" t="s">
        <v>546</v>
      </c>
      <c r="L28" s="421"/>
      <c r="M28" s="419" t="s">
        <v>547</v>
      </c>
      <c r="N28" s="421"/>
      <c r="O28" s="419" t="s">
        <v>548</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526"/>
      <c r="C32" s="527"/>
      <c r="D32" s="427">
        <v>20</v>
      </c>
      <c r="E32" s="428"/>
      <c r="F32" s="414">
        <v>2024</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86"/>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45</v>
      </c>
      <c r="E35" s="447"/>
      <c r="F35" s="447">
        <v>45</v>
      </c>
      <c r="G35" s="447"/>
      <c r="H35" s="442">
        <v>20</v>
      </c>
      <c r="I35" s="528"/>
      <c r="J35" s="437">
        <f>SUM(H35,F35,D35)</f>
        <v>110</v>
      </c>
      <c r="K35" s="437"/>
      <c r="L35" s="437"/>
      <c r="M35" s="498"/>
      <c r="N35" s="499"/>
      <c r="O35" s="499"/>
      <c r="P35" s="499"/>
      <c r="Q35" s="119"/>
      <c r="R35" s="412"/>
    </row>
    <row r="36" spans="1:18">
      <c r="A36" s="425" t="s">
        <v>215</v>
      </c>
      <c r="B36" s="425"/>
      <c r="C36" s="425"/>
      <c r="D36" s="447">
        <v>116</v>
      </c>
      <c r="E36" s="447"/>
      <c r="F36" s="500">
        <v>41</v>
      </c>
      <c r="G36" s="435"/>
      <c r="H36" s="436"/>
      <c r="I36" s="435"/>
      <c r="J36" s="437">
        <f>SUM(H36,F36,D36)</f>
        <v>157</v>
      </c>
      <c r="K36" s="437"/>
      <c r="L36" s="437"/>
      <c r="M36" s="396"/>
      <c r="N36" s="396"/>
      <c r="O36" s="396"/>
      <c r="P36" s="396"/>
      <c r="Q36" s="119"/>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14"/>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v>10</v>
      </c>
      <c r="J41" s="88"/>
      <c r="K41" s="88"/>
      <c r="L41" s="88"/>
      <c r="M41" s="88"/>
      <c r="N41" s="88"/>
      <c r="O41" s="141">
        <v>10</v>
      </c>
      <c r="P41" s="142">
        <f>SUM(O41,I41)</f>
        <v>20</v>
      </c>
      <c r="Q41" s="115"/>
    </row>
    <row r="42" spans="1:18" ht="22.5" customHeight="1">
      <c r="A42" s="425" t="s">
        <v>215</v>
      </c>
      <c r="B42" s="425"/>
      <c r="C42" s="425"/>
      <c r="D42" s="89"/>
      <c r="E42" s="89"/>
      <c r="F42" s="89"/>
      <c r="G42" s="89"/>
      <c r="H42" s="89"/>
      <c r="I42" s="89"/>
      <c r="J42" s="89"/>
      <c r="K42" s="89"/>
      <c r="L42" s="89"/>
      <c r="M42" s="89"/>
      <c r="N42" s="89"/>
      <c r="O42" s="89"/>
      <c r="P42" s="142">
        <f>SUM(O42,I42)</f>
        <v>0</v>
      </c>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35"/>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35.1" customHeight="1">
      <c r="A51" s="516" t="s">
        <v>297</v>
      </c>
      <c r="B51" s="518" t="s">
        <v>234</v>
      </c>
      <c r="C51" s="116" t="s">
        <v>170</v>
      </c>
      <c r="D51" s="116"/>
      <c r="E51" s="138"/>
      <c r="F51" s="138">
        <v>1</v>
      </c>
      <c r="G51" s="139"/>
      <c r="H51" s="139"/>
      <c r="I51" s="139"/>
      <c r="J51" s="138"/>
      <c r="K51" s="138"/>
      <c r="L51" s="138"/>
      <c r="M51" s="140"/>
      <c r="N51" s="140"/>
      <c r="O51" s="140"/>
      <c r="P51" s="76">
        <f>SUM(D51:O51)</f>
        <v>1</v>
      </c>
    </row>
    <row r="52" spans="1:17" ht="35.1" customHeight="1">
      <c r="A52" s="517"/>
      <c r="B52" s="437"/>
      <c r="C52" s="116" t="s">
        <v>171</v>
      </c>
      <c r="D52" s="116"/>
      <c r="E52" s="138"/>
      <c r="F52" s="138">
        <v>1</v>
      </c>
      <c r="G52" s="139"/>
      <c r="H52" s="139"/>
      <c r="I52" s="139"/>
      <c r="J52" s="138"/>
      <c r="K52" s="138"/>
      <c r="L52" s="138"/>
      <c r="M52" s="140"/>
      <c r="N52" s="140"/>
      <c r="O52" s="140"/>
      <c r="P52" s="76">
        <f t="shared" ref="P52:P56" si="0">SUM(D52:O52)</f>
        <v>1</v>
      </c>
    </row>
    <row r="53" spans="1:17" ht="75" customHeight="1">
      <c r="A53" s="516" t="s">
        <v>298</v>
      </c>
      <c r="B53" s="518" t="s">
        <v>234</v>
      </c>
      <c r="C53" s="116" t="s">
        <v>170</v>
      </c>
      <c r="D53" s="116"/>
      <c r="E53" s="138"/>
      <c r="F53" s="138"/>
      <c r="G53" s="139"/>
      <c r="H53" s="139"/>
      <c r="I53" s="139"/>
      <c r="J53" s="138"/>
      <c r="K53" s="138"/>
      <c r="L53" s="138">
        <v>1</v>
      </c>
      <c r="M53" s="140"/>
      <c r="N53" s="140"/>
      <c r="O53" s="140"/>
      <c r="P53" s="76">
        <f t="shared" si="0"/>
        <v>1</v>
      </c>
    </row>
    <row r="54" spans="1:17" ht="75" customHeight="1">
      <c r="A54" s="517"/>
      <c r="B54" s="437"/>
      <c r="C54" s="116" t="s">
        <v>171</v>
      </c>
      <c r="D54" s="116"/>
      <c r="E54" s="138"/>
      <c r="F54" s="138"/>
      <c r="G54" s="139"/>
      <c r="H54" s="139"/>
      <c r="I54" s="139"/>
      <c r="J54" s="138"/>
      <c r="K54" s="138"/>
      <c r="L54" s="138"/>
      <c r="M54" s="140"/>
      <c r="N54" s="140"/>
      <c r="O54" s="140"/>
      <c r="P54" s="76">
        <f t="shared" si="0"/>
        <v>0</v>
      </c>
    </row>
    <row r="55" spans="1:17" ht="35.1" customHeight="1">
      <c r="A55" s="516" t="s">
        <v>299</v>
      </c>
      <c r="B55" s="518" t="s">
        <v>234</v>
      </c>
      <c r="C55" s="116" t="s">
        <v>170</v>
      </c>
      <c r="D55" s="116"/>
      <c r="E55" s="138"/>
      <c r="F55" s="138"/>
      <c r="G55" s="139"/>
      <c r="H55" s="139"/>
      <c r="I55" s="139">
        <v>1</v>
      </c>
      <c r="J55" s="138"/>
      <c r="K55" s="138"/>
      <c r="L55" s="138"/>
      <c r="M55" s="140"/>
      <c r="N55" s="140"/>
      <c r="O55" s="140"/>
      <c r="P55" s="76">
        <f t="shared" si="0"/>
        <v>1</v>
      </c>
    </row>
    <row r="56" spans="1:17" ht="35.1" customHeight="1">
      <c r="A56" s="517"/>
      <c r="B56" s="437"/>
      <c r="C56" s="116" t="s">
        <v>171</v>
      </c>
      <c r="D56" s="116"/>
      <c r="E56" s="138"/>
      <c r="F56" s="138"/>
      <c r="G56" s="139"/>
      <c r="H56" s="139"/>
      <c r="I56" s="139"/>
      <c r="J56" s="138"/>
      <c r="K56" s="138"/>
      <c r="L56" s="138"/>
      <c r="M56" s="140"/>
      <c r="N56" s="140"/>
      <c r="O56" s="140"/>
      <c r="P56" s="76">
        <f t="shared" si="0"/>
        <v>0</v>
      </c>
    </row>
    <row r="58" spans="1:17" ht="18" customHeight="1">
      <c r="A58" s="515" t="s">
        <v>172</v>
      </c>
      <c r="B58" s="515"/>
      <c r="C58" s="515"/>
      <c r="D58" s="515"/>
      <c r="E58" s="515"/>
      <c r="F58" s="447"/>
      <c r="G58" s="447"/>
      <c r="H58" s="447"/>
      <c r="I58" s="447"/>
      <c r="J58" s="447"/>
      <c r="K58" s="447"/>
      <c r="L58" s="447"/>
      <c r="M58" s="447"/>
      <c r="N58" s="447"/>
      <c r="O58" s="447"/>
      <c r="P58" s="447"/>
      <c r="Q58" s="117"/>
    </row>
    <row r="59" spans="1:17">
      <c r="A59" s="515"/>
      <c r="B59" s="515"/>
      <c r="C59" s="515"/>
      <c r="D59" s="515"/>
      <c r="E59" s="515"/>
      <c r="F59" s="447"/>
      <c r="G59" s="447"/>
      <c r="H59" s="447"/>
      <c r="I59" s="447"/>
      <c r="J59" s="447"/>
      <c r="K59" s="447"/>
      <c r="L59" s="447"/>
      <c r="M59" s="447"/>
      <c r="N59" s="447"/>
      <c r="O59" s="447"/>
      <c r="P59" s="447"/>
      <c r="Q59" s="117"/>
    </row>
    <row r="61" spans="1:17">
      <c r="L61" s="70"/>
    </row>
    <row r="62" spans="1:17" ht="18.75">
      <c r="A62" s="448"/>
      <c r="B62" s="448"/>
      <c r="C62" s="448"/>
      <c r="D62" s="448"/>
      <c r="E62" s="448"/>
      <c r="F62" s="448"/>
      <c r="G62" s="448"/>
      <c r="H62" s="448"/>
      <c r="I62" s="448"/>
      <c r="J62" s="448"/>
      <c r="K62" s="448"/>
      <c r="L62" s="448"/>
      <c r="M62" s="448"/>
      <c r="N62" s="448"/>
      <c r="O62" s="448"/>
    </row>
    <row r="63" spans="1:17">
      <c r="L63" s="70"/>
    </row>
    <row r="64" spans="1:17">
      <c r="L64" s="70"/>
    </row>
    <row r="65" spans="12:12">
      <c r="L65" s="70"/>
    </row>
  </sheetData>
  <mergeCells count="132">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948F4610-03A3-4C29-8CC6-0D4A05C5A022}"/>
    <dataValidation type="list" allowBlank="1" showInputMessage="1" showErrorMessage="1" promptTitle="Tipor de Indicador" prompt="Ver descripción (1)_x000a_" sqref="M15:P15" xr:uid="{E8EFE994-0622-44E1-B6EB-8D06C36DABFD}">
      <formula1>"Estratégicos,Gestión, "</formula1>
    </dataValidation>
    <dataValidation type="list" allowBlank="1" showInputMessage="1" showErrorMessage="1" promptTitle="Dimensión del indicador" prompt="Ver descripción (2)" sqref="M16:P16" xr:uid="{D78F9A24-50BA-491C-BF4D-70D1DC750598}">
      <formula1>"Eficacia, Eficiencia, Economía, Calidad"</formula1>
    </dataValidation>
    <dataValidation allowBlank="1" showInputMessage="1" showErrorMessage="1" prompt="2" sqref="Q17" xr:uid="{CF48DF91-A41E-44E5-8E70-96CB36F1265C}"/>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43D0A05-64D4-408B-89EC-2EEE4CD761EF}"/>
    <dataValidation allowBlank="1" showInputMessage="1" showErrorMessage="1" promptTitle="Monitoreable" prompt="Los indicadores deben poder sujetarse a una comprobación independiente._x000a_Marcar con una &quot;X&quot; en caso de que cumpla con esta característica._x000a_" sqref="K27:L27" xr:uid="{D2F8387B-3F9B-46A7-BE4B-82E0B07A3F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9B93530F-C358-4964-B219-3E5C89DF0D38}"/>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E2A16B13-0C26-468F-BA78-3AC7128DDE5E}"/>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E7AA9175-3229-4E03-8C82-A58F6BFDA39E}"/>
    <dataValidation allowBlank="1" showInputMessage="1" showErrorMessage="1" promptTitle="Claro" prompt="Los indicadores deben ser tan directos e inequívocos como sea posible; es decir, entendibles._x000a_" sqref="D26" xr:uid="{3CAFC6BF-7903-433D-BC01-954F88125F2C}"/>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AA7282C-8CD6-464D-B1CD-B56B500A819C}"/>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89087878-8661-4B74-A4A6-1790FE24D5DF}"/>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AE6CB978-C0C8-486F-957A-BF2D35248806}"/>
    <dataValidation allowBlank="1" showInputMessage="1" showErrorMessage="1" prompt="Fuente de información para la consulta de la variable 2" sqref="Q22" xr:uid="{2A9EEB77-F207-48EA-B85D-46256A67FE0F}"/>
    <dataValidation allowBlank="1" showInputMessage="1" showErrorMessage="1" prompt="Fuente de información para la consulta de la variable 1" sqref="Q21" xr:uid="{452FDFB8-07E0-4BA6-B724-D65B06D15216}"/>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822E9E1A-A2F8-4D48-BE83-C783163E87A5}"/>
    <dataValidation allowBlank="1" showInputMessage="1" showErrorMessage="1" promptTitle="Descripción:" prompt="Anotar la justificación del incumplimiento de la meta programada." sqref="F58:Q59" xr:uid="{1EA4F1B2-E683-46F4-B4E5-10C2FA379201}"/>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101A13DE-AE06-430E-8366-9EA5A41BA9F8}"/>
    <dataValidation type="list" allowBlank="1" showInputMessage="1" showErrorMessage="1" promptTitle="Descripción:" prompt="Es el periodo de tiempo en el cual se calcula la variable del indicador, es decir, cada cuánto tiempo se generan resultados del indicador." sqref="J31:Q31" xr:uid="{CEA53A87-7720-4DB4-93DD-75AFDACD6FEB}">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775D22FA-FF53-440E-BB7D-1756F516ABB1}"/>
    <dataValidation type="list" allowBlank="1" showInputMessage="1" showErrorMessage="1" prompt="Ver punto 1._x000a_" sqref="Q15" xr:uid="{52E11C0F-FFD9-4D34-AD56-F7063A18ADBC}">
      <formula1>"Estratégicos,Gestión, "</formula1>
    </dataValidation>
    <dataValidation type="list" allowBlank="1" showInputMessage="1" showErrorMessage="1" prompt="2_x000a_" sqref="Q16" xr:uid="{EFAB34D2-7FBB-4F73-AC50-44F77FCBF4D8}">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D1DE4FF1-A8E8-4859-9A31-319C39B0EC38}"/>
    <dataValidation allowBlank="1" showInputMessage="1" showErrorMessage="1" promptTitle="Económico" prompt="Todos los indicadores tienen costos e implicaciones para su construcción y medición; se deben elegir_x000a_aquellos que estén disponibles a un costo razonable._x000a_" sqref="I26:J26" xr:uid="{7395D10A-817B-4045-8618-D84BB335FA06}"/>
    <dataValidation allowBlank="1" showInputMessage="1" showErrorMessage="1" promptTitle="Monitoreable" prompt="Los indicadores deben poder sujetarse a una comprobación independiente._x000a_" sqref="K26:L26" xr:uid="{10AC352E-5741-45E5-BEDA-AA3A40229846}"/>
    <dataValidation allowBlank="1" showInputMessage="1" showErrorMessage="1" prompt="Ver punto 3_x000a__x000a_Conceptos por capturar:_x000a_Año de la Línea Base: Se deberá anotar el año que se toma como referencia para comparar los avances del Pp." sqref="F32:G32" xr:uid="{5150A690-E0E5-465A-B1D9-D21CB7196AD0}"/>
    <dataValidation allowBlank="1" showInputMessage="1" showErrorMessage="1" prompt="Ver punto 3_x000a__x000a_Conceptos por capturar:_x000a_Valor de la Línea Base: Valor inicial del indicador." sqref="D32:E32" xr:uid="{9B71BF81-4FE2-47F7-BEE9-BB297FEAF2E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7393A048-D9C1-4063-809B-802E19DBB1A5}"/>
    <dataValidation allowBlank="1" showInputMessage="1" showErrorMessage="1" promptTitle="Sintaxis:" prompt="Sustantivo derivado de un verbo + cuantificación + complemento." sqref="A51:A56" xr:uid="{AA113AEF-9EDA-4831-85B2-6DF0EDD1434E}"/>
    <dataValidation allowBlank="1" showInputMessage="1" showErrorMessage="1" promptTitle="Descripción:" prompt="Resulta de la aplicación de las variables de la fórmula del indicador. " sqref="P51:Q56 Q41:Q44 P41:P42" xr:uid="{5C786569-25C9-43B9-A6A3-68762012E6D4}"/>
    <dataValidation allowBlank="1" showInputMessage="1" showErrorMessage="1" prompt="Este dato es el resultado del cálculo  en términos porcentuales condicionado por el sentido del indicador, entre la meta realiza y la meta programada." sqref="P45:Q46" xr:uid="{1C3EFD52-ED0F-4E8E-9CF7-1C305DFFE204}"/>
    <dataValidation type="list" allowBlank="1" showInputMessage="1" showErrorMessage="1" promptTitle="Descripción:" prompt="Hace referencia a la dirección del desempeño del indicador." sqref="O32:Q32" xr:uid="{597927E7-53A3-4613-8F5A-C99CFF5DAF7D}">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A4BDC90F-09A7-4E13-B796-F4533B5740D6}">
      <formula1>" Descendente, Ascendente"</formula1>
    </dataValidation>
    <dataValidation allowBlank="1" showInputMessage="1" showErrorMessage="1" promptTitle="Sintaxis:" prompt="Las variables empleadas deberán de guardar una estrecha relación  con el método de cálculo. " sqref="D21:D22" xr:uid="{00C7C7D3-8FA1-40E0-A3D8-EF50CC9EA1E4}"/>
    <dataValidation allowBlank="1" showInputMessage="1" showErrorMessage="1" promptTitle="Sintaxis:" prompt="Es la expresión que identifica al indicador y que manifiesta lo que se desea medir con él." sqref="B51:B56" xr:uid="{9FE503DB-2588-4981-9E1E-1DD0ACB08F31}"/>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11FCC458-135A-4BEA-BBD7-B6AA5CB27E96}"/>
  </dataValidations>
  <pageMargins left="0.23622047244094491" right="0.23622047244094491" top="0.74803149606299213" bottom="0.74803149606299213" header="0.31496062992125984" footer="0.31496062992125984"/>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E28425DD-A22F-4422-9F78-6597F8F04AE1}">
          <x14:formula1>
            <xm:f>'C:\Users\david.hernandez\Desktop\Formato Ficha Técnica del Pp\[FICHA TÉCNICA DEL PROGRAMA PRESUPUESTARIO_AEED_2024.xlsx]Hoja5'!#REF!</xm:f>
          </x14:formula1>
          <xm:sqref>N1:O1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8AC-CA5F-48F1-99FA-77F7F3B939B3}">
  <sheetPr>
    <tabColor rgb="FFC0C0C0"/>
    <pageSetUpPr fitToPage="1"/>
  </sheetPr>
  <dimension ref="A1:R65"/>
  <sheetViews>
    <sheetView showGridLines="0" view="pageBreakPreview" topLeftCell="A46" zoomScale="109" zoomScaleNormal="100" zoomScaleSheetLayoutView="85" workbookViewId="0">
      <selection activeCell="P51" sqref="P51:P56"/>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465" t="s">
        <v>614</v>
      </c>
      <c r="B6" s="465"/>
      <c r="C6" s="465"/>
      <c r="D6" s="465"/>
      <c r="E6" s="465"/>
      <c r="F6" s="465"/>
      <c r="G6" s="465"/>
      <c r="H6" s="465"/>
      <c r="I6" s="465"/>
      <c r="J6" s="465"/>
      <c r="K6" s="465"/>
      <c r="L6" s="465"/>
      <c r="M6" s="465"/>
      <c r="N6" s="465"/>
      <c r="O6" s="465"/>
      <c r="P6" s="118"/>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267</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29.25"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131" t="s">
        <v>93</v>
      </c>
      <c r="B14" s="132"/>
      <c r="C14" s="132"/>
      <c r="D14" s="132"/>
      <c r="E14" s="132"/>
      <c r="F14" s="132"/>
      <c r="G14" s="132"/>
      <c r="H14" s="132"/>
      <c r="I14" s="132"/>
      <c r="J14" s="132"/>
      <c r="K14" s="132"/>
      <c r="L14" s="132"/>
      <c r="M14" s="132"/>
      <c r="N14" s="132"/>
      <c r="O14" s="132"/>
      <c r="P14" s="96"/>
      <c r="Q14" s="86"/>
      <c r="R14" s="72"/>
    </row>
    <row r="15" spans="1:18" ht="25.5" customHeight="1">
      <c r="A15" s="425" t="s">
        <v>94</v>
      </c>
      <c r="B15" s="425"/>
      <c r="C15" s="425"/>
      <c r="D15" s="413" t="s">
        <v>268</v>
      </c>
      <c r="E15" s="413"/>
      <c r="F15" s="413"/>
      <c r="G15" s="413"/>
      <c r="H15" s="413"/>
      <c r="I15" s="413"/>
      <c r="J15" s="413"/>
      <c r="K15" s="395" t="s">
        <v>161</v>
      </c>
      <c r="L15" s="395"/>
      <c r="M15" s="411" t="s">
        <v>461</v>
      </c>
      <c r="N15" s="411"/>
      <c r="O15" s="411"/>
      <c r="P15" s="411"/>
      <c r="Q15" s="97"/>
      <c r="R15" s="412" t="s">
        <v>96</v>
      </c>
    </row>
    <row r="16" spans="1:18" ht="25.5" customHeight="1">
      <c r="A16" s="425" t="s">
        <v>97</v>
      </c>
      <c r="B16" s="425"/>
      <c r="C16" s="425"/>
      <c r="D16" s="413" t="s">
        <v>473</v>
      </c>
      <c r="E16" s="413"/>
      <c r="F16" s="413"/>
      <c r="G16" s="413"/>
      <c r="H16" s="413"/>
      <c r="I16" s="413"/>
      <c r="J16" s="413"/>
      <c r="K16" s="395" t="s">
        <v>162</v>
      </c>
      <c r="L16" s="395"/>
      <c r="M16" s="411" t="s">
        <v>459</v>
      </c>
      <c r="N16" s="411"/>
      <c r="O16" s="411"/>
      <c r="P16" s="411"/>
      <c r="Q16" s="98"/>
      <c r="R16" s="412"/>
    </row>
    <row r="17" spans="1:18" ht="27" customHeight="1">
      <c r="A17" s="425" t="s">
        <v>163</v>
      </c>
      <c r="B17" s="425"/>
      <c r="C17" s="425"/>
      <c r="D17" s="413" t="s">
        <v>273</v>
      </c>
      <c r="E17" s="413"/>
      <c r="F17" s="413"/>
      <c r="G17" s="413"/>
      <c r="H17" s="413"/>
      <c r="I17" s="413"/>
      <c r="J17" s="413"/>
      <c r="K17" s="395" t="s">
        <v>276</v>
      </c>
      <c r="L17" s="395"/>
      <c r="M17" s="411" t="s">
        <v>274</v>
      </c>
      <c r="N17" s="411"/>
      <c r="O17" s="411"/>
      <c r="P17" s="411"/>
      <c r="Q17" s="98"/>
      <c r="R17" s="412"/>
    </row>
    <row r="18" spans="1:18" ht="30" customHeight="1">
      <c r="A18" s="467" t="s">
        <v>101</v>
      </c>
      <c r="B18" s="468"/>
      <c r="C18" s="469"/>
      <c r="D18" s="536" t="s">
        <v>269</v>
      </c>
      <c r="E18" s="536"/>
      <c r="F18" s="536"/>
      <c r="G18" s="536"/>
      <c r="H18" s="536"/>
      <c r="I18" s="424" t="s">
        <v>102</v>
      </c>
      <c r="J18" s="99" t="s">
        <v>103</v>
      </c>
      <c r="K18" s="384" t="s">
        <v>270</v>
      </c>
      <c r="L18" s="384"/>
      <c r="M18" s="384"/>
      <c r="N18" s="384"/>
      <c r="O18" s="384"/>
      <c r="P18" s="384"/>
      <c r="Q18" s="100"/>
      <c r="R18" s="412"/>
    </row>
    <row r="19" spans="1:18" ht="30" customHeight="1">
      <c r="A19" s="470"/>
      <c r="B19" s="526"/>
      <c r="C19" s="527"/>
      <c r="D19" s="536"/>
      <c r="E19" s="536"/>
      <c r="F19" s="536"/>
      <c r="G19" s="536"/>
      <c r="H19" s="536"/>
      <c r="I19" s="424"/>
      <c r="J19" s="99" t="s">
        <v>104</v>
      </c>
      <c r="K19" s="384" t="s">
        <v>271</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272</v>
      </c>
      <c r="E21" s="415"/>
      <c r="F21" s="415"/>
      <c r="G21" s="415"/>
      <c r="H21" s="415"/>
      <c r="I21" s="415"/>
      <c r="J21" s="415"/>
      <c r="K21" s="415"/>
      <c r="L21" s="415"/>
      <c r="M21" s="415"/>
      <c r="N21" s="415"/>
      <c r="O21" s="415"/>
      <c r="P21" s="416"/>
      <c r="Q21" s="102"/>
      <c r="R21" s="412"/>
    </row>
    <row r="22" spans="1:18">
      <c r="A22" s="425" t="s">
        <v>165</v>
      </c>
      <c r="B22" s="425"/>
      <c r="C22" s="425"/>
      <c r="D22" s="414" t="s">
        <v>272</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20"/>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523"/>
      <c r="B27" s="524"/>
      <c r="C27" s="525"/>
      <c r="D27" s="490" t="s">
        <v>221</v>
      </c>
      <c r="E27" s="491"/>
      <c r="F27" s="492"/>
      <c r="G27" s="492" t="s">
        <v>221</v>
      </c>
      <c r="H27" s="387"/>
      <c r="I27" s="387" t="s">
        <v>221</v>
      </c>
      <c r="J27" s="387"/>
      <c r="K27" s="387" t="s">
        <v>221</v>
      </c>
      <c r="L27" s="387"/>
      <c r="M27" s="387" t="s">
        <v>221</v>
      </c>
      <c r="N27" s="387"/>
      <c r="O27" s="418" t="s">
        <v>221</v>
      </c>
      <c r="P27" s="418"/>
      <c r="Q27" s="108"/>
      <c r="R27" s="412"/>
    </row>
    <row r="28" spans="1:18" ht="114.75" customHeight="1">
      <c r="A28" s="459" t="s">
        <v>115</v>
      </c>
      <c r="B28" s="460"/>
      <c r="C28" s="461"/>
      <c r="D28" s="419" t="s">
        <v>549</v>
      </c>
      <c r="E28" s="420"/>
      <c r="F28" s="421"/>
      <c r="G28" s="419" t="s">
        <v>550</v>
      </c>
      <c r="H28" s="421"/>
      <c r="I28" s="419" t="s">
        <v>551</v>
      </c>
      <c r="J28" s="421"/>
      <c r="K28" s="419" t="s">
        <v>552</v>
      </c>
      <c r="L28" s="421"/>
      <c r="M28" s="419" t="s">
        <v>553</v>
      </c>
      <c r="N28" s="421"/>
      <c r="O28" s="419" t="s">
        <v>554</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526"/>
      <c r="C32" s="527"/>
      <c r="D32" s="537">
        <v>100</v>
      </c>
      <c r="E32" s="538"/>
      <c r="F32" s="414">
        <v>2024</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121"/>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45</v>
      </c>
      <c r="E35" s="447"/>
      <c r="F35" s="500">
        <v>250</v>
      </c>
      <c r="G35" s="435"/>
      <c r="H35" s="442">
        <v>100</v>
      </c>
      <c r="I35" s="528"/>
      <c r="J35" s="437">
        <f>SUM(H35,F35,D35)</f>
        <v>395</v>
      </c>
      <c r="K35" s="437"/>
      <c r="L35" s="437"/>
      <c r="M35" s="498"/>
      <c r="N35" s="499"/>
      <c r="O35" s="499"/>
      <c r="P35" s="499"/>
      <c r="Q35" s="100"/>
      <c r="R35" s="412"/>
    </row>
    <row r="36" spans="1:18">
      <c r="A36" s="425" t="s">
        <v>215</v>
      </c>
      <c r="B36" s="425"/>
      <c r="C36" s="425"/>
      <c r="D36" s="447">
        <v>49</v>
      </c>
      <c r="E36" s="447"/>
      <c r="F36" s="500">
        <v>78</v>
      </c>
      <c r="G36" s="435"/>
      <c r="H36" s="436"/>
      <c r="I36" s="435"/>
      <c r="J36" s="437">
        <f>SUM(H36,F36,D36)</f>
        <v>127</v>
      </c>
      <c r="K36" s="437"/>
      <c r="L36" s="437"/>
      <c r="M36" s="396"/>
      <c r="N36" s="396"/>
      <c r="O36" s="396"/>
      <c r="P36" s="396"/>
      <c r="Q36" s="100"/>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22"/>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v>50</v>
      </c>
      <c r="J41" s="88"/>
      <c r="K41" s="88"/>
      <c r="L41" s="88"/>
      <c r="M41" s="88"/>
      <c r="N41" s="88"/>
      <c r="O41" s="141">
        <v>50</v>
      </c>
      <c r="P41" s="142">
        <f>SUM(O41,I41)</f>
        <v>100</v>
      </c>
      <c r="Q41" s="115"/>
    </row>
    <row r="42" spans="1:18" ht="22.5" customHeight="1">
      <c r="A42" s="425" t="s">
        <v>215</v>
      </c>
      <c r="B42" s="425"/>
      <c r="C42" s="425"/>
      <c r="D42" s="89"/>
      <c r="E42" s="89"/>
      <c r="F42" s="89"/>
      <c r="G42" s="89"/>
      <c r="H42" s="89"/>
      <c r="I42" s="89"/>
      <c r="J42" s="89"/>
      <c r="K42" s="89"/>
      <c r="L42" s="89"/>
      <c r="M42" s="89"/>
      <c r="N42" s="89"/>
      <c r="O42" s="89"/>
      <c r="P42" s="142">
        <f>SUM(O42,I42)</f>
        <v>0</v>
      </c>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35"/>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45" customHeight="1">
      <c r="A51" s="516" t="s">
        <v>616</v>
      </c>
      <c r="B51" s="518" t="s">
        <v>234</v>
      </c>
      <c r="C51" s="116" t="s">
        <v>170</v>
      </c>
      <c r="D51" s="116"/>
      <c r="E51" s="138"/>
      <c r="F51" s="138"/>
      <c r="G51" s="139"/>
      <c r="H51" s="139"/>
      <c r="I51" s="139">
        <v>1</v>
      </c>
      <c r="J51" s="138"/>
      <c r="K51" s="138"/>
      <c r="L51" s="138"/>
      <c r="M51" s="140"/>
      <c r="N51" s="140"/>
      <c r="O51" s="140">
        <v>1</v>
      </c>
      <c r="P51" s="76">
        <f>SUM(D51:O51)</f>
        <v>2</v>
      </c>
    </row>
    <row r="52" spans="1:17" ht="45" customHeight="1">
      <c r="A52" s="517" t="s">
        <v>264</v>
      </c>
      <c r="B52" s="437"/>
      <c r="C52" s="116" t="s">
        <v>171</v>
      </c>
      <c r="D52" s="116"/>
      <c r="E52" s="138"/>
      <c r="F52" s="138"/>
      <c r="G52" s="139"/>
      <c r="H52" s="139"/>
      <c r="I52" s="139"/>
      <c r="J52" s="138"/>
      <c r="K52" s="138"/>
      <c r="L52" s="138"/>
      <c r="M52" s="140"/>
      <c r="N52" s="140"/>
      <c r="O52" s="140"/>
      <c r="P52" s="76">
        <f t="shared" ref="P52:P56" si="0">SUM(D52:O52)</f>
        <v>0</v>
      </c>
    </row>
    <row r="53" spans="1:17" ht="45" customHeight="1">
      <c r="A53" s="516" t="s">
        <v>265</v>
      </c>
      <c r="B53" s="518" t="s">
        <v>234</v>
      </c>
      <c r="C53" s="116" t="s">
        <v>170</v>
      </c>
      <c r="D53" s="116"/>
      <c r="E53" s="138"/>
      <c r="F53" s="138">
        <v>1</v>
      </c>
      <c r="G53" s="139"/>
      <c r="H53" s="139"/>
      <c r="I53" s="139"/>
      <c r="J53" s="138"/>
      <c r="K53" s="138"/>
      <c r="L53" s="138"/>
      <c r="M53" s="140"/>
      <c r="N53" s="140"/>
      <c r="O53" s="140">
        <v>1</v>
      </c>
      <c r="P53" s="76">
        <f t="shared" si="0"/>
        <v>2</v>
      </c>
    </row>
    <row r="54" spans="1:17" ht="45" customHeight="1">
      <c r="A54" s="517" t="s">
        <v>264</v>
      </c>
      <c r="B54" s="437"/>
      <c r="C54" s="116" t="s">
        <v>171</v>
      </c>
      <c r="D54" s="116"/>
      <c r="E54" s="138"/>
      <c r="F54" s="138">
        <v>1</v>
      </c>
      <c r="G54" s="139"/>
      <c r="H54" s="139"/>
      <c r="I54" s="139"/>
      <c r="J54" s="138"/>
      <c r="K54" s="138"/>
      <c r="L54" s="138"/>
      <c r="M54" s="140"/>
      <c r="N54" s="140"/>
      <c r="O54" s="140"/>
      <c r="P54" s="76">
        <f t="shared" si="0"/>
        <v>1</v>
      </c>
    </row>
    <row r="55" spans="1:17" ht="45" customHeight="1">
      <c r="A55" s="516" t="s">
        <v>266</v>
      </c>
      <c r="B55" s="518" t="s">
        <v>234</v>
      </c>
      <c r="C55" s="116" t="s">
        <v>170</v>
      </c>
      <c r="D55" s="116"/>
      <c r="E55" s="138"/>
      <c r="F55" s="138"/>
      <c r="G55" s="139"/>
      <c r="H55" s="139"/>
      <c r="I55" s="139"/>
      <c r="J55" s="138"/>
      <c r="K55" s="138"/>
      <c r="L55" s="138"/>
      <c r="M55" s="140"/>
      <c r="N55" s="140"/>
      <c r="O55" s="140">
        <v>1</v>
      </c>
      <c r="P55" s="76">
        <f t="shared" si="0"/>
        <v>1</v>
      </c>
    </row>
    <row r="56" spans="1:17" ht="45" customHeight="1">
      <c r="A56" s="517" t="s">
        <v>264</v>
      </c>
      <c r="B56" s="437"/>
      <c r="C56" s="116" t="s">
        <v>171</v>
      </c>
      <c r="D56" s="116"/>
      <c r="E56" s="138"/>
      <c r="F56" s="138"/>
      <c r="G56" s="139"/>
      <c r="H56" s="139"/>
      <c r="I56" s="139"/>
      <c r="J56" s="138"/>
      <c r="K56" s="138"/>
      <c r="L56" s="138"/>
      <c r="M56" s="140"/>
      <c r="N56" s="140"/>
      <c r="O56" s="140"/>
      <c r="P56" s="76">
        <f t="shared" si="0"/>
        <v>0</v>
      </c>
    </row>
    <row r="58" spans="1:17" ht="18" customHeight="1">
      <c r="A58" s="515" t="s">
        <v>172</v>
      </c>
      <c r="B58" s="515"/>
      <c r="C58" s="515"/>
      <c r="D58" s="515"/>
      <c r="E58" s="515"/>
      <c r="F58" s="447"/>
      <c r="G58" s="447"/>
      <c r="H58" s="447"/>
      <c r="I58" s="447"/>
      <c r="J58" s="447"/>
      <c r="K58" s="447"/>
      <c r="L58" s="447"/>
      <c r="M58" s="447"/>
      <c r="N58" s="447"/>
      <c r="O58" s="447"/>
      <c r="P58" s="447"/>
      <c r="Q58" s="117"/>
    </row>
    <row r="59" spans="1:17">
      <c r="A59" s="515"/>
      <c r="B59" s="515"/>
      <c r="C59" s="515"/>
      <c r="D59" s="515"/>
      <c r="E59" s="515"/>
      <c r="F59" s="447"/>
      <c r="G59" s="447"/>
      <c r="H59" s="447"/>
      <c r="I59" s="447"/>
      <c r="J59" s="447"/>
      <c r="K59" s="447"/>
      <c r="L59" s="447"/>
      <c r="M59" s="447"/>
      <c r="N59" s="447"/>
      <c r="O59" s="447"/>
      <c r="P59" s="447"/>
      <c r="Q59" s="117"/>
    </row>
    <row r="61" spans="1:17">
      <c r="L61" s="70"/>
    </row>
    <row r="62" spans="1:17" ht="18.75">
      <c r="A62" s="448"/>
      <c r="B62" s="448"/>
      <c r="C62" s="448"/>
      <c r="D62" s="448"/>
      <c r="E62" s="448"/>
      <c r="F62" s="448"/>
      <c r="G62" s="448"/>
      <c r="H62" s="448"/>
      <c r="I62" s="448"/>
      <c r="J62" s="448"/>
      <c r="K62" s="448"/>
      <c r="L62" s="448"/>
      <c r="M62" s="448"/>
      <c r="N62" s="448"/>
      <c r="O62" s="448"/>
    </row>
    <row r="63" spans="1:17">
      <c r="L63" s="70"/>
    </row>
    <row r="64" spans="1:17">
      <c r="L64" s="70"/>
    </row>
    <row r="65" spans="12:12">
      <c r="L65" s="70"/>
    </row>
  </sheetData>
  <mergeCells count="132">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396D4BA-131C-4CA3-9FD6-8FFE92E48CD3}"/>
    <dataValidation type="list" allowBlank="1" showInputMessage="1" showErrorMessage="1" promptTitle="Tipor de Indicador" prompt="Ver descripción (1)_x000a_" sqref="M15:P15" xr:uid="{9E0C8958-35D4-44B1-8EEC-83BD6B20A94C}">
      <formula1>"Estratégicos,Gestión, "</formula1>
    </dataValidation>
    <dataValidation type="list" allowBlank="1" showInputMessage="1" showErrorMessage="1" promptTitle="Dimensión del indicador" prompt="Ver descripción (2)" sqref="M16:P16" xr:uid="{62576713-89CE-4DE4-9A19-A14319AA3DC8}">
      <formula1>"Eficacia, Eficiencia, Economía, Calidad"</formula1>
    </dataValidation>
    <dataValidation allowBlank="1" showInputMessage="1" showErrorMessage="1" promptTitle="Sintaxis:" prompt="Es la expresión que identifica al indicador y que manifiesta lo que se desea medir con él." sqref="B51:B56" xr:uid="{FC7D6507-9220-44FB-8ABE-175A0170077A}"/>
    <dataValidation allowBlank="1" showInputMessage="1" showErrorMessage="1" promptTitle="Sintaxis:" prompt="Las variables empleadas deberán de guardar una estrecha relación  con el método de cálculo. " sqref="D21:D22" xr:uid="{E00454F3-9267-4134-A499-2C5352C18EC9}"/>
    <dataValidation type="list" allowBlank="1" showInputMessage="1" showErrorMessage="1" promptTitle="Descripción:" prompt="Hace referencia al sentido que debe tener el comportamiento del indicador para medir su avance. " sqref="J32" xr:uid="{773D6133-DA46-403F-90BE-A59EE23719FE}">
      <formula1>" Descendente, Ascendente"</formula1>
    </dataValidation>
    <dataValidation type="list" allowBlank="1" showInputMessage="1" showErrorMessage="1" promptTitle="Descripción:" prompt="Hace referencia a la dirección del desempeño del indicador." sqref="O32:Q32" xr:uid="{B029E206-ABFC-4FCF-B029-DED53051FE9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2CA4B3A2-8C1E-4391-B73C-FE414774E407}"/>
    <dataValidation allowBlank="1" showInputMessage="1" showErrorMessage="1" promptTitle="Descripción:" prompt="Resulta de la aplicación de las variables de la fórmula del indicador. " sqref="P41:P42 Q41:Q44 P51:Q56" xr:uid="{BD3FEAE7-9A75-4871-84B4-2D395B5BF8C7}"/>
    <dataValidation allowBlank="1" showInputMessage="1" showErrorMessage="1" promptTitle="Sintaxis:" prompt="Sustantivo derivado de un verbo + cuantificación + complemento." sqref="A51:A56" xr:uid="{CD40930B-3CB1-4119-832E-BE3F00021AF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95DC210C-ADEE-4DC4-98F9-CE54B9AD88B5}"/>
    <dataValidation allowBlank="1" showInputMessage="1" showErrorMessage="1" prompt="Ver punto 3_x000a__x000a_Conceptos por capturar:_x000a_Valor de la Línea Base: Valor inicial del indicador." sqref="D32:E32" xr:uid="{5543BDDB-D631-4C4F-8BC4-CFC3BB0F811A}"/>
    <dataValidation allowBlank="1" showInputMessage="1" showErrorMessage="1" prompt="Ver punto 3_x000a__x000a_Conceptos por capturar:_x000a_Año de la Línea Base: Se deberá anotar el año que se toma como referencia para comparar los avances del Pp." sqref="F32:G32" xr:uid="{27E5BF79-3BB9-4073-AEB7-59FA0EE58DD7}"/>
    <dataValidation allowBlank="1" showInputMessage="1" showErrorMessage="1" promptTitle="Monitoreable" prompt="Los indicadores deben poder sujetarse a una comprobación independiente._x000a_" sqref="K26:L26" xr:uid="{88AF84EB-5B8A-4D32-9DEA-0CD82FADC257}"/>
    <dataValidation allowBlank="1" showInputMessage="1" showErrorMessage="1" promptTitle="Económico" prompt="Todos los indicadores tienen costos e implicaciones para su construcción y medición; se deben elegir_x000a_aquellos que estén disponibles a un costo razonable._x000a_" sqref="I26:J26" xr:uid="{17D63F56-138C-4213-B55F-A5F2E6978847}"/>
    <dataValidation allowBlank="1" showInputMessage="1" showErrorMessage="1" promptTitle="Relevante" prompt="Debe proveer información sobre la esencia del objetivo que se quiere medir; deben estar definidos_x000a_sobre lo importante, con sentido práctico." sqref="G26:H26" xr:uid="{488DEAED-2B31-4771-B517-B4AAFE2E4C52}"/>
    <dataValidation type="list" allowBlank="1" showInputMessage="1" showErrorMessage="1" prompt="2_x000a_" sqref="Q16" xr:uid="{43115C91-5CC2-4F63-BC66-19DE01065034}">
      <formula1>"Eficacia, Eficiencia, Economía, Calidad"</formula1>
    </dataValidation>
    <dataValidation type="list" allowBlank="1" showInputMessage="1" showErrorMessage="1" prompt="Ver punto 1._x000a_" sqref="Q15" xr:uid="{C6CB2AAF-C88A-4074-9FAB-BEB182723F01}">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74DA615D-84A4-4007-A689-4666D901EFD5}"/>
    <dataValidation type="list" allowBlank="1" showInputMessage="1" showErrorMessage="1" promptTitle="Descripción:" prompt="Es el periodo de tiempo en el cual se calcula la variable del indicador, es decir, cada cuánto tiempo se generan resultados del indicador." sqref="J31:Q31" xr:uid="{9709704F-C5C1-42BC-B96B-AE4DC8219AFB}">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71BA09C-C31B-4CD7-89A1-114EDD13C999}"/>
    <dataValidation allowBlank="1" showInputMessage="1" showErrorMessage="1" promptTitle="Descripción:" prompt="Anotar la justificación del incumplimiento de la meta programada." sqref="F58:Q59" xr:uid="{25DC4B8D-0265-4920-B1DB-CACE2D7B0EFC}"/>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F27E5DD5-BD24-41B9-AAA6-21C1F21B097F}"/>
    <dataValidation allowBlank="1" showInputMessage="1" showErrorMessage="1" prompt="Fuente de información para la consulta de la variable 1" sqref="Q21" xr:uid="{136515C5-54EC-415C-983F-69946219F665}"/>
    <dataValidation allowBlank="1" showInputMessage="1" showErrorMessage="1" prompt="Fuente de información para la consulta de la variable 2" sqref="Q22" xr:uid="{F150A639-C2CB-4DF3-8657-302063007BE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23807CA6-8DEA-460E-BEF9-21CD28ED2AB3}"/>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5C7B8D65-3645-4E4F-9CD4-B8061FF770A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948127AD-1437-488E-B07A-390A6D74E87E}"/>
    <dataValidation allowBlank="1" showInputMessage="1" showErrorMessage="1" promptTitle="Claro" prompt="Los indicadores deben ser tan directos e inequívocos como sea posible; es decir, entendibles._x000a_" sqref="D26" xr:uid="{CED04ED3-AD9B-4DEA-BE57-515A2C30B7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15C8BCBC-269D-4A8C-AF23-346AA09A4C8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AB17BD54-68B4-4D1C-849C-588FDCDCC46B}"/>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E659F4DF-7C3D-460C-9065-03BC146CE9F6}"/>
    <dataValidation allowBlank="1" showInputMessage="1" showErrorMessage="1" promptTitle="Monitoreable" prompt="Los indicadores deben poder sujetarse a una comprobación independiente._x000a_Marcar con una &quot;X&quot; en caso de que cumpla con esta característica._x000a_" sqref="K27:L27" xr:uid="{7BF41500-E802-47F5-A5CD-F6422CEEC6A3}"/>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145BEDB5-F3D5-499C-BA5A-745F03B4DBD2}"/>
    <dataValidation allowBlank="1" showInputMessage="1" showErrorMessage="1" prompt="2" sqref="Q17" xr:uid="{E561CE27-7308-459B-B963-CBC85F66E941}"/>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3AE26924-2E76-4797-9B37-E4131519CD63}"/>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89B37C1E-DE4C-4DF4-8E19-414A87ABA320}">
          <x14:formula1>
            <xm:f>'C:\Users\david.hernandez\Desktop\Formato Ficha Técnica del Pp\[FICHA TÉCNICA DEL PROGRAMA PRESUPUESTARIO_AEED_2024.xlsx]Hoja5'!#REF!</xm:f>
          </x14:formula1>
          <xm:sqref>N1:O1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68F5E-7AB2-4076-B423-0AD7F08133E3}">
  <sheetPr>
    <tabColor rgb="FFC0C0C0"/>
    <pageSetUpPr fitToPage="1"/>
  </sheetPr>
  <dimension ref="A1:R63"/>
  <sheetViews>
    <sheetView showGridLines="0" view="pageBreakPreview" topLeftCell="A43" zoomScale="112" zoomScaleNormal="100" zoomScaleSheetLayoutView="112" workbookViewId="0">
      <selection activeCell="F53" sqref="F53"/>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63" t="s">
        <v>87</v>
      </c>
      <c r="M1" s="464"/>
      <c r="N1" s="389" t="s">
        <v>88</v>
      </c>
      <c r="O1" s="389"/>
    </row>
    <row r="2" spans="1:18" ht="1.5" customHeight="1">
      <c r="L2" s="70"/>
    </row>
    <row r="3" spans="1:18" ht="9.75" customHeight="1">
      <c r="L3" s="70"/>
    </row>
    <row r="4" spans="1:18" ht="26.25" customHeight="1">
      <c r="A4" s="390" t="s">
        <v>158</v>
      </c>
      <c r="B4" s="390"/>
      <c r="C4" s="390"/>
      <c r="D4" s="390"/>
      <c r="E4" s="390"/>
      <c r="F4" s="390"/>
      <c r="G4" s="390"/>
      <c r="H4" s="390"/>
      <c r="I4" s="390"/>
      <c r="J4" s="390"/>
      <c r="K4" s="390"/>
      <c r="L4" s="390"/>
      <c r="M4" s="390"/>
      <c r="N4" s="390"/>
      <c r="O4" s="390"/>
    </row>
    <row r="5" spans="1:18" ht="31.5" customHeight="1">
      <c r="L5" s="70"/>
    </row>
    <row r="6" spans="1:18" ht="31.5" customHeight="1">
      <c r="A6" s="519" t="s">
        <v>617</v>
      </c>
      <c r="B6" s="519"/>
      <c r="C6" s="519"/>
      <c r="D6" s="519"/>
      <c r="E6" s="519"/>
      <c r="F6" s="519"/>
      <c r="G6" s="519"/>
      <c r="H6" s="519"/>
      <c r="I6" s="519"/>
      <c r="J6" s="519"/>
      <c r="K6" s="519"/>
      <c r="L6" s="519"/>
      <c r="M6" s="519"/>
      <c r="N6" s="519"/>
      <c r="O6" s="519"/>
      <c r="P6" s="519"/>
      <c r="Q6" s="91"/>
    </row>
    <row r="7" spans="1:18" ht="28.5" customHeight="1">
      <c r="A7" s="392" t="s">
        <v>159</v>
      </c>
      <c r="B7" s="393"/>
      <c r="C7" s="393"/>
      <c r="D7" s="393"/>
      <c r="E7" s="393"/>
      <c r="F7" s="393"/>
      <c r="G7" s="393"/>
      <c r="H7" s="393"/>
      <c r="I7" s="393"/>
      <c r="J7" s="393"/>
      <c r="K7" s="393"/>
      <c r="L7" s="393"/>
      <c r="M7" s="393"/>
      <c r="N7" s="393"/>
      <c r="O7" s="393"/>
      <c r="P7" s="393"/>
      <c r="Q7" s="92"/>
    </row>
    <row r="8" spans="1:18" ht="40.5" customHeight="1">
      <c r="A8" s="425" t="s">
        <v>7</v>
      </c>
      <c r="B8" s="425"/>
      <c r="C8" s="425"/>
      <c r="D8" s="394" t="s">
        <v>218</v>
      </c>
      <c r="E8" s="394"/>
      <c r="F8" s="394"/>
      <c r="G8" s="394"/>
      <c r="H8" s="394"/>
      <c r="I8" s="394"/>
      <c r="J8" s="394"/>
      <c r="K8" s="394"/>
      <c r="L8" s="394"/>
      <c r="M8" s="394"/>
      <c r="N8" s="394"/>
      <c r="O8" s="394"/>
      <c r="P8" s="394"/>
      <c r="Q8" s="93"/>
    </row>
    <row r="9" spans="1:18" ht="40.5" customHeight="1">
      <c r="A9" s="459" t="s">
        <v>90</v>
      </c>
      <c r="B9" s="460"/>
      <c r="C9" s="461"/>
      <c r="D9" s="394" t="s">
        <v>245</v>
      </c>
      <c r="E9" s="394"/>
      <c r="F9" s="394"/>
      <c r="G9" s="394"/>
      <c r="H9" s="394"/>
      <c r="I9" s="394"/>
      <c r="J9" s="394"/>
      <c r="K9" s="394"/>
      <c r="L9" s="394"/>
      <c r="M9" s="394"/>
      <c r="N9" s="394"/>
      <c r="O9" s="394"/>
      <c r="P9" s="394"/>
      <c r="Q9" s="93"/>
    </row>
    <row r="10" spans="1:18" s="73" customFormat="1">
      <c r="A10" s="404" t="s">
        <v>91</v>
      </c>
      <c r="B10" s="452"/>
      <c r="C10" s="452"/>
      <c r="D10" s="452"/>
      <c r="E10" s="452"/>
      <c r="F10" s="452"/>
      <c r="G10" s="452"/>
      <c r="H10" s="452"/>
      <c r="I10" s="452"/>
      <c r="J10" s="452"/>
      <c r="K10" s="452"/>
      <c r="L10" s="452"/>
      <c r="M10" s="452"/>
      <c r="N10" s="452"/>
      <c r="O10" s="452"/>
      <c r="P10" s="406"/>
      <c r="Q10" s="86"/>
      <c r="R10" s="72"/>
    </row>
    <row r="11" spans="1:18">
      <c r="A11" s="382" t="s">
        <v>92</v>
      </c>
      <c r="B11" s="462"/>
      <c r="C11" s="383"/>
      <c r="D11" s="266" t="s">
        <v>261</v>
      </c>
      <c r="E11" s="266"/>
      <c r="F11" s="266"/>
      <c r="G11" s="266"/>
      <c r="H11" s="266"/>
      <c r="I11" s="266"/>
      <c r="J11" s="266"/>
      <c r="K11" s="266"/>
      <c r="L11" s="266"/>
      <c r="M11" s="266"/>
      <c r="N11" s="266"/>
      <c r="O11" s="266"/>
      <c r="P11" s="266"/>
      <c r="Q11" s="94"/>
    </row>
    <row r="12" spans="1:18" ht="29.25" customHeight="1">
      <c r="A12" s="382" t="s">
        <v>160</v>
      </c>
      <c r="B12" s="462"/>
      <c r="C12" s="383"/>
      <c r="D12" s="407" t="s">
        <v>455</v>
      </c>
      <c r="E12" s="407"/>
      <c r="F12" s="407"/>
      <c r="G12" s="407"/>
      <c r="H12" s="407"/>
      <c r="I12" s="407"/>
      <c r="J12" s="407"/>
      <c r="K12" s="407"/>
      <c r="L12" s="407"/>
      <c r="M12" s="407"/>
      <c r="N12" s="407"/>
      <c r="O12" s="407"/>
      <c r="P12" s="407"/>
      <c r="Q12" s="95"/>
    </row>
    <row r="13" spans="1:18" ht="9.9499999999999993" customHeight="1"/>
    <row r="14" spans="1:18" s="73" customFormat="1">
      <c r="A14" s="443" t="s">
        <v>93</v>
      </c>
      <c r="B14" s="444"/>
      <c r="C14" s="444"/>
      <c r="D14" s="444"/>
      <c r="E14" s="444"/>
      <c r="F14" s="444"/>
      <c r="G14" s="444"/>
      <c r="H14" s="444"/>
      <c r="I14" s="444"/>
      <c r="J14" s="444"/>
      <c r="K14" s="444"/>
      <c r="L14" s="444"/>
      <c r="M14" s="444"/>
      <c r="N14" s="444"/>
      <c r="O14" s="444"/>
      <c r="P14" s="444"/>
      <c r="Q14" s="86"/>
      <c r="R14" s="72"/>
    </row>
    <row r="15" spans="1:18" ht="25.5" customHeight="1">
      <c r="A15" s="425" t="s">
        <v>94</v>
      </c>
      <c r="B15" s="425"/>
      <c r="C15" s="425"/>
      <c r="D15" s="413" t="s">
        <v>244</v>
      </c>
      <c r="E15" s="413"/>
      <c r="F15" s="413"/>
      <c r="G15" s="413"/>
      <c r="H15" s="413"/>
      <c r="I15" s="413"/>
      <c r="J15" s="413"/>
      <c r="K15" s="395" t="s">
        <v>161</v>
      </c>
      <c r="L15" s="395"/>
      <c r="M15" s="411" t="s">
        <v>461</v>
      </c>
      <c r="N15" s="411"/>
      <c r="O15" s="411"/>
      <c r="P15" s="411"/>
      <c r="Q15" s="97"/>
      <c r="R15" s="412" t="s">
        <v>96</v>
      </c>
    </row>
    <row r="16" spans="1:18" ht="25.5" customHeight="1">
      <c r="A16" s="425" t="s">
        <v>97</v>
      </c>
      <c r="B16" s="425"/>
      <c r="C16" s="425"/>
      <c r="D16" s="413" t="s">
        <v>474</v>
      </c>
      <c r="E16" s="413"/>
      <c r="F16" s="413"/>
      <c r="G16" s="413"/>
      <c r="H16" s="413"/>
      <c r="I16" s="413"/>
      <c r="J16" s="413"/>
      <c r="K16" s="395" t="s">
        <v>162</v>
      </c>
      <c r="L16" s="395"/>
      <c r="M16" s="411" t="s">
        <v>457</v>
      </c>
      <c r="N16" s="411"/>
      <c r="O16" s="411"/>
      <c r="P16" s="411"/>
      <c r="Q16" s="98"/>
      <c r="R16" s="412"/>
    </row>
    <row r="17" spans="1:18" ht="27" customHeight="1">
      <c r="A17" s="425" t="s">
        <v>163</v>
      </c>
      <c r="B17" s="425"/>
      <c r="C17" s="425"/>
      <c r="D17" s="413" t="s">
        <v>246</v>
      </c>
      <c r="E17" s="413"/>
      <c r="F17" s="413"/>
      <c r="G17" s="413"/>
      <c r="H17" s="413"/>
      <c r="I17" s="413"/>
      <c r="J17" s="413"/>
      <c r="K17" s="395" t="s">
        <v>277</v>
      </c>
      <c r="L17" s="395"/>
      <c r="M17" s="411" t="s">
        <v>618</v>
      </c>
      <c r="N17" s="411"/>
      <c r="O17" s="411"/>
      <c r="P17" s="411"/>
      <c r="Q17" s="98"/>
      <c r="R17" s="412"/>
    </row>
    <row r="18" spans="1:18" ht="30" customHeight="1">
      <c r="A18" s="467" t="s">
        <v>101</v>
      </c>
      <c r="B18" s="468"/>
      <c r="C18" s="469"/>
      <c r="D18" s="536" t="s">
        <v>241</v>
      </c>
      <c r="E18" s="536"/>
      <c r="F18" s="536"/>
      <c r="G18" s="536"/>
      <c r="H18" s="536"/>
      <c r="I18" s="424" t="s">
        <v>102</v>
      </c>
      <c r="J18" s="99" t="s">
        <v>103</v>
      </c>
      <c r="K18" s="384" t="s">
        <v>243</v>
      </c>
      <c r="L18" s="384"/>
      <c r="M18" s="384"/>
      <c r="N18" s="384"/>
      <c r="O18" s="384"/>
      <c r="P18" s="384"/>
      <c r="Q18" s="100"/>
      <c r="R18" s="412"/>
    </row>
    <row r="19" spans="1:18" ht="30" customHeight="1">
      <c r="A19" s="470"/>
      <c r="B19" s="471"/>
      <c r="C19" s="472"/>
      <c r="D19" s="536"/>
      <c r="E19" s="536"/>
      <c r="F19" s="536"/>
      <c r="G19" s="536"/>
      <c r="H19" s="536"/>
      <c r="I19" s="424"/>
      <c r="J19" s="99" t="s">
        <v>104</v>
      </c>
      <c r="K19" s="384" t="s">
        <v>242</v>
      </c>
      <c r="L19" s="384"/>
      <c r="M19" s="384"/>
      <c r="N19" s="384"/>
      <c r="O19" s="384"/>
      <c r="P19" s="384"/>
      <c r="Q19" s="100"/>
      <c r="R19" s="412"/>
    </row>
    <row r="20" spans="1:18" ht="18" customHeight="1">
      <c r="A20" s="483"/>
      <c r="B20" s="468"/>
      <c r="C20" s="484"/>
      <c r="D20" s="489" t="s">
        <v>164</v>
      </c>
      <c r="E20" s="375"/>
      <c r="F20" s="375"/>
      <c r="G20" s="375"/>
      <c r="H20" s="375"/>
      <c r="I20" s="375"/>
      <c r="J20" s="375"/>
      <c r="K20" s="375"/>
      <c r="L20" s="375"/>
      <c r="M20" s="375"/>
      <c r="N20" s="375"/>
      <c r="O20" s="375"/>
      <c r="P20" s="375"/>
      <c r="Q20" s="101"/>
      <c r="R20" s="412"/>
    </row>
    <row r="21" spans="1:18">
      <c r="A21" s="425" t="s">
        <v>106</v>
      </c>
      <c r="B21" s="425"/>
      <c r="C21" s="425"/>
      <c r="D21" s="414" t="s">
        <v>240</v>
      </c>
      <c r="E21" s="415"/>
      <c r="F21" s="415"/>
      <c r="G21" s="415"/>
      <c r="H21" s="415"/>
      <c r="I21" s="415"/>
      <c r="J21" s="415"/>
      <c r="K21" s="415"/>
      <c r="L21" s="415"/>
      <c r="M21" s="415"/>
      <c r="N21" s="415"/>
      <c r="O21" s="415"/>
      <c r="P21" s="416"/>
      <c r="Q21" s="102"/>
      <c r="R21" s="412"/>
    </row>
    <row r="22" spans="1:18">
      <c r="A22" s="425" t="s">
        <v>165</v>
      </c>
      <c r="B22" s="425"/>
      <c r="C22" s="425"/>
      <c r="D22" s="414" t="s">
        <v>240</v>
      </c>
      <c r="E22" s="415"/>
      <c r="F22" s="415"/>
      <c r="G22" s="415"/>
      <c r="H22" s="415"/>
      <c r="I22" s="415"/>
      <c r="J22" s="415"/>
      <c r="K22" s="415"/>
      <c r="L22" s="415"/>
      <c r="M22" s="415"/>
      <c r="N22" s="415"/>
      <c r="O22" s="415"/>
      <c r="P22" s="416"/>
      <c r="Q22" s="103"/>
      <c r="R22" s="412"/>
    </row>
    <row r="23" spans="1:18" ht="18" hidden="1" customHeight="1">
      <c r="A23" s="104"/>
      <c r="B23" s="105"/>
      <c r="C23" s="106"/>
      <c r="D23" s="493"/>
      <c r="E23" s="494"/>
      <c r="F23" s="494"/>
      <c r="G23" s="494"/>
      <c r="H23" s="493" t="s">
        <v>166</v>
      </c>
      <c r="I23" s="494"/>
      <c r="J23" s="494"/>
      <c r="K23" s="494"/>
      <c r="L23" s="494"/>
      <c r="R23" s="412"/>
    </row>
    <row r="24" spans="1:18" ht="18" hidden="1" customHeight="1">
      <c r="A24" s="107"/>
      <c r="B24" s="105"/>
      <c r="C24" s="106"/>
      <c r="D24" s="495"/>
      <c r="E24" s="496"/>
      <c r="F24" s="496"/>
      <c r="G24" s="496"/>
      <c r="H24" s="495"/>
      <c r="I24" s="496"/>
      <c r="J24" s="496"/>
      <c r="K24" s="496"/>
      <c r="L24" s="496"/>
      <c r="R24" s="412"/>
    </row>
    <row r="25" spans="1:18" ht="9.9499999999999993" customHeight="1">
      <c r="R25" s="412"/>
    </row>
    <row r="26" spans="1:18" ht="27" customHeight="1">
      <c r="A26" s="473" t="s">
        <v>108</v>
      </c>
      <c r="B26" s="474"/>
      <c r="C26" s="475"/>
      <c r="D26" s="479" t="s">
        <v>109</v>
      </c>
      <c r="E26" s="480"/>
      <c r="F26" s="481"/>
      <c r="G26" s="481" t="s">
        <v>110</v>
      </c>
      <c r="H26" s="422"/>
      <c r="I26" s="479" t="s">
        <v>111</v>
      </c>
      <c r="J26" s="481"/>
      <c r="K26" s="422" t="s">
        <v>112</v>
      </c>
      <c r="L26" s="422"/>
      <c r="M26" s="422" t="s">
        <v>113</v>
      </c>
      <c r="N26" s="422"/>
      <c r="O26" s="417" t="s">
        <v>114</v>
      </c>
      <c r="P26" s="417"/>
      <c r="Q26" s="101"/>
      <c r="R26" s="412"/>
    </row>
    <row r="27" spans="1:18" ht="18.75" customHeight="1">
      <c r="A27" s="476"/>
      <c r="B27" s="477"/>
      <c r="C27" s="478"/>
      <c r="D27" s="490" t="s">
        <v>221</v>
      </c>
      <c r="E27" s="491"/>
      <c r="F27" s="492"/>
      <c r="G27" s="492" t="s">
        <v>221</v>
      </c>
      <c r="H27" s="387"/>
      <c r="I27" s="387" t="s">
        <v>221</v>
      </c>
      <c r="J27" s="387"/>
      <c r="K27" s="387" t="s">
        <v>221</v>
      </c>
      <c r="L27" s="387"/>
      <c r="M27" s="387" t="s">
        <v>221</v>
      </c>
      <c r="N27" s="387"/>
      <c r="O27" s="418" t="s">
        <v>221</v>
      </c>
      <c r="P27" s="418"/>
      <c r="Q27" s="108"/>
      <c r="R27" s="412"/>
    </row>
    <row r="28" spans="1:18" ht="117.75" customHeight="1">
      <c r="A28" s="459" t="s">
        <v>115</v>
      </c>
      <c r="B28" s="460"/>
      <c r="C28" s="461"/>
      <c r="D28" s="419" t="s">
        <v>555</v>
      </c>
      <c r="E28" s="420"/>
      <c r="F28" s="421"/>
      <c r="G28" s="419" t="s">
        <v>556</v>
      </c>
      <c r="H28" s="421"/>
      <c r="I28" s="419" t="s">
        <v>557</v>
      </c>
      <c r="J28" s="421"/>
      <c r="K28" s="419" t="s">
        <v>558</v>
      </c>
      <c r="L28" s="421"/>
      <c r="M28" s="419" t="s">
        <v>559</v>
      </c>
      <c r="N28" s="421"/>
      <c r="O28" s="456" t="s">
        <v>560</v>
      </c>
      <c r="P28" s="421"/>
      <c r="Q28" s="109"/>
      <c r="R28" s="72"/>
    </row>
    <row r="29" spans="1:18" ht="15" customHeight="1">
      <c r="R29" s="412" t="s">
        <v>121</v>
      </c>
    </row>
    <row r="30" spans="1:18" s="73" customFormat="1">
      <c r="A30" s="376" t="s">
        <v>116</v>
      </c>
      <c r="B30" s="377"/>
      <c r="C30" s="377"/>
      <c r="D30" s="377"/>
      <c r="E30" s="377"/>
      <c r="F30" s="377"/>
      <c r="G30" s="377"/>
      <c r="H30" s="377"/>
      <c r="I30" s="377"/>
      <c r="J30" s="377"/>
      <c r="K30" s="377"/>
      <c r="L30" s="377"/>
      <c r="M30" s="377"/>
      <c r="N30" s="377"/>
      <c r="O30" s="377"/>
      <c r="P30" s="86"/>
      <c r="Q30" s="86"/>
      <c r="R30" s="426"/>
    </row>
    <row r="31" spans="1:18" ht="24" customHeight="1">
      <c r="A31" s="485" t="s">
        <v>117</v>
      </c>
      <c r="B31" s="486"/>
      <c r="C31" s="487"/>
      <c r="D31" s="380" t="s">
        <v>118</v>
      </c>
      <c r="E31" s="381"/>
      <c r="F31" s="380" t="s">
        <v>119</v>
      </c>
      <c r="G31" s="381"/>
      <c r="H31" s="382" t="s">
        <v>120</v>
      </c>
      <c r="I31" s="383"/>
      <c r="J31" s="384" t="s">
        <v>238</v>
      </c>
      <c r="K31" s="384"/>
      <c r="L31" s="384"/>
      <c r="M31" s="384"/>
      <c r="N31" s="384"/>
      <c r="O31" s="384"/>
      <c r="P31" s="384"/>
      <c r="Q31" s="110"/>
    </row>
    <row r="32" spans="1:18" ht="47.25" customHeight="1">
      <c r="A32" s="488"/>
      <c r="B32" s="471"/>
      <c r="C32" s="472"/>
      <c r="D32" s="427">
        <v>800</v>
      </c>
      <c r="E32" s="428"/>
      <c r="F32" s="414">
        <v>2024</v>
      </c>
      <c r="G32" s="416"/>
      <c r="H32" s="382" t="s">
        <v>122</v>
      </c>
      <c r="I32" s="383"/>
      <c r="J32" s="429" t="s">
        <v>237</v>
      </c>
      <c r="K32" s="497"/>
      <c r="L32" s="497"/>
      <c r="M32" s="459" t="s">
        <v>123</v>
      </c>
      <c r="N32" s="461"/>
      <c r="O32" s="431" t="s">
        <v>236</v>
      </c>
      <c r="P32" s="431"/>
      <c r="Q32" s="111"/>
    </row>
    <row r="33" spans="1:18">
      <c r="A33" s="404" t="s">
        <v>124</v>
      </c>
      <c r="B33" s="452"/>
      <c r="C33" s="452"/>
      <c r="D33" s="452"/>
      <c r="E33" s="452"/>
      <c r="F33" s="452"/>
      <c r="G33" s="452"/>
      <c r="H33" s="452"/>
      <c r="I33" s="452"/>
      <c r="J33" s="452"/>
      <c r="K33" s="452"/>
      <c r="L33" s="452"/>
      <c r="M33" s="452"/>
      <c r="N33" s="452"/>
      <c r="O33" s="452"/>
      <c r="P33" s="406"/>
      <c r="Q33" s="112"/>
      <c r="R33" s="412" t="s">
        <v>127</v>
      </c>
    </row>
    <row r="34" spans="1:18" ht="38.25" customHeight="1">
      <c r="A34" s="425" t="s">
        <v>8</v>
      </c>
      <c r="B34" s="425"/>
      <c r="C34" s="425"/>
      <c r="D34" s="381">
        <v>2022</v>
      </c>
      <c r="E34" s="423"/>
      <c r="F34" s="423">
        <v>2023</v>
      </c>
      <c r="G34" s="423"/>
      <c r="H34" s="423">
        <v>2024</v>
      </c>
      <c r="I34" s="423"/>
      <c r="J34" s="423" t="s">
        <v>125</v>
      </c>
      <c r="K34" s="423"/>
      <c r="L34" s="423"/>
      <c r="M34" s="425" t="s">
        <v>126</v>
      </c>
      <c r="N34" s="425"/>
      <c r="O34" s="425"/>
      <c r="P34" s="425"/>
      <c r="Q34" s="113"/>
      <c r="R34" s="412"/>
    </row>
    <row r="35" spans="1:18" ht="15" customHeight="1">
      <c r="A35" s="425" t="s">
        <v>214</v>
      </c>
      <c r="B35" s="425"/>
      <c r="C35" s="425"/>
      <c r="D35" s="447">
        <v>2400</v>
      </c>
      <c r="E35" s="447"/>
      <c r="F35" s="458">
        <v>800</v>
      </c>
      <c r="G35" s="441"/>
      <c r="H35" s="442">
        <v>800</v>
      </c>
      <c r="I35" s="439"/>
      <c r="J35" s="437">
        <f>SUM(H35,F35,D35)</f>
        <v>4000</v>
      </c>
      <c r="K35" s="437"/>
      <c r="L35" s="437"/>
      <c r="M35" s="498"/>
      <c r="N35" s="499"/>
      <c r="O35" s="499"/>
      <c r="P35" s="499"/>
      <c r="Q35" s="100"/>
      <c r="R35" s="412"/>
    </row>
    <row r="36" spans="1:18">
      <c r="A36" s="425" t="s">
        <v>215</v>
      </c>
      <c r="B36" s="425"/>
      <c r="C36" s="425"/>
      <c r="D36" s="447">
        <v>9533</v>
      </c>
      <c r="E36" s="447"/>
      <c r="F36" s="500">
        <v>13000</v>
      </c>
      <c r="G36" s="435"/>
      <c r="H36" s="436"/>
      <c r="I36" s="435"/>
      <c r="J36" s="437">
        <f>SUM(H36,F36,D36)</f>
        <v>22533</v>
      </c>
      <c r="K36" s="437"/>
      <c r="L36" s="437"/>
      <c r="M36" s="396"/>
      <c r="N36" s="396"/>
      <c r="O36" s="396"/>
      <c r="P36" s="396"/>
      <c r="Q36" s="100"/>
      <c r="R36" s="412"/>
    </row>
    <row r="37" spans="1:18" ht="16.5" customHeight="1">
      <c r="A37" s="84"/>
      <c r="B37" s="84"/>
      <c r="C37" s="84"/>
      <c r="D37" s="85"/>
      <c r="E37" s="85"/>
      <c r="F37" s="85"/>
      <c r="G37" s="85"/>
      <c r="H37" s="85"/>
      <c r="I37" s="85"/>
      <c r="J37" s="85"/>
      <c r="K37" s="85"/>
      <c r="L37" s="85"/>
      <c r="R37" s="412"/>
    </row>
    <row r="38" spans="1:18" ht="22.5" customHeight="1">
      <c r="A38" s="443" t="s">
        <v>135</v>
      </c>
      <c r="B38" s="444"/>
      <c r="C38" s="444"/>
      <c r="D38" s="444"/>
      <c r="E38" s="444"/>
      <c r="F38" s="444"/>
      <c r="G38" s="444"/>
      <c r="H38" s="444"/>
      <c r="I38" s="444"/>
      <c r="J38" s="444"/>
      <c r="K38" s="444"/>
      <c r="L38" s="444"/>
      <c r="M38" s="444"/>
      <c r="N38" s="444"/>
      <c r="O38" s="444"/>
      <c r="P38" s="444"/>
      <c r="Q38" s="86"/>
      <c r="R38" s="412"/>
    </row>
    <row r="39" spans="1:18" ht="36" customHeight="1">
      <c r="A39" s="449" t="s">
        <v>136</v>
      </c>
      <c r="B39" s="449"/>
      <c r="C39" s="449"/>
      <c r="D39" s="449" t="s">
        <v>137</v>
      </c>
      <c r="E39" s="449"/>
      <c r="F39" s="449"/>
      <c r="G39" s="449" t="s">
        <v>138</v>
      </c>
      <c r="H39" s="449"/>
      <c r="I39" s="449"/>
      <c r="J39" s="449" t="s">
        <v>139</v>
      </c>
      <c r="K39" s="449"/>
      <c r="L39" s="449"/>
      <c r="M39" s="449" t="s">
        <v>140</v>
      </c>
      <c r="N39" s="449"/>
      <c r="O39" s="449"/>
      <c r="P39" s="445" t="s">
        <v>141</v>
      </c>
      <c r="Q39" s="114"/>
    </row>
    <row r="40" spans="1:18" ht="22.5" customHeight="1">
      <c r="A40" s="449"/>
      <c r="B40" s="449"/>
      <c r="C40" s="449"/>
      <c r="D40" s="87" t="s">
        <v>142</v>
      </c>
      <c r="E40" s="87" t="s">
        <v>143</v>
      </c>
      <c r="F40" s="87" t="s">
        <v>144</v>
      </c>
      <c r="G40" s="87" t="s">
        <v>145</v>
      </c>
      <c r="H40" s="87" t="s">
        <v>146</v>
      </c>
      <c r="I40" s="87" t="s">
        <v>147</v>
      </c>
      <c r="J40" s="87" t="s">
        <v>148</v>
      </c>
      <c r="K40" s="87" t="s">
        <v>149</v>
      </c>
      <c r="L40" s="87" t="s">
        <v>150</v>
      </c>
      <c r="M40" s="87" t="s">
        <v>151</v>
      </c>
      <c r="N40" s="87" t="s">
        <v>152</v>
      </c>
      <c r="O40" s="87" t="s">
        <v>153</v>
      </c>
      <c r="P40" s="445"/>
      <c r="Q40" s="114"/>
    </row>
    <row r="41" spans="1:18" ht="22.5" customHeight="1">
      <c r="A41" s="425" t="s">
        <v>214</v>
      </c>
      <c r="B41" s="425"/>
      <c r="C41" s="425"/>
      <c r="D41" s="88"/>
      <c r="E41" s="88"/>
      <c r="F41" s="88"/>
      <c r="G41" s="88"/>
      <c r="H41" s="88"/>
      <c r="I41" s="141">
        <v>400</v>
      </c>
      <c r="J41" s="88"/>
      <c r="K41" s="88"/>
      <c r="L41" s="88"/>
      <c r="M41" s="88"/>
      <c r="N41" s="88"/>
      <c r="O41" s="141">
        <v>400</v>
      </c>
      <c r="P41" s="142">
        <v>800</v>
      </c>
      <c r="Q41" s="115"/>
    </row>
    <row r="42" spans="1:18" ht="22.5" customHeight="1">
      <c r="A42" s="425" t="s">
        <v>215</v>
      </c>
      <c r="B42" s="425"/>
      <c r="C42" s="425"/>
      <c r="D42" s="89"/>
      <c r="E42" s="89"/>
      <c r="F42" s="89"/>
      <c r="G42" s="89"/>
      <c r="H42" s="89"/>
      <c r="I42" s="89"/>
      <c r="J42" s="89"/>
      <c r="K42" s="89"/>
      <c r="L42" s="89"/>
      <c r="M42" s="89"/>
      <c r="N42" s="89"/>
      <c r="O42" s="89"/>
      <c r="P42" s="89"/>
      <c r="Q42" s="115"/>
    </row>
    <row r="43" spans="1:18" ht="27" customHeight="1">
      <c r="A43" s="425" t="s">
        <v>167</v>
      </c>
      <c r="B43" s="425"/>
      <c r="C43" s="425"/>
      <c r="D43" s="90"/>
      <c r="E43" s="90"/>
      <c r="F43" s="90"/>
      <c r="G43" s="90"/>
      <c r="H43" s="90"/>
      <c r="I43" s="90"/>
      <c r="J43" s="90"/>
      <c r="K43" s="90"/>
      <c r="L43" s="90"/>
      <c r="M43" s="90"/>
      <c r="N43" s="90"/>
      <c r="O43" s="90"/>
      <c r="P43" s="90"/>
      <c r="Q43" s="85"/>
    </row>
    <row r="44" spans="1:18" ht="9.75" customHeight="1">
      <c r="A44" s="450"/>
      <c r="B44" s="451"/>
      <c r="C44" s="451"/>
      <c r="D44" s="451"/>
      <c r="E44" s="451"/>
      <c r="F44" s="451"/>
      <c r="G44" s="451"/>
      <c r="H44" s="451"/>
      <c r="I44" s="451"/>
      <c r="J44" s="451"/>
      <c r="K44" s="451"/>
      <c r="L44" s="451"/>
      <c r="M44" s="451"/>
      <c r="N44" s="451"/>
      <c r="O44" s="451"/>
      <c r="P44" s="451"/>
      <c r="Q44" s="85"/>
    </row>
    <row r="45" spans="1:18" ht="21.75" customHeight="1">
      <c r="A45" s="425" t="s">
        <v>128</v>
      </c>
      <c r="B45" s="425"/>
      <c r="C45" s="425"/>
      <c r="D45" s="505" t="s">
        <v>129</v>
      </c>
      <c r="E45" s="506" t="s">
        <v>130</v>
      </c>
      <c r="F45" s="507" t="s">
        <v>131</v>
      </c>
      <c r="G45" s="506" t="s">
        <v>132</v>
      </c>
      <c r="H45" s="508" t="s">
        <v>133</v>
      </c>
      <c r="I45" s="506" t="s">
        <v>134</v>
      </c>
      <c r="N45" s="501" t="s">
        <v>155</v>
      </c>
      <c r="O45" s="502"/>
      <c r="P45" s="396"/>
      <c r="Q45" s="100"/>
    </row>
    <row r="46" spans="1:18" ht="23.25" customHeight="1">
      <c r="A46" s="425"/>
      <c r="B46" s="425"/>
      <c r="C46" s="425"/>
      <c r="D46" s="505"/>
      <c r="E46" s="506"/>
      <c r="F46" s="507"/>
      <c r="G46" s="506"/>
      <c r="H46" s="508"/>
      <c r="I46" s="506"/>
      <c r="N46" s="503"/>
      <c r="O46" s="504"/>
      <c r="P46" s="396"/>
      <c r="Q46" s="100"/>
    </row>
    <row r="47" spans="1:18" ht="9.9499999999999993" customHeight="1"/>
    <row r="48" spans="1:18">
      <c r="A48" s="376" t="s">
        <v>168</v>
      </c>
      <c r="B48" s="377"/>
      <c r="C48" s="377"/>
      <c r="D48" s="377"/>
      <c r="E48" s="377"/>
      <c r="F48" s="377"/>
      <c r="G48" s="377"/>
      <c r="H48" s="377"/>
      <c r="I48" s="377"/>
      <c r="J48" s="377"/>
      <c r="K48" s="377"/>
      <c r="L48" s="377"/>
      <c r="M48" s="377"/>
      <c r="N48" s="377"/>
      <c r="O48" s="377"/>
      <c r="P48" s="377"/>
      <c r="Q48" s="86"/>
    </row>
    <row r="49" spans="1:17">
      <c r="A49" s="509" t="s">
        <v>213</v>
      </c>
      <c r="B49" s="510" t="s">
        <v>169</v>
      </c>
      <c r="C49" s="512" t="s">
        <v>137</v>
      </c>
      <c r="D49" s="513"/>
      <c r="E49" s="513"/>
      <c r="F49" s="514"/>
      <c r="G49" s="449" t="s">
        <v>138</v>
      </c>
      <c r="H49" s="449"/>
      <c r="I49" s="449"/>
      <c r="J49" s="449" t="s">
        <v>139</v>
      </c>
      <c r="K49" s="449"/>
      <c r="L49" s="449"/>
      <c r="M49" s="449" t="s">
        <v>140</v>
      </c>
      <c r="N49" s="449"/>
      <c r="O49" s="449"/>
      <c r="P49" s="445" t="s">
        <v>141</v>
      </c>
      <c r="Q49" s="114"/>
    </row>
    <row r="50" spans="1:17">
      <c r="A50" s="509"/>
      <c r="B50" s="511"/>
      <c r="C50" s="512" t="s">
        <v>142</v>
      </c>
      <c r="D50" s="514"/>
      <c r="E50" s="87" t="s">
        <v>143</v>
      </c>
      <c r="F50" s="87" t="s">
        <v>144</v>
      </c>
      <c r="G50" s="87" t="s">
        <v>145</v>
      </c>
      <c r="H50" s="87" t="s">
        <v>146</v>
      </c>
      <c r="I50" s="87" t="s">
        <v>147</v>
      </c>
      <c r="J50" s="87" t="s">
        <v>148</v>
      </c>
      <c r="K50" s="87" t="s">
        <v>149</v>
      </c>
      <c r="L50" s="87" t="s">
        <v>150</v>
      </c>
      <c r="M50" s="87" t="s">
        <v>151</v>
      </c>
      <c r="N50" s="87" t="s">
        <v>152</v>
      </c>
      <c r="O50" s="87" t="s">
        <v>153</v>
      </c>
      <c r="P50" s="445"/>
      <c r="Q50" s="114"/>
    </row>
    <row r="51" spans="1:17" ht="35.1" customHeight="1">
      <c r="A51" s="516" t="s">
        <v>233</v>
      </c>
      <c r="B51" s="518" t="s">
        <v>234</v>
      </c>
      <c r="C51" s="116" t="s">
        <v>170</v>
      </c>
      <c r="D51" s="116"/>
      <c r="E51" s="116"/>
      <c r="F51" s="138"/>
      <c r="G51" s="139"/>
      <c r="H51" s="139"/>
      <c r="I51" s="139">
        <v>1</v>
      </c>
      <c r="J51" s="138"/>
      <c r="K51" s="138"/>
      <c r="L51" s="138">
        <v>2</v>
      </c>
      <c r="M51" s="140"/>
      <c r="N51" s="140"/>
      <c r="O51" s="140"/>
      <c r="P51" s="76">
        <f>SUM(D51:O51)</f>
        <v>3</v>
      </c>
    </row>
    <row r="52" spans="1:17" ht="35.1" customHeight="1">
      <c r="A52" s="517"/>
      <c r="B52" s="437"/>
      <c r="C52" s="116" t="s">
        <v>171</v>
      </c>
      <c r="D52" s="116"/>
      <c r="E52" s="116"/>
      <c r="F52" s="138"/>
      <c r="G52" s="139"/>
      <c r="H52" s="139"/>
      <c r="I52" s="139"/>
      <c r="J52" s="138"/>
      <c r="K52" s="138"/>
      <c r="L52" s="138"/>
      <c r="M52" s="140"/>
      <c r="N52" s="140"/>
      <c r="O52" s="140"/>
      <c r="P52" s="76">
        <f t="shared" ref="P52:P54" si="0">SUM(D52:O52)</f>
        <v>0</v>
      </c>
    </row>
    <row r="53" spans="1:17" ht="35.1" customHeight="1">
      <c r="A53" s="516" t="s">
        <v>619</v>
      </c>
      <c r="B53" s="518" t="s">
        <v>234</v>
      </c>
      <c r="C53" s="116" t="s">
        <v>170</v>
      </c>
      <c r="D53" s="116"/>
      <c r="E53" s="116"/>
      <c r="F53" s="138"/>
      <c r="G53" s="139"/>
      <c r="H53" s="139"/>
      <c r="I53" s="139"/>
      <c r="J53" s="138"/>
      <c r="K53" s="138"/>
      <c r="L53" s="138">
        <v>1</v>
      </c>
      <c r="M53" s="140"/>
      <c r="N53" s="140"/>
      <c r="O53" s="140"/>
      <c r="P53" s="76">
        <f t="shared" si="0"/>
        <v>1</v>
      </c>
    </row>
    <row r="54" spans="1:17" ht="35.1" customHeight="1">
      <c r="A54" s="517"/>
      <c r="B54" s="437"/>
      <c r="C54" s="116" t="s">
        <v>171</v>
      </c>
      <c r="D54" s="116"/>
      <c r="E54" s="116"/>
      <c r="F54" s="138"/>
      <c r="G54" s="139"/>
      <c r="H54" s="139"/>
      <c r="I54" s="139"/>
      <c r="J54" s="138"/>
      <c r="K54" s="138"/>
      <c r="L54" s="138"/>
      <c r="M54" s="140"/>
      <c r="N54" s="140"/>
      <c r="O54" s="140"/>
      <c r="P54" s="76">
        <f t="shared" si="0"/>
        <v>0</v>
      </c>
    </row>
    <row r="56" spans="1:17" ht="18" customHeight="1">
      <c r="A56" s="515" t="s">
        <v>172</v>
      </c>
      <c r="B56" s="515"/>
      <c r="C56" s="515"/>
      <c r="D56" s="515"/>
      <c r="E56" s="515"/>
      <c r="F56" s="447" t="s">
        <v>239</v>
      </c>
      <c r="G56" s="447"/>
      <c r="H56" s="447"/>
      <c r="I56" s="447"/>
      <c r="J56" s="447"/>
      <c r="K56" s="447"/>
      <c r="L56" s="447"/>
      <c r="M56" s="447"/>
      <c r="N56" s="447"/>
      <c r="O56" s="447"/>
      <c r="P56" s="447"/>
      <c r="Q56" s="117"/>
    </row>
    <row r="57" spans="1:17">
      <c r="A57" s="515"/>
      <c r="B57" s="515"/>
      <c r="C57" s="515"/>
      <c r="D57" s="515"/>
      <c r="E57" s="515"/>
      <c r="F57" s="447"/>
      <c r="G57" s="447"/>
      <c r="H57" s="447"/>
      <c r="I57" s="447"/>
      <c r="J57" s="447"/>
      <c r="K57" s="447"/>
      <c r="L57" s="447"/>
      <c r="M57" s="447"/>
      <c r="N57" s="447"/>
      <c r="O57" s="447"/>
      <c r="P57" s="447"/>
      <c r="Q57" s="117"/>
    </row>
    <row r="59" spans="1:17">
      <c r="L59" s="70"/>
    </row>
    <row r="60" spans="1:17" ht="18.75">
      <c r="A60" s="448"/>
      <c r="B60" s="448"/>
      <c r="C60" s="448"/>
      <c r="D60" s="448"/>
      <c r="E60" s="448"/>
      <c r="F60" s="448"/>
      <c r="G60" s="448"/>
      <c r="H60" s="448"/>
      <c r="I60" s="448"/>
      <c r="J60" s="448"/>
      <c r="K60" s="448"/>
      <c r="L60" s="448"/>
      <c r="M60" s="448"/>
      <c r="N60" s="448"/>
      <c r="O60" s="448"/>
    </row>
    <row r="61" spans="1:17">
      <c r="L61" s="70"/>
    </row>
    <row r="62" spans="1:17">
      <c r="L62" s="70"/>
    </row>
    <row r="63" spans="1:17">
      <c r="L63" s="70"/>
    </row>
  </sheetData>
  <mergeCells count="131">
    <mergeCell ref="A48:P48"/>
    <mergeCell ref="A49:A50"/>
    <mergeCell ref="B49:B50"/>
    <mergeCell ref="C49:F49"/>
    <mergeCell ref="G49:I49"/>
    <mergeCell ref="J49:L49"/>
    <mergeCell ref="M49:O49"/>
    <mergeCell ref="P49:P50"/>
    <mergeCell ref="C50:D50"/>
    <mergeCell ref="A56:E57"/>
    <mergeCell ref="F56:P57"/>
    <mergeCell ref="A60:O60"/>
    <mergeCell ref="A51:A52"/>
    <mergeCell ref="B51:B52"/>
    <mergeCell ref="A53:A54"/>
    <mergeCell ref="B53:B54"/>
    <mergeCell ref="A42:C42"/>
    <mergeCell ref="A43:C43"/>
    <mergeCell ref="A44:P44"/>
    <mergeCell ref="A45:C46"/>
    <mergeCell ref="D45:D46"/>
    <mergeCell ref="E45:E46"/>
    <mergeCell ref="F45:F46"/>
    <mergeCell ref="G45:G46"/>
    <mergeCell ref="H45:H46"/>
    <mergeCell ref="I45:I46"/>
    <mergeCell ref="N45:O46"/>
    <mergeCell ref="P45:P46"/>
    <mergeCell ref="J36:L36"/>
    <mergeCell ref="A38:P38"/>
    <mergeCell ref="A39:C40"/>
    <mergeCell ref="D39:F39"/>
    <mergeCell ref="G39:I39"/>
    <mergeCell ref="J39:L39"/>
    <mergeCell ref="M39:O39"/>
    <mergeCell ref="P39:P40"/>
    <mergeCell ref="A41:C41"/>
    <mergeCell ref="G28:H28"/>
    <mergeCell ref="I28:J28"/>
    <mergeCell ref="K28:L28"/>
    <mergeCell ref="M28:N28"/>
    <mergeCell ref="H32:I32"/>
    <mergeCell ref="J32:L32"/>
    <mergeCell ref="M32:N32"/>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R29:R30"/>
    <mergeCell ref="A30:O30"/>
    <mergeCell ref="A31:C32"/>
    <mergeCell ref="D31:E31"/>
    <mergeCell ref="F31:G31"/>
    <mergeCell ref="H31:I31"/>
    <mergeCell ref="J31:P31"/>
    <mergeCell ref="D32:E32"/>
    <mergeCell ref="F32:G32"/>
    <mergeCell ref="O32:P32"/>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L1:M1"/>
    <mergeCell ref="N1:O1"/>
    <mergeCell ref="A4:O4"/>
    <mergeCell ref="A6:P6"/>
    <mergeCell ref="A7:P7"/>
    <mergeCell ref="A8:C8"/>
    <mergeCell ref="D8:P8"/>
    <mergeCell ref="A14:P14"/>
    <mergeCell ref="A15:C15"/>
    <mergeCell ref="D15:J15"/>
    <mergeCell ref="K15:L15"/>
    <mergeCell ref="M15:P15"/>
    <mergeCell ref="O28:P28"/>
    <mergeCell ref="F35:G35"/>
    <mergeCell ref="A9:C9"/>
    <mergeCell ref="D9:P9"/>
    <mergeCell ref="A10:P10"/>
    <mergeCell ref="A11:C11"/>
    <mergeCell ref="D11:P11"/>
    <mergeCell ref="A12:C12"/>
    <mergeCell ref="D12:P12"/>
    <mergeCell ref="D22:P22"/>
    <mergeCell ref="M26:N26"/>
    <mergeCell ref="O26:P26"/>
    <mergeCell ref="D27:F27"/>
    <mergeCell ref="G27:H27"/>
    <mergeCell ref="I27:J27"/>
    <mergeCell ref="K27:L27"/>
    <mergeCell ref="M27:N27"/>
    <mergeCell ref="O27:P27"/>
    <mergeCell ref="D23:G23"/>
    <mergeCell ref="H23:L23"/>
    <mergeCell ref="D24:G24"/>
    <mergeCell ref="H24:L24"/>
    <mergeCell ref="A28:C28"/>
    <mergeCell ref="D28:F28"/>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6AE0B7EC-D225-438B-A96B-5B1D000941A6}"/>
    <dataValidation type="list" allowBlank="1" showInputMessage="1" showErrorMessage="1" promptTitle="Dimensión del indicador" prompt="Ver descripción (2)" sqref="M16:P16" xr:uid="{A5CDE67B-DD7B-48FA-99F8-3C6BE651ABD1}">
      <formula1>"Eficacia, Eficiencia, Economía, Calidad"</formula1>
    </dataValidation>
    <dataValidation type="list" allowBlank="1" showInputMessage="1" showErrorMessage="1" promptTitle="Tipor de Indicador" prompt="Ver descripción (1)_x000a_" sqref="M15:P15" xr:uid="{74664557-511B-4424-8E7B-F587A14B80F3}">
      <formula1>"Estratégicos,Gestión, "</formula1>
    </dataValidation>
    <dataValidation allowBlank="1" showInputMessage="1" showErrorMessage="1" promptTitle="Sintaxis:" prompt="Es la expresión que identifica al indicador y que manifiesta lo que se desea medir con él." sqref="B51:B54" xr:uid="{4DE31CD9-F067-45C5-BEBF-CAAD8514B346}"/>
    <dataValidation allowBlank="1" showInputMessage="1" showErrorMessage="1" promptTitle="Sintaxis:" prompt="Las variables empleadas deberán de guardar una estrecha relación  con el método de cálculo. " sqref="D21:D22" xr:uid="{89F82FA6-BC0B-4358-8D2A-9C69038F8FB4}"/>
    <dataValidation type="list" allowBlank="1" showInputMessage="1" showErrorMessage="1" promptTitle="Descripción:" prompt="Hace referencia al sentido que debe tener el comportamiento del indicador para medir su avance. " sqref="J32" xr:uid="{5263D40F-2776-42A0-8AAF-73ECD3EC6809}">
      <formula1>" Descendente, Ascendente"</formula1>
    </dataValidation>
    <dataValidation type="list" allowBlank="1" showInputMessage="1" showErrorMessage="1" promptTitle="Descripción:" prompt="Hace referencia a la dirección del desempeño del indicador." sqref="O32:Q32" xr:uid="{564E0B0B-019B-4875-B614-215D4A91F968}">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C7BAB306-033E-47CC-8FD7-5269B47AAF82}"/>
    <dataValidation allowBlank="1" showInputMessage="1" showErrorMessage="1" promptTitle="Descripción:" prompt="Resulta de la aplicación de las variables de la fórmula del indicador. " sqref="P41:P42 Q41:Q44 P51:Q54" xr:uid="{2B286677-7341-47FD-9A46-94E1CE0E1D9A}"/>
    <dataValidation allowBlank="1" showInputMessage="1" showErrorMessage="1" promptTitle="Sintaxis:" prompt="Sustantivo derivado de un verbo + cuantificación + complemento." sqref="A51:A54" xr:uid="{494F6611-7601-4BE6-9F7B-C5D51E0F6BF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4603CEBB-31A4-4702-A97C-34351C25344F}"/>
    <dataValidation allowBlank="1" showInputMessage="1" showErrorMessage="1" prompt="Ver punto 3_x000a__x000a_Conceptos por capturar:_x000a_Valor de la Línea Base: Valor inicial del indicador." sqref="D32:E32" xr:uid="{4DF145AE-EBFB-4FE6-AFE7-0FE37163B051}"/>
    <dataValidation allowBlank="1" showInputMessage="1" showErrorMessage="1" prompt="Ver punto 3_x000a__x000a_Conceptos por capturar:_x000a_Año de la Línea Base: Se deberá anotar el año que se toma como referencia para comparar los avances del Pp." sqref="F32:G32" xr:uid="{E166D3C5-3DCA-4658-B9FB-C94A4E64134D}"/>
    <dataValidation allowBlank="1" showInputMessage="1" showErrorMessage="1" promptTitle="Monitoreable" prompt="Los indicadores deben poder sujetarse a una comprobación independiente._x000a_" sqref="K26:L26" xr:uid="{758B960E-3FCE-49F3-8379-D47A57005D28}"/>
    <dataValidation allowBlank="1" showInputMessage="1" showErrorMessage="1" promptTitle="Económico" prompt="Todos los indicadores tienen costos e implicaciones para su construcción y medición; se deben elegir_x000a_aquellos que estén disponibles a un costo razonable._x000a_" sqref="I26:J26" xr:uid="{BE1FEDA6-B2B9-4AD6-98BD-8227BB65D3C7}"/>
    <dataValidation allowBlank="1" showInputMessage="1" showErrorMessage="1" promptTitle="Relevante" prompt="Debe proveer información sobre la esencia del objetivo que se quiere medir; deben estar definidos_x000a_sobre lo importante, con sentido práctico." sqref="G26:H26" xr:uid="{5918A1D8-D3CE-4A73-8C97-81BE56FAF614}"/>
    <dataValidation type="list" allowBlank="1" showInputMessage="1" showErrorMessage="1" prompt="2_x000a_" sqref="Q16" xr:uid="{45EEDA56-D4FA-400A-A953-0F279E588870}">
      <formula1>"Eficacia, Eficiencia, Economía, Calidad"</formula1>
    </dataValidation>
    <dataValidation type="list" allowBlank="1" showInputMessage="1" showErrorMessage="1" prompt="Ver punto 1._x000a_" sqref="Q15" xr:uid="{A585CEA3-AA07-4A3C-B08E-45BAF90D5ABA}">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66D126CA-CB74-4C68-BC29-237D8219829C}"/>
    <dataValidation type="list" allowBlank="1" showInputMessage="1" showErrorMessage="1" promptTitle="Descripción:" prompt="Es el periodo de tiempo en el cual se calcula la variable del indicador, es decir, cada cuánto tiempo se generan resultados del indicador." sqref="J31:Q31" xr:uid="{1A92DC01-394C-4CCF-BAAF-A9046A72F8C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C9A7CA1F-615F-4AC3-893E-7F320DB95F71}"/>
    <dataValidation allowBlank="1" showInputMessage="1" showErrorMessage="1" promptTitle="Descripción:" prompt="Anotar la justificación del incumplimiento de la meta programada." sqref="F56:Q57" xr:uid="{E4120121-3E54-446E-95AA-D48A10B9E34F}"/>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16243314-4475-485C-B2EB-28B350152E15}"/>
    <dataValidation allowBlank="1" showInputMessage="1" showErrorMessage="1" prompt="Fuente de información para la consulta de la variable 1" sqref="Q21" xr:uid="{D5CCBDEE-DB85-42C5-90B3-1110A07FD168}"/>
    <dataValidation allowBlank="1" showInputMessage="1" showErrorMessage="1" prompt="Fuente de información para la consulta de la variable 2" sqref="Q22" xr:uid="{15F55A3C-77A4-45A0-8F84-7A7698545EA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DAC41015-4722-43C7-89C2-004E431183A3}"/>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57BDE08D-B840-454A-AE9C-2835CB270C94}"/>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67B1E92-93AB-4B76-87F1-F0AA905FC072}"/>
    <dataValidation allowBlank="1" showInputMessage="1" showErrorMessage="1" promptTitle="Claro" prompt="Los indicadores deben ser tan directos e inequívocos como sea posible; es decir, entendibles._x000a_" sqref="D26" xr:uid="{0BEF1672-90FB-4F16-8007-8528F80ADC5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5C991DEC-8C87-4AC6-937F-246E9C83F82F}"/>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6BAFBDDA-45C9-406D-B8FC-252C1EAD71B6}"/>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6B25175C-FA8E-460E-A764-7D1EB43DE1E7}"/>
    <dataValidation allowBlank="1" showInputMessage="1" showErrorMessage="1" promptTitle="Monitoreable" prompt="Los indicadores deben poder sujetarse a una comprobación independiente._x000a_Marcar con una &quot;X&quot; en caso de que cumpla con esta característica._x000a_" sqref="K27:L27" xr:uid="{3537508B-8FDA-477A-AFCF-9B3801E130D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957FA5D-3217-4B12-9D8B-3308E7D62A6C}"/>
    <dataValidation allowBlank="1" showInputMessage="1" showErrorMessage="1" prompt="2" sqref="Q17" xr:uid="{6B77963D-13AA-470B-84DD-B424955FBBEA}"/>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230931A6-7468-4141-9C33-CEAA54D1FFC1}"/>
    <dataValidation allowBlank="1" showInputMessage="1" showErrorMessage="1" promptTitle="Avance %" prompt="Es el resultado de dividir la meta realizada entre la meta programada, sin embargo, en el caso de los indicadores de sentido descendente, el cálculo es inverso" sqref="A43:P43" xr:uid="{ABAA8309-5CE7-4906-B006-A792BA7BDCB6}"/>
  </dataValidations>
  <pageMargins left="0.23622047244094491" right="0.23622047244094491" top="0.74803149606299213" bottom="0.74803149606299213" header="0.31496062992125984" footer="0.31496062992125984"/>
  <pageSetup scale="58" fitToHeight="0" orientation="landscape" r:id="rId1"/>
  <rowBreaks count="1" manualBreakCount="1">
    <brk id="29"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47B6B6E6-449F-42B8-9516-FBF9DDF44107}">
          <x14:formula1>
            <xm:f>'C:\Users\david.hernandez\Desktop\Formato Ficha Técnica del Pp\[FICHA TÉCNICA DEL PROGRAMA PRESUPUESTARIO_AEED_2024.xlsx]Hoja5'!#REF!</xm:f>
          </x14:formula1>
          <xm:sqref>N1:O1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RowHeight="12.75"/>
  <cols>
    <col min="1" max="2" width="11.42578125" style="129"/>
    <col min="3" max="3" width="32.5703125" style="129" customWidth="1"/>
    <col min="4" max="16384" width="11.42578125" style="129"/>
  </cols>
  <sheetData>
    <row r="4" spans="3:3">
      <c r="C4" s="22" t="s">
        <v>196</v>
      </c>
    </row>
    <row r="5" spans="3:3">
      <c r="C5" s="22" t="s">
        <v>197</v>
      </c>
    </row>
    <row r="6" spans="3:3">
      <c r="C6" s="22" t="s">
        <v>198</v>
      </c>
    </row>
    <row r="7" spans="3:3">
      <c r="C7" s="22" t="s">
        <v>199</v>
      </c>
    </row>
    <row r="8" spans="3:3">
      <c r="C8" s="22" t="s">
        <v>200</v>
      </c>
    </row>
    <row r="9" spans="3:3">
      <c r="C9" s="22" t="s">
        <v>201</v>
      </c>
    </row>
    <row r="10" spans="3:3">
      <c r="C10" s="22" t="s">
        <v>202</v>
      </c>
    </row>
    <row r="11" spans="3:3">
      <c r="C11" s="22" t="s">
        <v>203</v>
      </c>
    </row>
    <row r="12" spans="3:3">
      <c r="C12" s="22" t="s">
        <v>204</v>
      </c>
    </row>
    <row r="13" spans="3:3">
      <c r="C13" s="22" t="s">
        <v>205</v>
      </c>
    </row>
    <row r="14" spans="3:3">
      <c r="C14" s="22" t="s">
        <v>206</v>
      </c>
    </row>
    <row r="18" spans="3:3">
      <c r="C18" s="130" t="s">
        <v>207</v>
      </c>
    </row>
    <row r="19" spans="3:3">
      <c r="C19" s="130" t="s">
        <v>208</v>
      </c>
    </row>
    <row r="20" spans="3:3">
      <c r="C20" s="130" t="s">
        <v>209</v>
      </c>
    </row>
    <row r="21" spans="3:3">
      <c r="C21" s="130"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20</vt:i4>
      </vt:variant>
    </vt:vector>
  </HeadingPairs>
  <TitlesOfParts>
    <vt:vector size="39"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FTSI_COMP6</vt:lpstr>
      <vt:lpstr>FTSI_COMP7</vt:lpstr>
      <vt:lpstr>FTSI_COMP8</vt:lpstr>
      <vt:lpstr>FTSI_COMP9</vt:lpstr>
      <vt:lpstr>FTSI_COMP10</vt:lpstr>
      <vt:lpstr>FTSI_COMP11</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FTSI_COMP10!Área_de_impresión</vt:lpstr>
      <vt:lpstr>FTSI_COMP11!Área_de_impresión</vt:lpstr>
      <vt:lpstr>FTSI_COMP2!Área_de_impresión</vt:lpstr>
      <vt:lpstr>FTSI_COMP3!Área_de_impresión</vt:lpstr>
      <vt:lpstr>FTSI_COMP4!Área_de_impresión</vt:lpstr>
      <vt:lpstr>FTSI_COMP5!Área_de_impresión</vt:lpstr>
      <vt:lpstr>FTSI_COMP6!Área_de_impresión</vt:lpstr>
      <vt:lpstr>FTSI_COMP7!Área_de_impresión</vt:lpstr>
      <vt:lpstr>FTSI_COMP8!Área_de_impresión</vt:lpstr>
      <vt:lpstr>FTSI_COMP9!Área_de_impresión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2024-04-16T21:30:38Z</dcterms:modified>
</cp:coreProperties>
</file>