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PIA D L\Desktop\CORDI\TRANSPARENCIA\FURA T2 2023\"/>
    </mc:Choice>
  </mc:AlternateContent>
  <xr:revisionPtr revIDLastSave="0" documentId="13_ncr:1_{EDC79800-75F1-40DE-A4CF-2E96A2F80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ultas DIF" sheetId="1" r:id="rId1"/>
  </sheets>
  <calcPr calcId="191029"/>
</workbook>
</file>

<file path=xl/calcChain.xml><?xml version="1.0" encoding="utf-8"?>
<calcChain xmlns="http://schemas.openxmlformats.org/spreadsheetml/2006/main">
  <c r="I14" i="1" l="1"/>
  <c r="I16" i="1"/>
  <c r="I15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<sst xmlns="http://schemas.openxmlformats.org/spreadsheetml/2006/main" count="19" uniqueCount="19">
  <si>
    <t>H. Ayuntamiento de Cuautlancingo</t>
  </si>
  <si>
    <t>Sistema Municipal DIF: Consultas brindadas a la familia</t>
  </si>
  <si>
    <t>Total</t>
  </si>
  <si>
    <t>Tipo de consulta/Mes</t>
  </si>
  <si>
    <t>Traslados</t>
  </si>
  <si>
    <t>Consultas médicas generales</t>
  </si>
  <si>
    <t>Consultas fisioterapéuticas</t>
  </si>
  <si>
    <t>Consultas psicológicas</t>
  </si>
  <si>
    <t>Terapias del lenguaje</t>
  </si>
  <si>
    <t>Consultas estomatológicas</t>
  </si>
  <si>
    <t>Pensión Alimenticia</t>
  </si>
  <si>
    <t>Divorcio</t>
  </si>
  <si>
    <t xml:space="preserve">Guardia y Custodia </t>
  </si>
  <si>
    <t>Administración 2021-2024</t>
  </si>
  <si>
    <t>Segundo Trimestre 2023: 01/abril/2023 al 30/junio/2023</t>
  </si>
  <si>
    <t>Abril</t>
  </si>
  <si>
    <t>Mayo</t>
  </si>
  <si>
    <t>Junio</t>
  </si>
  <si>
    <t>Consultas brindadas a la familia: 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</si>
</sst>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'Consultas DIF'!$E$8</c:f>
              <c:strCache>
                <c:ptCount val="1"/>
                <c:pt idx="0">
                  <c:v>Consultas médicas generales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DIF'!$F$8:$I$8</c:f>
              <c:numCache>
                <c:formatCode>General</c:formatCode>
                <c:ptCount val="4"/>
                <c:pt idx="0">
                  <c:v>82</c:v>
                </c:pt>
                <c:pt idx="1">
                  <c:v>113</c:v>
                </c:pt>
                <c:pt idx="2">
                  <c:v>221</c:v>
                </c:pt>
                <c:pt idx="3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90E-9321-545F6C2F6967}"/>
            </c:ext>
          </c:extLst>
        </c:ser>
        <c:ser>
          <c:idx val="2"/>
          <c:order val="1"/>
          <c:tx>
            <c:strRef>
              <c:f>'Consultas DIF'!$E$9</c:f>
              <c:strCache>
                <c:ptCount val="1"/>
                <c:pt idx="0">
                  <c:v>Consultas fisioterapéuticas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DIF'!$F$9:$I$9</c:f>
              <c:numCache>
                <c:formatCode>General</c:formatCode>
                <c:ptCount val="4"/>
                <c:pt idx="0">
                  <c:v>816</c:v>
                </c:pt>
                <c:pt idx="1">
                  <c:v>882</c:v>
                </c:pt>
                <c:pt idx="2">
                  <c:v>790</c:v>
                </c:pt>
                <c:pt idx="3">
                  <c:v>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1-490E-9321-545F6C2F6967}"/>
            </c:ext>
          </c:extLst>
        </c:ser>
        <c:ser>
          <c:idx val="4"/>
          <c:order val="2"/>
          <c:tx>
            <c:strRef>
              <c:f>'Consultas DIF'!$E$10</c:f>
              <c:strCache>
                <c:ptCount val="1"/>
                <c:pt idx="0">
                  <c:v>Consultas psicológicas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DIF'!$F$10:$I$10</c:f>
              <c:numCache>
                <c:formatCode>General</c:formatCode>
                <c:ptCount val="4"/>
                <c:pt idx="0">
                  <c:v>247</c:v>
                </c:pt>
                <c:pt idx="1">
                  <c:v>376</c:v>
                </c:pt>
                <c:pt idx="2">
                  <c:v>429</c:v>
                </c:pt>
                <c:pt idx="3">
                  <c:v>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21-490E-9321-545F6C2F6967}"/>
            </c:ext>
          </c:extLst>
        </c:ser>
        <c:ser>
          <c:idx val="6"/>
          <c:order val="3"/>
          <c:tx>
            <c:strRef>
              <c:f>'Consultas DIF'!$E$11</c:f>
              <c:strCache>
                <c:ptCount val="1"/>
                <c:pt idx="0">
                  <c:v>Terapias del lenguaje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DIF'!$F$11:$I$11</c:f>
              <c:numCache>
                <c:formatCode>General</c:formatCode>
                <c:ptCount val="4"/>
                <c:pt idx="0">
                  <c:v>466</c:v>
                </c:pt>
                <c:pt idx="1">
                  <c:v>241</c:v>
                </c:pt>
                <c:pt idx="2">
                  <c:v>435</c:v>
                </c:pt>
                <c:pt idx="3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21-490E-9321-545F6C2F6967}"/>
            </c:ext>
          </c:extLst>
        </c:ser>
        <c:ser>
          <c:idx val="8"/>
          <c:order val="4"/>
          <c:tx>
            <c:strRef>
              <c:f>'Consultas DIF'!$E$12</c:f>
              <c:strCache>
                <c:ptCount val="1"/>
                <c:pt idx="0">
                  <c:v>Consultas estomatológicas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DIF'!$F$12:$I$12</c:f>
              <c:numCache>
                <c:formatCode>General</c:formatCode>
                <c:ptCount val="4"/>
                <c:pt idx="0">
                  <c:v>102</c:v>
                </c:pt>
                <c:pt idx="1">
                  <c:v>108</c:v>
                </c:pt>
                <c:pt idx="2">
                  <c:v>98</c:v>
                </c:pt>
                <c:pt idx="3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21-490E-9321-545F6C2F6967}"/>
            </c:ext>
          </c:extLst>
        </c:ser>
        <c:ser>
          <c:idx val="10"/>
          <c:order val="5"/>
          <c:tx>
            <c:strRef>
              <c:f>'Consultas DIF'!$E$13</c:f>
              <c:strCache>
                <c:ptCount val="1"/>
                <c:pt idx="0">
                  <c:v>Traslados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DIF'!$F$13:$I$13</c:f>
              <c:numCache>
                <c:formatCode>General</c:formatCode>
                <c:ptCount val="4"/>
                <c:pt idx="0">
                  <c:v>160</c:v>
                </c:pt>
                <c:pt idx="1">
                  <c:v>178</c:v>
                </c:pt>
                <c:pt idx="2">
                  <c:v>187</c:v>
                </c:pt>
                <c:pt idx="3">
                  <c:v>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1-490E-9321-545F6C2F6967}"/>
            </c:ext>
          </c:extLst>
        </c:ser>
        <c:ser>
          <c:idx val="1"/>
          <c:order val="6"/>
          <c:tx>
            <c:strRef>
              <c:f>'Consultas DIF'!$E$14</c:f>
              <c:strCache>
                <c:ptCount val="1"/>
                <c:pt idx="0">
                  <c:v>Pensión Alimenticia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DIF'!$F$14:$I$14</c:f>
              <c:numCache>
                <c:formatCode>General</c:formatCode>
                <c:ptCount val="4"/>
                <c:pt idx="0">
                  <c:v>15</c:v>
                </c:pt>
                <c:pt idx="1">
                  <c:v>22</c:v>
                </c:pt>
                <c:pt idx="2">
                  <c:v>21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B-4908-9F9D-67A5DF7D3CD0}"/>
            </c:ext>
          </c:extLst>
        </c:ser>
        <c:ser>
          <c:idx val="3"/>
          <c:order val="7"/>
          <c:tx>
            <c:strRef>
              <c:f>'Consultas DIF'!$E$15</c:f>
              <c:strCache>
                <c:ptCount val="1"/>
                <c:pt idx="0">
                  <c:v>Guardia y Custodia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DIF'!$F$15:$I$15</c:f>
              <c:numCache>
                <c:formatCode>General</c:formatCode>
                <c:ptCount val="4"/>
                <c:pt idx="0">
                  <c:v>23</c:v>
                </c:pt>
                <c:pt idx="1">
                  <c:v>12</c:v>
                </c:pt>
                <c:pt idx="2">
                  <c:v>22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908-9F9D-67A5DF7D3CD0}"/>
            </c:ext>
          </c:extLst>
        </c:ser>
        <c:ser>
          <c:idx val="5"/>
          <c:order val="8"/>
          <c:tx>
            <c:strRef>
              <c:f>'Consultas DIF'!$E$16</c:f>
              <c:strCache>
                <c:ptCount val="1"/>
                <c:pt idx="0">
                  <c:v>Divorcio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'Consultas DIF'!$F$6:$I$7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'Consultas DIF'!$F$16:$I$16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B-4908-9F9D-67A5DF7D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3546624"/>
        <c:axId val="143556608"/>
      </c:barChart>
      <c:catAx>
        <c:axId val="14354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556608"/>
        <c:crosses val="autoZero"/>
        <c:auto val="1"/>
        <c:lblAlgn val="ctr"/>
        <c:lblOffset val="100"/>
        <c:noMultiLvlLbl val="0"/>
      </c:catAx>
      <c:valAx>
        <c:axId val="1435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54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17</xdr:row>
      <xdr:rowOff>9523</xdr:rowOff>
    </xdr:from>
    <xdr:to>
      <xdr:col>8</xdr:col>
      <xdr:colOff>885265</xdr:colOff>
      <xdr:row>34</xdr:row>
      <xdr:rowOff>123264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390525</xdr:colOff>
      <xdr:row>0</xdr:row>
      <xdr:rowOff>180975</xdr:rowOff>
    </xdr:from>
    <xdr:to>
      <xdr:col>4</xdr:col>
      <xdr:colOff>1146140</xdr:colOff>
      <xdr:row>4</xdr:row>
      <xdr:rowOff>55370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D492D4-AFAD-407A-9E81-E2FD7B71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80975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N18" sqref="N18"/>
    </sheetView>
  </sheetViews>
  <sheetFormatPr baseColWidth="10" defaultColWidth="10.7109375" defaultRowHeight="15" x14ac:dyDescent="0.25"/>
  <cols>
    <col min="4" max="4" width="7.28515625" customWidth="1"/>
    <col min="5" max="5" width="66.85546875" bestFit="1" customWidth="1"/>
    <col min="6" max="6" width="12.5703125" customWidth="1"/>
    <col min="7" max="7" width="16" customWidth="1"/>
    <col min="8" max="8" width="18.140625" bestFit="1" customWidth="1"/>
    <col min="9" max="9" width="13.42578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18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15</v>
      </c>
      <c r="G7" s="1" t="s">
        <v>16</v>
      </c>
      <c r="H7" s="1" t="s">
        <v>17</v>
      </c>
      <c r="I7" s="1" t="s">
        <v>2</v>
      </c>
    </row>
    <row r="8" spans="1:13" ht="23.25" x14ac:dyDescent="0.25">
      <c r="E8" s="2" t="s">
        <v>5</v>
      </c>
      <c r="F8" s="3">
        <v>82</v>
      </c>
      <c r="G8" s="3">
        <v>113</v>
      </c>
      <c r="H8" s="3">
        <v>221</v>
      </c>
      <c r="I8" s="1">
        <f t="shared" ref="I8:I16" si="0">SUM(F8:H8)</f>
        <v>416</v>
      </c>
    </row>
    <row r="9" spans="1:13" ht="23.25" x14ac:dyDescent="0.25">
      <c r="E9" s="2" t="s">
        <v>6</v>
      </c>
      <c r="F9" s="3">
        <v>816</v>
      </c>
      <c r="G9" s="3">
        <v>882</v>
      </c>
      <c r="H9" s="3">
        <v>790</v>
      </c>
      <c r="I9" s="1">
        <f t="shared" si="0"/>
        <v>2488</v>
      </c>
    </row>
    <row r="10" spans="1:13" ht="23.25" x14ac:dyDescent="0.25">
      <c r="E10" s="2" t="s">
        <v>7</v>
      </c>
      <c r="F10" s="3">
        <v>247</v>
      </c>
      <c r="G10" s="3">
        <v>376</v>
      </c>
      <c r="H10" s="3">
        <v>429</v>
      </c>
      <c r="I10" s="1">
        <f t="shared" si="0"/>
        <v>1052</v>
      </c>
    </row>
    <row r="11" spans="1:13" ht="23.25" x14ac:dyDescent="0.25">
      <c r="E11" s="2" t="s">
        <v>8</v>
      </c>
      <c r="F11" s="3">
        <v>466</v>
      </c>
      <c r="G11" s="3">
        <v>241</v>
      </c>
      <c r="H11" s="3">
        <v>435</v>
      </c>
      <c r="I11" s="1">
        <f t="shared" si="0"/>
        <v>1142</v>
      </c>
    </row>
    <row r="12" spans="1:13" ht="23.25" x14ac:dyDescent="0.25">
      <c r="E12" s="2" t="s">
        <v>9</v>
      </c>
      <c r="F12" s="3">
        <v>102</v>
      </c>
      <c r="G12" s="3">
        <v>108</v>
      </c>
      <c r="H12" s="3">
        <v>98</v>
      </c>
      <c r="I12" s="1">
        <f t="shared" si="0"/>
        <v>308</v>
      </c>
    </row>
    <row r="13" spans="1:13" ht="23.25" x14ac:dyDescent="0.25">
      <c r="E13" s="2" t="s">
        <v>4</v>
      </c>
      <c r="F13" s="3">
        <v>160</v>
      </c>
      <c r="G13" s="3">
        <v>178</v>
      </c>
      <c r="H13" s="3">
        <v>187</v>
      </c>
      <c r="I13" s="1">
        <f t="shared" si="0"/>
        <v>525</v>
      </c>
    </row>
    <row r="14" spans="1:13" ht="23.25" x14ac:dyDescent="0.25">
      <c r="E14" s="2" t="s">
        <v>10</v>
      </c>
      <c r="F14" s="3">
        <v>15</v>
      </c>
      <c r="G14" s="3">
        <v>22</v>
      </c>
      <c r="H14" s="3">
        <v>21</v>
      </c>
      <c r="I14" s="1">
        <f>SUM(F14:H14)</f>
        <v>58</v>
      </c>
    </row>
    <row r="15" spans="1:13" ht="23.25" x14ac:dyDescent="0.25">
      <c r="E15" s="2" t="s">
        <v>12</v>
      </c>
      <c r="F15" s="3">
        <v>23</v>
      </c>
      <c r="G15" s="3">
        <v>12</v>
      </c>
      <c r="H15" s="3">
        <v>22</v>
      </c>
      <c r="I15" s="1">
        <f t="shared" si="0"/>
        <v>57</v>
      </c>
    </row>
    <row r="16" spans="1:13" ht="23.25" x14ac:dyDescent="0.25">
      <c r="E16" s="2" t="s">
        <v>11</v>
      </c>
      <c r="F16" s="3">
        <v>10</v>
      </c>
      <c r="G16" s="3">
        <v>8</v>
      </c>
      <c r="H16" s="3">
        <v>17</v>
      </c>
      <c r="I16" s="1">
        <f t="shared" si="0"/>
        <v>35</v>
      </c>
    </row>
  </sheetData>
  <mergeCells count="5">
    <mergeCell ref="E6:I6"/>
    <mergeCell ref="A1:M1"/>
    <mergeCell ref="A2:M2"/>
    <mergeCell ref="A3:M3"/>
    <mergeCell ref="A4:M4"/>
  </mergeCells>
  <printOptions horizontalCentered="1"/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Consultas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TERAPIA D L</cp:lastModifiedBy>
  <cp:lastPrinted>2021-10-05T20:18:25Z</cp:lastPrinted>
  <dcterms:created xsi:type="dcterms:W3CDTF">2019-04-12T16:21:58Z</dcterms:created>
  <dcterms:modified xsi:type="dcterms:W3CDTF">2023-07-05T15:32:50Z</dcterms:modified>
</cp:coreProperties>
</file>