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idad01\Desktop\P.P 2022\P.P 2022\PP Evaluados T3\"/>
    </mc:Choice>
  </mc:AlternateContent>
  <xr:revisionPtr revIDLastSave="0" documentId="13_ncr:1_{C52B9076-1411-4013-8F12-E61FEE8814C7}" xr6:coauthVersionLast="47" xr6:coauthVersionMax="47" xr10:uidLastSave="{00000000-0000-0000-0000-000000000000}"/>
  <bookViews>
    <workbookView xWindow="-120" yWindow="-120" windowWidth="29040" windowHeight="15840" tabRatio="552" firstSheet="4" activeTab="4" xr2:uid="{00000000-000D-0000-FFFF-FFFF00000000}"/>
  </bookViews>
  <sheets>
    <sheet name="general" sheetId="59" state="hidden" r:id="rId1"/>
    <sheet name="Instructivo de llenado-Formato" sheetId="24" state="hidden" r:id="rId2"/>
    <sheet name="Hoja1" sheetId="26" state="hidden" r:id="rId3"/>
    <sheet name="Hoja3" sheetId="95" state="hidden" r:id="rId4"/>
    <sheet name="Programa 7" sheetId="57" r:id="rId5"/>
    <sheet name="Hoja2" sheetId="77" state="hidden" r:id="rId6"/>
  </sheets>
  <definedNames>
    <definedName name="_xlnm._FilterDatabase" localSheetId="2" hidden="1">Hoja1!$A$1:$G$253</definedName>
    <definedName name="adadad">#REF!</definedName>
    <definedName name="adadgtd">#REF!</definedName>
    <definedName name="_xlnm.Print_Area" localSheetId="1">'Instructivo de llenado-Formato'!$A$1:$V$91</definedName>
    <definedName name="_xlnm.Print_Area" localSheetId="4">'Programa 7'!$A$1:$W$655</definedName>
    <definedName name="cfdfda">#REF!</definedName>
    <definedName name="d">#REF!</definedName>
    <definedName name="e">#REF!</definedName>
    <definedName name="fin">#REF!</definedName>
    <definedName name="final">#REF!</definedName>
    <definedName name="finalidad" localSheetId="1">'Instructivo de llenado-Formato'!#REF!</definedName>
    <definedName name="finalidad" localSheetId="4">'Programa 7'!$A$338:$A$341</definedName>
    <definedName name="finalidad">#REF!</definedName>
    <definedName name="finalidad10000">#REF!</definedName>
    <definedName name="finalidad10001">#REF!</definedName>
    <definedName name="FINALIDAD3">#REF!</definedName>
    <definedName name="FINALIDAD4">#REF!</definedName>
    <definedName name="finalidad82">#REF!</definedName>
    <definedName name="fun">#REF!</definedName>
    <definedName name="funcion">#REF!</definedName>
    <definedName name="funcion0">#REF!</definedName>
    <definedName name="FUNCION09">#REF!</definedName>
    <definedName name="funcion1" localSheetId="1">'Instructivo de llenado-Formato'!#REF!</definedName>
    <definedName name="funcion1" localSheetId="4">'Programa 7'!$A$345:$A$352</definedName>
    <definedName name="funcion1">#REF!</definedName>
    <definedName name="funcion10">#REF!</definedName>
    <definedName name="funcion121">#REF!</definedName>
    <definedName name="funcion2" localSheetId="1">'Instructivo de llenado-Formato'!#REF!</definedName>
    <definedName name="funcion2" localSheetId="4">'Programa 7'!$A$353:$A$359</definedName>
    <definedName name="funcion2">#REF!</definedName>
    <definedName name="funcion2000">#REF!</definedName>
    <definedName name="funcion3" localSheetId="1">'Instructivo de llenado-Formato'!#REF!</definedName>
    <definedName name="funcion3" localSheetId="4">'Programa 7'!$A$360:$A$368</definedName>
    <definedName name="funcion3">#REF!</definedName>
    <definedName name="funcion4" localSheetId="1">'Instructivo de llenado-Formato'!#REF!</definedName>
    <definedName name="funcion4" localSheetId="4">'Programa 7'!$A$369:$A$372</definedName>
    <definedName name="funcion4">#REF!</definedName>
    <definedName name="funcion7842">#REF!</definedName>
    <definedName name="FUNCION787">#REF!</definedName>
    <definedName name="FUNCION7894">#REF!</definedName>
    <definedName name="g">#REF!</definedName>
    <definedName name="jyutyutyu">#REF!</definedName>
    <definedName name="programa">#REF!</definedName>
    <definedName name="programa7">#REF!</definedName>
    <definedName name="programa8">#REF!</definedName>
    <definedName name="Rfinalidad" localSheetId="1">'Instructivo de llenado-Formato'!#REF!</definedName>
    <definedName name="Rfinalidad" localSheetId="4">'Programa 7'!$A$338:$B$341</definedName>
    <definedName name="Rfinalidad">#REF!</definedName>
    <definedName name="Rfinalidad2">#REF!</definedName>
    <definedName name="Rfinalidad5">#REF!</definedName>
    <definedName name="rfinalidad98">#REF!</definedName>
    <definedName name="rfuncio4">#REF!</definedName>
    <definedName name="Rfuncion1" localSheetId="1">'Instructivo de llenado-Formato'!#REF!</definedName>
    <definedName name="Rfuncion1" localSheetId="4">'Programa 7'!$A$345:$B$352</definedName>
    <definedName name="Rfuncion1">#REF!</definedName>
    <definedName name="Rfuncion3" localSheetId="1">'Instructivo de llenado-Formato'!#REF!</definedName>
    <definedName name="Rfuncion3" localSheetId="4">'Programa 7'!$A$360:$B$368</definedName>
    <definedName name="Rfuncion3">#REF!</definedName>
    <definedName name="runcion">#REF!</definedName>
    <definedName name="_xlnm.Print_Titles" localSheetId="1">'Instructivo de llenado-Formato'!#REF!</definedName>
    <definedName name="_xlnm.Print_Titles" localSheetId="4">'Programa 7'!$1:$10</definedName>
    <definedName name="twgtdg">#REF!</definedName>
    <definedName name="uimv">#REF!</definedName>
    <definedName name="y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283" i="57" l="1"/>
  <c r="D10" i="57"/>
  <c r="V305" i="57"/>
  <c r="V304" i="57"/>
  <c r="W304" i="57" s="1"/>
  <c r="V303" i="57"/>
  <c r="V302" i="57"/>
  <c r="V301" i="57"/>
  <c r="V300" i="57"/>
  <c r="V299" i="57"/>
  <c r="V298" i="57"/>
  <c r="W300" i="57" l="1"/>
  <c r="W298" i="57"/>
  <c r="W302" i="57"/>
  <c r="V232" i="57"/>
  <c r="U232" i="57"/>
  <c r="E232" i="57"/>
  <c r="C232" i="57"/>
  <c r="V231" i="57"/>
  <c r="W231" i="57" s="1"/>
  <c r="E231" i="57"/>
  <c r="C231" i="57"/>
  <c r="V227" i="57"/>
  <c r="U227" i="57"/>
  <c r="V226" i="57"/>
  <c r="W226" i="57" l="1"/>
  <c r="W234" i="57" s="1"/>
  <c r="V293" i="57"/>
  <c r="V292" i="57"/>
  <c r="W292" i="57" l="1"/>
  <c r="E261" i="57"/>
  <c r="C261" i="57"/>
  <c r="E260" i="57"/>
  <c r="C260" i="57"/>
  <c r="E203" i="57"/>
  <c r="C203" i="57"/>
  <c r="E202" i="57"/>
  <c r="C202" i="57"/>
  <c r="E174" i="57"/>
  <c r="C174" i="57"/>
  <c r="E173" i="57"/>
  <c r="C173" i="57"/>
  <c r="E145" i="57"/>
  <c r="C145" i="57"/>
  <c r="E144" i="57"/>
  <c r="C144" i="57"/>
  <c r="E116" i="57"/>
  <c r="C116" i="57"/>
  <c r="E115" i="57"/>
  <c r="C115" i="57"/>
  <c r="V261" i="57"/>
  <c r="V260" i="57"/>
  <c r="V256" i="57"/>
  <c r="V255" i="57"/>
  <c r="V203" i="57"/>
  <c r="V202" i="57"/>
  <c r="V198" i="57"/>
  <c r="V197" i="57"/>
  <c r="V174" i="57"/>
  <c r="V173" i="57"/>
  <c r="V169" i="57"/>
  <c r="V168" i="57"/>
  <c r="V145" i="57"/>
  <c r="V144" i="57"/>
  <c r="V140" i="57"/>
  <c r="V139" i="57"/>
  <c r="V116" i="57"/>
  <c r="V115" i="57"/>
  <c r="V111" i="57"/>
  <c r="V110" i="57"/>
  <c r="V85" i="57"/>
  <c r="V84" i="57"/>
  <c r="V80" i="57"/>
  <c r="V79" i="57"/>
  <c r="E85" i="57"/>
  <c r="E84" i="57"/>
  <c r="C85" i="57"/>
  <c r="C84" i="57"/>
  <c r="E54" i="57"/>
  <c r="E53" i="57"/>
  <c r="C54" i="57"/>
  <c r="C53" i="57"/>
  <c r="W260" i="57" l="1"/>
  <c r="W255" i="57"/>
  <c r="V54" i="57"/>
  <c r="V53" i="57"/>
  <c r="V49" i="57"/>
  <c r="V48" i="57"/>
  <c r="F3" i="57"/>
  <c r="W48" i="57" l="1"/>
  <c r="W197" i="57"/>
  <c r="W168" i="57"/>
  <c r="W139" i="57" l="1"/>
  <c r="W110" i="57"/>
  <c r="W79" i="57"/>
  <c r="W53" i="57"/>
  <c r="W56" i="57" l="1"/>
  <c r="V313" i="57"/>
  <c r="V312" i="57"/>
  <c r="V311" i="57"/>
  <c r="V310" i="57"/>
  <c r="V309" i="57"/>
  <c r="V308" i="57"/>
  <c r="V307" i="57"/>
  <c r="V306" i="57"/>
  <c r="V297" i="57"/>
  <c r="V296" i="57"/>
  <c r="V295" i="57"/>
  <c r="V294" i="57"/>
  <c r="V291" i="57"/>
  <c r="V290" i="57"/>
  <c r="V289" i="57"/>
  <c r="V288" i="57"/>
  <c r="V287" i="57"/>
  <c r="V286" i="57"/>
  <c r="V285" i="57"/>
  <c r="V284" i="57"/>
  <c r="V282" i="57"/>
  <c r="V281" i="57"/>
  <c r="V280" i="57"/>
  <c r="V279" i="57"/>
  <c r="V278" i="57"/>
  <c r="V277" i="57"/>
  <c r="V276" i="57"/>
  <c r="V275" i="57"/>
  <c r="V274" i="57"/>
  <c r="V273" i="57"/>
  <c r="V272" i="57"/>
  <c r="U261" i="57"/>
  <c r="U256" i="57"/>
  <c r="U203" i="57"/>
  <c r="U198" i="57"/>
  <c r="U174" i="57"/>
  <c r="W173" i="57"/>
  <c r="U169" i="57"/>
  <c r="U145" i="57"/>
  <c r="W144" i="57"/>
  <c r="W147" i="57" s="1"/>
  <c r="U140" i="57"/>
  <c r="U116" i="57"/>
  <c r="W115" i="57"/>
  <c r="U111" i="57"/>
  <c r="U85" i="57"/>
  <c r="U80" i="57"/>
  <c r="U54" i="57"/>
  <c r="U49" i="57"/>
  <c r="W312" i="57" l="1"/>
  <c r="W308" i="57"/>
  <c r="W306" i="57"/>
  <c r="W310" i="57"/>
  <c r="W272" i="57"/>
  <c r="W276" i="57"/>
  <c r="W284" i="57"/>
  <c r="W288" i="57"/>
  <c r="W294" i="57"/>
  <c r="W274" i="57"/>
  <c r="W282" i="57"/>
  <c r="W286" i="57"/>
  <c r="W290" i="57"/>
  <c r="W296" i="57"/>
  <c r="W278" i="57"/>
  <c r="W280" i="57"/>
  <c r="W202" i="57"/>
  <c r="W205" i="57" s="1"/>
  <c r="W84" i="57"/>
  <c r="W87" i="57" s="1"/>
  <c r="W176" i="57"/>
  <c r="W118" i="57"/>
  <c r="W263" i="57" l="1"/>
  <c r="L120" i="24" l="1"/>
  <c r="L119" i="24"/>
  <c r="L118" i="24"/>
  <c r="L117" i="24"/>
  <c r="L116" i="24"/>
  <c r="E116" i="24"/>
  <c r="C116" i="24"/>
  <c r="L115" i="24"/>
  <c r="L114" i="24"/>
  <c r="L113" i="24"/>
  <c r="L112" i="24"/>
  <c r="L111" i="24"/>
  <c r="E111" i="24"/>
  <c r="C111" i="24"/>
  <c r="L110" i="24"/>
  <c r="L109" i="24"/>
  <c r="L108" i="24"/>
  <c r="L107" i="24"/>
  <c r="L106" i="24"/>
  <c r="E106" i="24"/>
  <c r="C106" i="24"/>
  <c r="L105" i="24"/>
  <c r="L104" i="24"/>
  <c r="L103" i="24"/>
  <c r="L102" i="24"/>
  <c r="L101" i="24"/>
  <c r="E101" i="24"/>
  <c r="C101" i="24"/>
  <c r="E96" i="24"/>
  <c r="C96" i="24"/>
  <c r="U88" i="24"/>
  <c r="U87" i="24"/>
  <c r="V87" i="24" s="1"/>
  <c r="L100" i="24" s="1"/>
  <c r="U86" i="24"/>
  <c r="V85" i="24"/>
  <c r="L99" i="24" s="1"/>
  <c r="U85" i="24"/>
  <c r="U84" i="24"/>
  <c r="U83" i="24"/>
  <c r="V83" i="24" s="1"/>
  <c r="L98" i="24" s="1"/>
  <c r="U82" i="24"/>
  <c r="U81" i="24"/>
  <c r="V81" i="24" s="1"/>
  <c r="L97" i="24" s="1"/>
  <c r="U80" i="24"/>
  <c r="U79" i="24"/>
  <c r="V79" i="24" s="1"/>
  <c r="L96" i="24" s="1"/>
  <c r="T72" i="24"/>
  <c r="V71" i="24"/>
  <c r="U71" i="24"/>
  <c r="T67" i="24"/>
  <c r="V66" i="24"/>
  <c r="U66" i="24"/>
  <c r="T57" i="24"/>
  <c r="V56" i="24"/>
  <c r="U56" i="24"/>
  <c r="T52" i="24"/>
  <c r="V51" i="24"/>
  <c r="U51" i="24"/>
  <c r="T41" i="24"/>
  <c r="V40" i="24"/>
  <c r="U40" i="24"/>
  <c r="T36" i="24"/>
  <c r="V35" i="24"/>
  <c r="U35" i="24"/>
  <c r="F16" i="24"/>
  <c r="F15" i="24"/>
  <c r="F14" i="24"/>
</calcChain>
</file>

<file path=xl/sharedStrings.xml><?xml version="1.0" encoding="utf-8"?>
<sst xmlns="http://schemas.openxmlformats.org/spreadsheetml/2006/main" count="2709" uniqueCount="1177">
  <si>
    <t>Nombre del Programa</t>
  </si>
  <si>
    <t>VARIABLE 1</t>
  </si>
  <si>
    <t>VARIABLE 2</t>
  </si>
  <si>
    <t>UNIDAD DE MEDIDA</t>
  </si>
  <si>
    <t>FRECUENCIA DE MEDICIÓN</t>
  </si>
  <si>
    <t>FIN</t>
  </si>
  <si>
    <t>PROPÓSITO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</si>
  <si>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</si>
  <si>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</si>
  <si>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</si>
  <si>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</si>
  <si>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</si>
  <si>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</si>
  <si>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</si>
  <si>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</si>
  <si>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</si>
  <si>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</si>
  <si>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</si>
  <si>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Unidad(es) Responsable(s)</t>
  </si>
  <si>
    <t>Costo Total del Programa</t>
  </si>
  <si>
    <t>RESUMEN NARRATIVO</t>
  </si>
  <si>
    <r>
      <t xml:space="preserve">COMPONENTE 1 </t>
    </r>
    <r>
      <rPr>
        <b/>
        <sz val="6"/>
        <rFont val="Arial"/>
        <family val="2"/>
      </rPr>
      <t>(bienes y/o servicios, dirigidos al beneficiario)</t>
    </r>
  </si>
  <si>
    <t>NOMBRE</t>
  </si>
  <si>
    <t>FÓRMULA DE CALCULO</t>
  </si>
  <si>
    <t>TIPO DE FÓRMULA</t>
  </si>
  <si>
    <t>VARIABLES</t>
  </si>
  <si>
    <t>CALENDARIO</t>
  </si>
  <si>
    <t>TOTAL</t>
  </si>
  <si>
    <t xml:space="preserve">ENE </t>
  </si>
  <si>
    <t>COMPONENTE</t>
  </si>
  <si>
    <t>DESCRIPCIÓN</t>
  </si>
  <si>
    <t>C1</t>
  </si>
  <si>
    <t>C2</t>
  </si>
  <si>
    <t>MAS EMPLEO Y MAYOR INVERSIÓN</t>
  </si>
  <si>
    <t>IGUALDAD DE OPORTUNIDADES PARA TODOS</t>
  </si>
  <si>
    <t>GOBIERNO HONESTO Y AL SERVICIO DE LA GENTE</t>
  </si>
  <si>
    <t>POLÍTICA INTERNA Y SEGURIDAD</t>
  </si>
  <si>
    <t>FINALIDAD</t>
  </si>
  <si>
    <t>GOBIERNO</t>
  </si>
  <si>
    <t>DESARROLLO SOCIAL</t>
  </si>
  <si>
    <t>DESARROLLO ECONÓMICO</t>
  </si>
  <si>
    <t>OTRAS NO CLASIFICADAS EN FUNCIONES ANTERIORES</t>
  </si>
  <si>
    <t>FUNCIÒN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</si>
  <si>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</si>
  <si>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</si>
  <si>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</si>
  <si>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</si>
  <si>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</si>
  <si>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</si>
  <si>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</si>
  <si>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</si>
  <si>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PROTECCION AMBIENTAL</t>
  </si>
  <si>
    <t xml:space="preserve"> VIVIENDA Y SERVICIOS A LA COMUNIDAD</t>
  </si>
  <si>
    <t xml:space="preserve"> SALUD</t>
  </si>
  <si>
    <t xml:space="preserve"> RECREACIÓN, CULTURA Y OTRAS MANIFESTACIONES SOCIALES</t>
  </si>
  <si>
    <t xml:space="preserve"> EDUCACIÓN</t>
  </si>
  <si>
    <t xml:space="preserve"> PROTECCIÓN SOCIAL</t>
  </si>
  <si>
    <t xml:space="preserve"> OTROS ASUNTOS SOCIALES</t>
  </si>
  <si>
    <t xml:space="preserve"> ASUNTOS ECONÓMICOS, COMERCIALES Y LABORALES EN GENERAL</t>
  </si>
  <si>
    <t>AGROPECUARIA, SILVICULTURA, PESCA Y CAZA</t>
  </si>
  <si>
    <t xml:space="preserve"> COMBUSTIBLES Y ENERGÍA</t>
  </si>
  <si>
    <t xml:space="preserve"> MINERÍA, MANUFACTURAS Y CONSTRUCCIÓN</t>
  </si>
  <si>
    <t xml:space="preserve"> TRANSPORTE</t>
  </si>
  <si>
    <t xml:space="preserve"> COMUNICACIONES</t>
  </si>
  <si>
    <t xml:space="preserve"> TURISMO</t>
  </si>
  <si>
    <t>CIENCIA, TECNOLOGÍA E INNOVACIÓN</t>
  </si>
  <si>
    <t xml:space="preserve"> OTRAS INDUSTRIAS Y OTROS ASUNTOS ECONÓMICOS</t>
  </si>
  <si>
    <t xml:space="preserve"> TRANSACCIONES DE LA DEUDA PÚBLICA / COSTO FINANCIERO DE LA DEUDA</t>
  </si>
  <si>
    <t xml:space="preserve"> TRANSFERENCIAS, PARTICIPACIONES Y APORTACIONES ENTRE DIFERENTES NIVELES Y ÓRDENES DE GOBIERNO</t>
  </si>
  <si>
    <t xml:space="preserve"> SANEAMIENTO DEL SISTEMA FINANCIERO</t>
  </si>
  <si>
    <t xml:space="preserve"> ADEUDOS DE EJERCICIOS FISCALES ANTERIORES</t>
  </si>
  <si>
    <t>SUBFUNCIÓN</t>
  </si>
  <si>
    <t xml:space="preserve">1.1.1 </t>
  </si>
  <si>
    <t xml:space="preserve">1.1.2 </t>
  </si>
  <si>
    <t>FISCALIZACIÓN</t>
  </si>
  <si>
    <t xml:space="preserve">1.2.1 </t>
  </si>
  <si>
    <t>IMPARTICIÓN DE JUSTICIA</t>
  </si>
  <si>
    <t xml:space="preserve">1.2.2 </t>
  </si>
  <si>
    <t>PROCURACIÓN DE JUSTICIA</t>
  </si>
  <si>
    <t>1.2.3</t>
  </si>
  <si>
    <t>RECLUSIÓN Y READAPTACIÓN SOCIAL</t>
  </si>
  <si>
    <t xml:space="preserve">1.2.4 </t>
  </si>
  <si>
    <t>DERECHOS HUMANOS</t>
  </si>
  <si>
    <t xml:space="preserve">1.3.1 </t>
  </si>
  <si>
    <t>PRESIDENCIA / GUBERNATURA</t>
  </si>
  <si>
    <t xml:space="preserve">1.3.2 </t>
  </si>
  <si>
    <t>POLÍTICA INTERIOR</t>
  </si>
  <si>
    <t xml:space="preserve">1.3.3 </t>
  </si>
  <si>
    <t>PRESERVACIÓN Y CUIDADO DEL PATRIMONIO PÚBLICO</t>
  </si>
  <si>
    <t xml:space="preserve">1.3.4 </t>
  </si>
  <si>
    <t>FUNCIÓN PÚBLICA</t>
  </si>
  <si>
    <t xml:space="preserve">1.3.5 </t>
  </si>
  <si>
    <t>ASUNTOS JURÍDICOS</t>
  </si>
  <si>
    <t xml:space="preserve">1.3.6 </t>
  </si>
  <si>
    <t>ORGANIZACIÓN DE PROCESOS ELECTORALES</t>
  </si>
  <si>
    <t xml:space="preserve">1.3.7 </t>
  </si>
  <si>
    <t>POBLACIÓN</t>
  </si>
  <si>
    <t xml:space="preserve">1.3.8 </t>
  </si>
  <si>
    <t>TERRITORIO</t>
  </si>
  <si>
    <t xml:space="preserve">1.3.9 </t>
  </si>
  <si>
    <t>OTROS</t>
  </si>
  <si>
    <t>1.4.1</t>
  </si>
  <si>
    <t xml:space="preserve">1.5.1 </t>
  </si>
  <si>
    <t>ASUNTOS FINANCIEROS</t>
  </si>
  <si>
    <t xml:space="preserve">1.5.2 </t>
  </si>
  <si>
    <t>ASUNTOS HACENDARIOS</t>
  </si>
  <si>
    <t xml:space="preserve">1.6.1 </t>
  </si>
  <si>
    <t>DEFENSA</t>
  </si>
  <si>
    <t xml:space="preserve">1.6.2 </t>
  </si>
  <si>
    <t>MARINA</t>
  </si>
  <si>
    <t>1.6.3</t>
  </si>
  <si>
    <t>INTELIGENCIA PARA LA PRESERVACIÓN DE LA SEGURIDAD NACIONAL</t>
  </si>
  <si>
    <t xml:space="preserve">1.7.1 </t>
  </si>
  <si>
    <t>POLICÍA</t>
  </si>
  <si>
    <t xml:space="preserve">1.7.2 </t>
  </si>
  <si>
    <t>PROTECCIÓN CIVIL</t>
  </si>
  <si>
    <t xml:space="preserve">1.7.3 </t>
  </si>
  <si>
    <t>OTROS ASUNTOS DE ORDEN PÚBLICO Y SEGURIDAD</t>
  </si>
  <si>
    <t xml:space="preserve">1.7.4 </t>
  </si>
  <si>
    <t>SISTEMA NACIONAL DE SEGURIDAD PÚBLICA</t>
  </si>
  <si>
    <t xml:space="preserve">1.8.1 </t>
  </si>
  <si>
    <t>SERVICIOS REGISTRALES, ADMINISTRATIVOS Y PATRIMONIALES</t>
  </si>
  <si>
    <t xml:space="preserve">1.8.2 </t>
  </si>
  <si>
    <t>SERVICIOS ESTADÍSTICOS</t>
  </si>
  <si>
    <t xml:space="preserve">1.8.3 </t>
  </si>
  <si>
    <t>SERVICIOS DE COMUNICACIÓN Y MEDIOS</t>
  </si>
  <si>
    <t>1.8.4</t>
  </si>
  <si>
    <t>ACCESO A LA INFORMACIÓN PÚBLICA GUBERNAMENTAL</t>
  </si>
  <si>
    <t xml:space="preserve">1.8.5 </t>
  </si>
  <si>
    <t xml:space="preserve">2.1.1 </t>
  </si>
  <si>
    <t>ORDENACIÓN DE DESECHOS</t>
  </si>
  <si>
    <t xml:space="preserve">2.1.2 </t>
  </si>
  <si>
    <t>ADMINISTRACIÓN DEL AGUA</t>
  </si>
  <si>
    <t xml:space="preserve">2.1.3 </t>
  </si>
  <si>
    <t>ORDENACIÓN DE AGUAS RESIDUALES, DRENAJE Y ALCANTARILLADO</t>
  </si>
  <si>
    <t xml:space="preserve">2.1.4 </t>
  </si>
  <si>
    <t>REDUCCIÓN DE LA CONTAMINACIÓN</t>
  </si>
  <si>
    <t xml:space="preserve">2.1.5 </t>
  </si>
  <si>
    <t>PROTECCIÓN DE LA DIVERSIDAD BIOLÓGICA Y DEL PAISAJE</t>
  </si>
  <si>
    <t xml:space="preserve">2.1.6 </t>
  </si>
  <si>
    <t>OTROS DE PROTECCIÓN AMBIENTAL</t>
  </si>
  <si>
    <t xml:space="preserve">2.2.1 </t>
  </si>
  <si>
    <t>URBANIZACIÓN</t>
  </si>
  <si>
    <t xml:space="preserve">2.2.2 </t>
  </si>
  <si>
    <t>DESARROLLO COMUNITARIO</t>
  </si>
  <si>
    <t xml:space="preserve">2.2.3 </t>
  </si>
  <si>
    <t>ABASTECIMIENTO DE AGUA</t>
  </si>
  <si>
    <t xml:space="preserve">2.2.4 </t>
  </si>
  <si>
    <t>ALUMBRADO PÚBLICO</t>
  </si>
  <si>
    <t xml:space="preserve">2.2.5 </t>
  </si>
  <si>
    <t>VIVIENDA</t>
  </si>
  <si>
    <t xml:space="preserve">2.2.6 </t>
  </si>
  <si>
    <t>SERVICIOS COMUNALES</t>
  </si>
  <si>
    <t xml:space="preserve">2.2.7 </t>
  </si>
  <si>
    <t>DESARROLLO REGIONAL</t>
  </si>
  <si>
    <t xml:space="preserve">2.3.1 </t>
  </si>
  <si>
    <t>PRESTACIÓN DE SERVICIOS DE SALUD A LA COMUNIDAD</t>
  </si>
  <si>
    <t xml:space="preserve">2.3.2 </t>
  </si>
  <si>
    <t>PRESTACIÓN DE SERVICIOS DE SALUD A LA PERSONA</t>
  </si>
  <si>
    <t xml:space="preserve">2.3.3 </t>
  </si>
  <si>
    <t>GENERACIÓN DE RECURSOS PARA LA SALUD</t>
  </si>
  <si>
    <t xml:space="preserve">2.3.4 </t>
  </si>
  <si>
    <t>RECTORÍA DEL SISTEMA DE SALUD</t>
  </si>
  <si>
    <t xml:space="preserve">2.3.5 </t>
  </si>
  <si>
    <t>PROTECCIÓN SOCIAL EN SALUD</t>
  </si>
  <si>
    <t xml:space="preserve">2.4.1 </t>
  </si>
  <si>
    <t>DEPORTE Y RECREACIÓN</t>
  </si>
  <si>
    <t xml:space="preserve">2.4.2 </t>
  </si>
  <si>
    <t>CULTURA</t>
  </si>
  <si>
    <t xml:space="preserve">2.4.3 </t>
  </si>
  <si>
    <t>RADIO, TELEVISIÓN Y EDITORIALES</t>
  </si>
  <si>
    <t xml:space="preserve">2.4.4 </t>
  </si>
  <si>
    <t>ASUNTOS RELIGIOSOS Y OTRAS MANIFESTACIONES SOCIALES</t>
  </si>
  <si>
    <t xml:space="preserve">2.5.1 </t>
  </si>
  <si>
    <t>EDUCACIÓN BÁSICA</t>
  </si>
  <si>
    <t xml:space="preserve">2.5.2 </t>
  </si>
  <si>
    <t>EDUCACIÓN MEDIA SUPERIOR</t>
  </si>
  <si>
    <t xml:space="preserve">2.5.3 </t>
  </si>
  <si>
    <t>EDUCACIÓN SUPERIOR</t>
  </si>
  <si>
    <t xml:space="preserve">2.5.4 </t>
  </si>
  <si>
    <t>POSGRADO</t>
  </si>
  <si>
    <t xml:space="preserve">2.5.5 </t>
  </si>
  <si>
    <t>EDUCACIÓN PARA ADULTOS</t>
  </si>
  <si>
    <t xml:space="preserve">2.5.6 </t>
  </si>
  <si>
    <t>OTROS SERVICIOS EDUCATIVOS Y ACTIVIDADES INHERENTES</t>
  </si>
  <si>
    <t xml:space="preserve">2.6.1 </t>
  </si>
  <si>
    <t>ENFERMEDAD E INCAPACIDAD</t>
  </si>
  <si>
    <t xml:space="preserve">2.6.2 </t>
  </si>
  <si>
    <t>EDAD AVANZADA</t>
  </si>
  <si>
    <t xml:space="preserve">2.6.3 </t>
  </si>
  <si>
    <t>FAMILIA E HIJOS</t>
  </si>
  <si>
    <t xml:space="preserve">2.6.4 </t>
  </si>
  <si>
    <t>DESEMPLEO</t>
  </si>
  <si>
    <t xml:space="preserve">2.6.5 </t>
  </si>
  <si>
    <t>ALIMENTACIÓN Y NUTRICIÓN</t>
  </si>
  <si>
    <t xml:space="preserve">2.6.6 </t>
  </si>
  <si>
    <t>APOYO SOCIAL PARA LA VIVIENDA</t>
  </si>
  <si>
    <t xml:space="preserve">2.6.7 </t>
  </si>
  <si>
    <t>INDÍGENAS</t>
  </si>
  <si>
    <t xml:space="preserve">2.6.8 </t>
  </si>
  <si>
    <t>OTROS GRUPOS VULNERABLES</t>
  </si>
  <si>
    <t xml:space="preserve">2.6.9 </t>
  </si>
  <si>
    <t>OTROS DE SEGURIDAD SOCIAL Y ASISTENCIA SOCIAL</t>
  </si>
  <si>
    <t xml:space="preserve">2.7.1 </t>
  </si>
  <si>
    <t>OTROS ASUNTOS SOCIALES</t>
  </si>
  <si>
    <t xml:space="preserve">3.1.1 </t>
  </si>
  <si>
    <t>ASUNTOS ECONÓMICOS Y COMERCIALES EN GENERAL</t>
  </si>
  <si>
    <t xml:space="preserve">3.1.2 </t>
  </si>
  <si>
    <t>ASUNTOS LABORALES GENERALES</t>
  </si>
  <si>
    <t xml:space="preserve">3.2.1 </t>
  </si>
  <si>
    <t>AGROPECUARIA</t>
  </si>
  <si>
    <t xml:space="preserve">3.2.2 </t>
  </si>
  <si>
    <t>SILVICULTURA</t>
  </si>
  <si>
    <t xml:space="preserve">3.2.3 </t>
  </si>
  <si>
    <t>ACUACULTURA, PESCA Y CAZA</t>
  </si>
  <si>
    <t xml:space="preserve">3.2.4 </t>
  </si>
  <si>
    <t>AGROINDUSTRIAL</t>
  </si>
  <si>
    <t>3.2.5</t>
  </si>
  <si>
    <t>HIDROAGRÍCOLA</t>
  </si>
  <si>
    <t xml:space="preserve">3.2.6 </t>
  </si>
  <si>
    <t>APOYO FINANCIERO A LA BANCA Y SEGURO AGROPECUARIO</t>
  </si>
  <si>
    <t xml:space="preserve">3.3.1 </t>
  </si>
  <si>
    <t>CARBÓN Y OTROS COMBUSTIBLES MINERALES SÓLIDOS</t>
  </si>
  <si>
    <t xml:space="preserve">3.3.2 </t>
  </si>
  <si>
    <t>PETRÓLEO Y GAS NATURAL (HIDROCARBUROS)</t>
  </si>
  <si>
    <t>3.3.3</t>
  </si>
  <si>
    <t>COMBUSTIBLES NUCLEARES</t>
  </si>
  <si>
    <t xml:space="preserve">3.3.4 </t>
  </si>
  <si>
    <t>OTROS COMBUSTIBLES</t>
  </si>
  <si>
    <t>3.3.5</t>
  </si>
  <si>
    <t>ELECTRICIDAD</t>
  </si>
  <si>
    <t xml:space="preserve">3.3.6 </t>
  </si>
  <si>
    <t>ENERGÍA NO ELÉCTRICA</t>
  </si>
  <si>
    <t xml:space="preserve">3.4.1 </t>
  </si>
  <si>
    <t>EXTRACCIÓN DE RECURSOS MINERALES EXCEPTO LOS COMBUSTIBLES MINERALES</t>
  </si>
  <si>
    <t xml:space="preserve">3.4.2 </t>
  </si>
  <si>
    <t>MANUFACTURAS</t>
  </si>
  <si>
    <t xml:space="preserve">3.4.3 </t>
  </si>
  <si>
    <t>CONSTRUCCIÓN</t>
  </si>
  <si>
    <t xml:space="preserve">3.5.1 </t>
  </si>
  <si>
    <t>TRANSPORTE POR CARRETERA</t>
  </si>
  <si>
    <t xml:space="preserve">3.5.2 </t>
  </si>
  <si>
    <t>TRANSPORTE POR AGUA Y PUERTOS</t>
  </si>
  <si>
    <t xml:space="preserve">3.5.3 </t>
  </si>
  <si>
    <t>TRANSPORTE POR FERROCARRIL</t>
  </si>
  <si>
    <t xml:space="preserve">3.5.4 </t>
  </si>
  <si>
    <t>TRANSPORTE AÉREO</t>
  </si>
  <si>
    <t xml:space="preserve">3.5.5 </t>
  </si>
  <si>
    <t>TRANSPORTE POR OLEODUCTOS Y GASODUCTOS Y OTROS SISTEMAS DE TRANSPORTE</t>
  </si>
  <si>
    <t xml:space="preserve">3.5.6 </t>
  </si>
  <si>
    <t>OTROS RELACIONADOS CON TRANSPORTE</t>
  </si>
  <si>
    <t xml:space="preserve">3.6.1 </t>
  </si>
  <si>
    <t>COMUNICACIONES</t>
  </si>
  <si>
    <t xml:space="preserve">3.7.1 </t>
  </si>
  <si>
    <t>TURISMO</t>
  </si>
  <si>
    <t xml:space="preserve">3.7.2 </t>
  </si>
  <si>
    <t>HOTELES Y RESTAURANTES</t>
  </si>
  <si>
    <t>3.8.1</t>
  </si>
  <si>
    <t>INVESTIGACIÓN CIENTÍFICA</t>
  </si>
  <si>
    <t xml:space="preserve">3.8.2 </t>
  </si>
  <si>
    <t>DESARROLLO TECNOLÓGICO</t>
  </si>
  <si>
    <t xml:space="preserve">3.8.3 </t>
  </si>
  <si>
    <t>SERVICIOS CIENTÍFICOS Y TECNOLÓGICOS</t>
  </si>
  <si>
    <t xml:space="preserve">3.8.4 </t>
  </si>
  <si>
    <t>INNOVACIÓN</t>
  </si>
  <si>
    <t>3.9.1</t>
  </si>
  <si>
    <t>COMERCIO, DISTRIBUCIÓN, ALMACENAMIENTO Y DEPÓSITO</t>
  </si>
  <si>
    <t xml:space="preserve">3.9.2 </t>
  </si>
  <si>
    <t>OTRAS INDUSTRIAS</t>
  </si>
  <si>
    <t xml:space="preserve">3.9.3 </t>
  </si>
  <si>
    <t>OTROS ASUNTOS ECONÓMICOS</t>
  </si>
  <si>
    <t xml:space="preserve">4.1.1 </t>
  </si>
  <si>
    <t>DEUDA PÚBLICA INTERNA</t>
  </si>
  <si>
    <t>4.1.2</t>
  </si>
  <si>
    <t>DEUDA PÚBLICA EXTERNA</t>
  </si>
  <si>
    <t xml:space="preserve">4.2.1 </t>
  </si>
  <si>
    <t>TRANSFERENCIAS ENTRE DIFERENTES NIVELES Y ÓRDENES DE GOBIERNO</t>
  </si>
  <si>
    <t xml:space="preserve">4.2.2 </t>
  </si>
  <si>
    <t>PARTICIPACIONES ENTRE DIFERENTES NIVELES Y ÓRDENES DE GOBIERNO</t>
  </si>
  <si>
    <t>4.2.3</t>
  </si>
  <si>
    <t>APORTACIONES ENTRE DIFERENTES NIVELES Y ÓRDENES DE GOBIERNO</t>
  </si>
  <si>
    <t xml:space="preserve">4.3.1 </t>
  </si>
  <si>
    <t>SANEAMIENTO DEL SISTEMA FINANCIERO</t>
  </si>
  <si>
    <t xml:space="preserve">4.3.2 </t>
  </si>
  <si>
    <t>APOYOS IPAB</t>
  </si>
  <si>
    <t xml:space="preserve">4.3.3 </t>
  </si>
  <si>
    <t>BANCA DE DESARROLLO</t>
  </si>
  <si>
    <t xml:space="preserve">4.3.4 </t>
  </si>
  <si>
    <t>APOYO A LOS PROGRAMAS DE REESTRUCTURA EN UNIDADES DE INVERSIÓN (UDIS)</t>
  </si>
  <si>
    <t xml:space="preserve">4.4.1 </t>
  </si>
  <si>
    <t>ADEUDOS DE EJERCICIOS FISCALES ANTERIORES</t>
  </si>
  <si>
    <t>PORCENTAJE</t>
  </si>
  <si>
    <t>ESTRATÉGICO</t>
  </si>
  <si>
    <t>EFICACIA</t>
  </si>
  <si>
    <t>GESTIÓN</t>
  </si>
  <si>
    <t>EFICIENCIA</t>
  </si>
  <si>
    <t>ECONOMÍA</t>
  </si>
  <si>
    <t>CALIDAD</t>
  </si>
  <si>
    <t>REALIZADO</t>
  </si>
  <si>
    <t>PROGRAMADO / REALIZADO</t>
  </si>
  <si>
    <t xml:space="preserve">PROGRAMADO </t>
  </si>
  <si>
    <t>PORCENTAJE DE CUMPLIMIENTO  DE LA ACTIVIDAD</t>
  </si>
  <si>
    <t>RESULTADOS</t>
  </si>
  <si>
    <t>No.</t>
  </si>
  <si>
    <t>C3</t>
  </si>
  <si>
    <t>C4</t>
  </si>
  <si>
    <t>C5</t>
  </si>
  <si>
    <t>VARIACIÓN PORCENTUAL</t>
  </si>
  <si>
    <t>PROMEDIO</t>
  </si>
  <si>
    <t>PROGRAMADO VARIABLE 1</t>
  </si>
  <si>
    <t>PROGRAMADO VARIABLE 2</t>
  </si>
  <si>
    <t>REALIZADO VARIABLE 1</t>
  </si>
  <si>
    <t>REALIZADO VARIABLE 2</t>
  </si>
  <si>
    <t>PORCENTAJE DE AVANCE DEL INDICADOR</t>
  </si>
  <si>
    <t>PORCENTAJE DE AVANCE DE LAS ACTIVIDADES</t>
  </si>
  <si>
    <t>SUJETO DE REVISIÓN:</t>
  </si>
  <si>
    <t>AÑO:</t>
  </si>
  <si>
    <t>CONCEPTO</t>
  </si>
  <si>
    <t>Favor de indicar el tipo de fórmula</t>
  </si>
  <si>
    <t>Favor de proporcionar valores al calendario de las 2 variables en lo programado</t>
  </si>
  <si>
    <t>Favor de proporcionar valores al calendario de las 2 variables en lo realizado</t>
  </si>
  <si>
    <t>CLASIFICACIÓN</t>
  </si>
  <si>
    <t>DÍGITO</t>
  </si>
  <si>
    <t xml:space="preserve">Finalidad </t>
  </si>
  <si>
    <t xml:space="preserve">Función </t>
  </si>
  <si>
    <t xml:space="preserve">Subfunción </t>
  </si>
  <si>
    <t>Sub/Subfunción</t>
  </si>
  <si>
    <t xml:space="preserve">DATOS DE VINCULACIÓN AL PLAN ESTATAL DE DESARROLLO </t>
  </si>
  <si>
    <t>CALENDARIO - REALIZADO</t>
  </si>
  <si>
    <t>CALENDARIO - PROGRAMADO</t>
  </si>
  <si>
    <t>NIVEL INMEDIATO INFERIOR (OBJETIVO O LíNEA ESTRATÉGICA)</t>
  </si>
  <si>
    <t>PROGRAMA PRESUPUESTARIO 2014</t>
  </si>
  <si>
    <t>PROCENTAJE PROGRAMADO EN EL AÑO</t>
  </si>
  <si>
    <t>PROCENTAJE REALIZADO EN EL AÑO</t>
  </si>
  <si>
    <t>Nombre, cargo y firma</t>
  </si>
  <si>
    <t>DATOS DE VINCULACIÓN AL PLAN MUNICIPAL DE DESARROLLO (EJES, ESTRATEGIAS U OBJETIVOS GENERALES)</t>
  </si>
  <si>
    <t>Programa del Sistema Contable en el que registró el recurso</t>
  </si>
  <si>
    <t>CLASIFICACIÓN FUNCIONAL DEL GASTO</t>
  </si>
  <si>
    <t>ACTIVIDADES</t>
  </si>
  <si>
    <t>DIMENSIÓN A MEDIR</t>
  </si>
  <si>
    <t>INDICADOR (a nivel de Fin)
(Nombre)</t>
  </si>
  <si>
    <t>INDICADOR (a nivel de Propósito)
(Nombre)</t>
  </si>
  <si>
    <t>INDICADOR (A nivel de componente)
(Nombre)</t>
  </si>
  <si>
    <t>Ejes del Plan Estatal de Desarrollo</t>
  </si>
  <si>
    <t>01/01</t>
  </si>
  <si>
    <t>Puebla</t>
  </si>
  <si>
    <t>07/01</t>
  </si>
  <si>
    <t>San Martín Texmelucan</t>
  </si>
  <si>
    <t>07/02</t>
  </si>
  <si>
    <t>Chiautzingo</t>
  </si>
  <si>
    <t>07/03</t>
  </si>
  <si>
    <t>Huejotzingo</t>
  </si>
  <si>
    <t>07/04</t>
  </si>
  <si>
    <t>San Felipe Teotlalcingo</t>
  </si>
  <si>
    <t>07/05</t>
  </si>
  <si>
    <t>San Matías Tlalancaleca</t>
  </si>
  <si>
    <t>San Salvador el Verde</t>
  </si>
  <si>
    <t>07/07</t>
  </si>
  <si>
    <t>Tlahuapan</t>
  </si>
  <si>
    <t>08/01</t>
  </si>
  <si>
    <t>San Pedro Cholula</t>
  </si>
  <si>
    <t>08/02</t>
  </si>
  <si>
    <t>Calpan</t>
  </si>
  <si>
    <t>Coronango</t>
  </si>
  <si>
    <t>08/04</t>
  </si>
  <si>
    <t>Cuautlancingo</t>
  </si>
  <si>
    <t>08/05</t>
  </si>
  <si>
    <t>Domingo Arenas</t>
  </si>
  <si>
    <t>08/06</t>
  </si>
  <si>
    <t>Juan C. Bonilla</t>
  </si>
  <si>
    <t>08/07</t>
  </si>
  <si>
    <t>San Gregorio Atzompa</t>
  </si>
  <si>
    <t>08/08</t>
  </si>
  <si>
    <t>San Jerónimo Tecuanipan</t>
  </si>
  <si>
    <t>08/09</t>
  </si>
  <si>
    <t>San Miguel Xoxtla</t>
  </si>
  <si>
    <t>08/10</t>
  </si>
  <si>
    <t>Tlaltenango</t>
  </si>
  <si>
    <t>09/01</t>
  </si>
  <si>
    <t>Atlixco</t>
  </si>
  <si>
    <t>09/02</t>
  </si>
  <si>
    <t>Nealtican</t>
  </si>
  <si>
    <t>09/03</t>
  </si>
  <si>
    <t>Ocoyucan</t>
  </si>
  <si>
    <t>San Andrés Cholula</t>
  </si>
  <si>
    <t>09/05</t>
  </si>
  <si>
    <t>San Nicolás de los Ranchos</t>
  </si>
  <si>
    <t>09/06</t>
  </si>
  <si>
    <t>Santa Isabel Cholula</t>
  </si>
  <si>
    <t>09/07</t>
  </si>
  <si>
    <t>Tianguismanalco</t>
  </si>
  <si>
    <t>09/08</t>
  </si>
  <si>
    <t>Tochimilco</t>
  </si>
  <si>
    <t>10/01</t>
  </si>
  <si>
    <t>Izúcar de Matamoros</t>
  </si>
  <si>
    <t>10/02</t>
  </si>
  <si>
    <t>Acteopan</t>
  </si>
  <si>
    <t>10/03</t>
  </si>
  <si>
    <t>Ahuatlán</t>
  </si>
  <si>
    <t>10/04</t>
  </si>
  <si>
    <t>Atzitzihuacan</t>
  </si>
  <si>
    <t>10/05</t>
  </si>
  <si>
    <t>Coatzingo</t>
  </si>
  <si>
    <t>10/06</t>
  </si>
  <si>
    <t>Cohuecan</t>
  </si>
  <si>
    <t>10/07</t>
  </si>
  <si>
    <t>Epatlán</t>
  </si>
  <si>
    <t>Huaquechula</t>
  </si>
  <si>
    <t>10/09</t>
  </si>
  <si>
    <t>San Diego la Mesa Tochimiltzingo</t>
  </si>
  <si>
    <t>10/10</t>
  </si>
  <si>
    <t>San Martín Totoltepec</t>
  </si>
  <si>
    <t>10/11</t>
  </si>
  <si>
    <t>Teopantlán</t>
  </si>
  <si>
    <t>10/12</t>
  </si>
  <si>
    <t>Tepemaxalco</t>
  </si>
  <si>
    <t>10/13</t>
  </si>
  <si>
    <t>Tepeojuma</t>
  </si>
  <si>
    <t>10/14</t>
  </si>
  <si>
    <t>Tepexco</t>
  </si>
  <si>
    <t>10/15</t>
  </si>
  <si>
    <t>Tilapa</t>
  </si>
  <si>
    <t>10/16</t>
  </si>
  <si>
    <t>Tlapanalá</t>
  </si>
  <si>
    <t>10/17</t>
  </si>
  <si>
    <t>Xochiltepec</t>
  </si>
  <si>
    <t>11/01</t>
  </si>
  <si>
    <t>Chiautla</t>
  </si>
  <si>
    <t>11/02</t>
  </si>
  <si>
    <t>Albino Zertuche</t>
  </si>
  <si>
    <t>11/03</t>
  </si>
  <si>
    <t>Atzala</t>
  </si>
  <si>
    <t>11/04</t>
  </si>
  <si>
    <t>Chietla</t>
  </si>
  <si>
    <t>11/05</t>
  </si>
  <si>
    <t>Chila de la Sal</t>
  </si>
  <si>
    <t>11/06</t>
  </si>
  <si>
    <t>Cohetzala</t>
  </si>
  <si>
    <t>11/07</t>
  </si>
  <si>
    <t>Huehuetlán el Chico</t>
  </si>
  <si>
    <t>11/08</t>
  </si>
  <si>
    <t>Ixcamilpa de Guerrero</t>
  </si>
  <si>
    <t>11/09</t>
  </si>
  <si>
    <t>Jolalpan</t>
  </si>
  <si>
    <t>11/10</t>
  </si>
  <si>
    <t>Teotlalco</t>
  </si>
  <si>
    <t>11/11</t>
  </si>
  <si>
    <t>Tulcingo</t>
  </si>
  <si>
    <t>11/12</t>
  </si>
  <si>
    <t>Xicotlán</t>
  </si>
  <si>
    <t>12/01</t>
  </si>
  <si>
    <t>Acatlán</t>
  </si>
  <si>
    <t>12/02</t>
  </si>
  <si>
    <t>Ahuehuetitla</t>
  </si>
  <si>
    <t>12/03</t>
  </si>
  <si>
    <t>Axutla</t>
  </si>
  <si>
    <t>12/04</t>
  </si>
  <si>
    <t>Chila</t>
  </si>
  <si>
    <t>12/05</t>
  </si>
  <si>
    <t>Chinantla</t>
  </si>
  <si>
    <t>12/06</t>
  </si>
  <si>
    <t>Guadalupe</t>
  </si>
  <si>
    <t>12/07</t>
  </si>
  <si>
    <t>Petlalcingo</t>
  </si>
  <si>
    <t>12/08</t>
  </si>
  <si>
    <t>Piaxtla</t>
  </si>
  <si>
    <t>12/09</t>
  </si>
  <si>
    <t>San Jerónimo Xayacatlán</t>
  </si>
  <si>
    <t>12/10</t>
  </si>
  <si>
    <t>San Miguel Ixitlán</t>
  </si>
  <si>
    <t>12/11</t>
  </si>
  <si>
    <t>San Pablo Anicano</t>
  </si>
  <si>
    <t>12/12</t>
  </si>
  <si>
    <t>San Pedro Yeloixtlahuaca</t>
  </si>
  <si>
    <t>12/13</t>
  </si>
  <si>
    <t>Tecomatlán</t>
  </si>
  <si>
    <t>12/14</t>
  </si>
  <si>
    <t>Tehuitzingo</t>
  </si>
  <si>
    <t>12/15</t>
  </si>
  <si>
    <t>Totoltepec de Guerrero</t>
  </si>
  <si>
    <t>12/16</t>
  </si>
  <si>
    <t>Xayacatlán de Bravo</t>
  </si>
  <si>
    <t>13/01</t>
  </si>
  <si>
    <t>Tepexi de Rodríguez</t>
  </si>
  <si>
    <t>13/02</t>
  </si>
  <si>
    <t>Atexcal</t>
  </si>
  <si>
    <t>13/03</t>
  </si>
  <si>
    <t>Atoyatempan</t>
  </si>
  <si>
    <t>13/04</t>
  </si>
  <si>
    <t>Coyotepec</t>
  </si>
  <si>
    <t>13/05</t>
  </si>
  <si>
    <t>Cuayuca de Andrade</t>
  </si>
  <si>
    <t>13/06</t>
  </si>
  <si>
    <t>Chigmecatitlán</t>
  </si>
  <si>
    <t>13/07</t>
  </si>
  <si>
    <t>Huatlatlauca</t>
  </si>
  <si>
    <t>13/08</t>
  </si>
  <si>
    <t>Huehuetlán el Grande</t>
  </si>
  <si>
    <t>13/09</t>
  </si>
  <si>
    <t>Huitziltepec</t>
  </si>
  <si>
    <t>13/10</t>
  </si>
  <si>
    <t>Ixcaquixtla</t>
  </si>
  <si>
    <t>13/11</t>
  </si>
  <si>
    <t>Juan N. Méndez</t>
  </si>
  <si>
    <t>13/12</t>
  </si>
  <si>
    <t>La Magdalena Tlatlauquitepec</t>
  </si>
  <si>
    <t>13/13</t>
  </si>
  <si>
    <t>Molcaxac</t>
  </si>
  <si>
    <t>13/14</t>
  </si>
  <si>
    <t>San Juan Atzompa</t>
  </si>
  <si>
    <t>13/15</t>
  </si>
  <si>
    <t>Santa Catarina Tlaltempan</t>
  </si>
  <si>
    <t>13/16</t>
  </si>
  <si>
    <t>Santa Inés Ahuatempan</t>
  </si>
  <si>
    <t>13/17</t>
  </si>
  <si>
    <t>Tepeyahualco de Cuauhtémoc</t>
  </si>
  <si>
    <t>13/18</t>
  </si>
  <si>
    <t>Zacapala</t>
  </si>
  <si>
    <t>14/01</t>
  </si>
  <si>
    <t>Tehuacán</t>
  </si>
  <si>
    <t>14/02</t>
  </si>
  <si>
    <t>Tepanco de López</t>
  </si>
  <si>
    <t>14/03</t>
  </si>
  <si>
    <t>Chapulco</t>
  </si>
  <si>
    <t>14/04</t>
  </si>
  <si>
    <t>Santiago Miahuatlán</t>
  </si>
  <si>
    <t>14/05</t>
  </si>
  <si>
    <t>Nicolás Bravo</t>
  </si>
  <si>
    <t>15/01</t>
  </si>
  <si>
    <t>Ajalpan</t>
  </si>
  <si>
    <t>15/02</t>
  </si>
  <si>
    <t>Zapotitlán</t>
  </si>
  <si>
    <t>15/03</t>
  </si>
  <si>
    <t>Caltepec</t>
  </si>
  <si>
    <t>15/04</t>
  </si>
  <si>
    <t>San Gabriel Chilac</t>
  </si>
  <si>
    <t>15/05</t>
  </si>
  <si>
    <t>San José Miahuatlán</t>
  </si>
  <si>
    <t>15/06</t>
  </si>
  <si>
    <t>Altepexi</t>
  </si>
  <si>
    <t>15/07</t>
  </si>
  <si>
    <t>Zinacatepec</t>
  </si>
  <si>
    <t>15/08</t>
  </si>
  <si>
    <t>Coxcatlán</t>
  </si>
  <si>
    <t>15/09</t>
  </si>
  <si>
    <t>San Antonio Cañada</t>
  </si>
  <si>
    <t>15/10</t>
  </si>
  <si>
    <t>Vicente Guerrero</t>
  </si>
  <si>
    <t>15/11</t>
  </si>
  <si>
    <t>Zoquitlán</t>
  </si>
  <si>
    <t>15/12</t>
  </si>
  <si>
    <t>Coyomeapan</t>
  </si>
  <si>
    <t>15/13</t>
  </si>
  <si>
    <t>San Sebastián Tlacotepec</t>
  </si>
  <si>
    <t>15/14</t>
  </si>
  <si>
    <t>Eloxochitlán</t>
  </si>
  <si>
    <t>16/01</t>
  </si>
  <si>
    <t>Tepeaca</t>
  </si>
  <si>
    <t>16/02</t>
  </si>
  <si>
    <t>Acajete</t>
  </si>
  <si>
    <t>16/03</t>
  </si>
  <si>
    <t>Amozoc</t>
  </si>
  <si>
    <t>16/04</t>
  </si>
  <si>
    <t>Cuautinchán</t>
  </si>
  <si>
    <t>16/05</t>
  </si>
  <si>
    <t>Mixtla</t>
  </si>
  <si>
    <t>16/06</t>
  </si>
  <si>
    <t>Santo Tomás Hueyotlipan</t>
  </si>
  <si>
    <t>16/07</t>
  </si>
  <si>
    <t>Tecali de Herrera</t>
  </si>
  <si>
    <t>16/08</t>
  </si>
  <si>
    <t>Tepatlaxco de Hidalgo</t>
  </si>
  <si>
    <t>16/09</t>
  </si>
  <si>
    <t>Tzicatlacoyan</t>
  </si>
  <si>
    <t>17/01</t>
  </si>
  <si>
    <t>Tecamachalco</t>
  </si>
  <si>
    <t>17/02</t>
  </si>
  <si>
    <t>Cuapiaxtla de Madero</t>
  </si>
  <si>
    <t>17/03</t>
  </si>
  <si>
    <t>17/04</t>
  </si>
  <si>
    <t>Palmar de Bravo</t>
  </si>
  <si>
    <t>17/05</t>
  </si>
  <si>
    <t>Quecholac</t>
  </si>
  <si>
    <t>17/06</t>
  </si>
  <si>
    <t>Los Reyes de Juárez</t>
  </si>
  <si>
    <t>17/07</t>
  </si>
  <si>
    <t>San Salvador Huixcolotla</t>
  </si>
  <si>
    <t>17/08</t>
  </si>
  <si>
    <t>Tlacotepec de Benito Juárez</t>
  </si>
  <si>
    <t>17/09</t>
  </si>
  <si>
    <t>Tlanepantla</t>
  </si>
  <si>
    <t>17/10</t>
  </si>
  <si>
    <t>Tochtepec</t>
  </si>
  <si>
    <t>17/11</t>
  </si>
  <si>
    <t>Xochitlán Todos Santos</t>
  </si>
  <si>
    <t>17/12</t>
  </si>
  <si>
    <t>Yehualtepec</t>
  </si>
  <si>
    <t>Acatzingo</t>
  </si>
  <si>
    <t>18/02</t>
  </si>
  <si>
    <t>Mazapiltepec de Juárez</t>
  </si>
  <si>
    <t>18/03</t>
  </si>
  <si>
    <t>Nopalucan</t>
  </si>
  <si>
    <t>18/04</t>
  </si>
  <si>
    <t>Rafael Lara Grajales</t>
  </si>
  <si>
    <t>18/05</t>
  </si>
  <si>
    <t>San José Chiapa</t>
  </si>
  <si>
    <t>18/06</t>
  </si>
  <si>
    <t>San Nicolás Buenos Aires</t>
  </si>
  <si>
    <t>18/07</t>
  </si>
  <si>
    <t>San Salvador el Seco</t>
  </si>
  <si>
    <t>18/08</t>
  </si>
  <si>
    <t>Soltepec</t>
  </si>
  <si>
    <t>19/01</t>
  </si>
  <si>
    <t>Chalchicomula de Sesma</t>
  </si>
  <si>
    <t>19/02</t>
  </si>
  <si>
    <t>Aljojuca</t>
  </si>
  <si>
    <t>Atzitzintla</t>
  </si>
  <si>
    <t>19/04</t>
  </si>
  <si>
    <t>Cañada Morelos</t>
  </si>
  <si>
    <t>19/05</t>
  </si>
  <si>
    <t>Chichiquila</t>
  </si>
  <si>
    <t>19/06</t>
  </si>
  <si>
    <t>Chilchotla</t>
  </si>
  <si>
    <t>19/07</t>
  </si>
  <si>
    <t>Esperanza</t>
  </si>
  <si>
    <t>Guadalupe Victoria</t>
  </si>
  <si>
    <t>19/09</t>
  </si>
  <si>
    <t>Lafragua</t>
  </si>
  <si>
    <t>19/10</t>
  </si>
  <si>
    <t>Quimixtlán</t>
  </si>
  <si>
    <t>19/11</t>
  </si>
  <si>
    <t>San Juan Atenco</t>
  </si>
  <si>
    <t>19/12</t>
  </si>
  <si>
    <t>Tlachichuca</t>
  </si>
  <si>
    <t>20/01</t>
  </si>
  <si>
    <t>Tlatlauquitepec</t>
  </si>
  <si>
    <t>20/02</t>
  </si>
  <si>
    <t>Atempan</t>
  </si>
  <si>
    <t>20/03</t>
  </si>
  <si>
    <t>Hueyapan</t>
  </si>
  <si>
    <t>20/04</t>
  </si>
  <si>
    <t>Libres</t>
  </si>
  <si>
    <t>20/05</t>
  </si>
  <si>
    <t>Oriental</t>
  </si>
  <si>
    <t>20/06</t>
  </si>
  <si>
    <t>Tepeyahualco</t>
  </si>
  <si>
    <t>20/07</t>
  </si>
  <si>
    <t>Teteles de Ávila Castillo</t>
  </si>
  <si>
    <t>20/08</t>
  </si>
  <si>
    <t>Yaonahuac</t>
  </si>
  <si>
    <t>20/09</t>
  </si>
  <si>
    <t>Zaragoza</t>
  </si>
  <si>
    <t>Teziutlán</t>
  </si>
  <si>
    <t>21/02</t>
  </si>
  <si>
    <t>Acateno</t>
  </si>
  <si>
    <t>21/03</t>
  </si>
  <si>
    <t>Ayotoxco de Guerrero</t>
  </si>
  <si>
    <t>21/04</t>
  </si>
  <si>
    <t>Chignautla</t>
  </si>
  <si>
    <t>21/05</t>
  </si>
  <si>
    <t>Hueytamalco</t>
  </si>
  <si>
    <t>21/06</t>
  </si>
  <si>
    <t>Tenampulco</t>
  </si>
  <si>
    <t>Xiutetelco</t>
  </si>
  <si>
    <t>22/01</t>
  </si>
  <si>
    <t>Zacapoaxtla</t>
  </si>
  <si>
    <t>22/02</t>
  </si>
  <si>
    <t>Cuetzalan del Progreso</t>
  </si>
  <si>
    <t>22/03</t>
  </si>
  <si>
    <t>Cuyoaco</t>
  </si>
  <si>
    <t>22/04</t>
  </si>
  <si>
    <t>Jonotla</t>
  </si>
  <si>
    <t>22/05</t>
  </si>
  <si>
    <t>Nauzontla</t>
  </si>
  <si>
    <t>Ocotepec</t>
  </si>
  <si>
    <t>22/07</t>
  </si>
  <si>
    <t>Tuzamapan de Galeana</t>
  </si>
  <si>
    <t>22/08</t>
  </si>
  <si>
    <t>Xochitlán de Vicente Suárez</t>
  </si>
  <si>
    <t>22/09</t>
  </si>
  <si>
    <t>Zautla</t>
  </si>
  <si>
    <t>22/10</t>
  </si>
  <si>
    <t>Zoquiapan</t>
  </si>
  <si>
    <t>23/01</t>
  </si>
  <si>
    <t>Tetela de Ocampo</t>
  </si>
  <si>
    <t>23/02</t>
  </si>
  <si>
    <t>Aquixtla</t>
  </si>
  <si>
    <t>23/03</t>
  </si>
  <si>
    <t>Cuautempan</t>
  </si>
  <si>
    <t>23/04</t>
  </si>
  <si>
    <t>Chignahuapan</t>
  </si>
  <si>
    <t>23/05</t>
  </si>
  <si>
    <t>Huitzilan de Serdán</t>
  </si>
  <si>
    <t>23/06</t>
  </si>
  <si>
    <t>Ixtacamaxtitlan</t>
  </si>
  <si>
    <t>23/07</t>
  </si>
  <si>
    <t>Xochiapulco</t>
  </si>
  <si>
    <t>23/08</t>
  </si>
  <si>
    <t>Zapotitlán de Méndez</t>
  </si>
  <si>
    <t>23/09</t>
  </si>
  <si>
    <t>Zongozotla</t>
  </si>
  <si>
    <t>24/01</t>
  </si>
  <si>
    <t>Zacatlán</t>
  </si>
  <si>
    <t>24/02</t>
  </si>
  <si>
    <t>Ahuacatlán</t>
  </si>
  <si>
    <t>24/03</t>
  </si>
  <si>
    <t>Amixtlán</t>
  </si>
  <si>
    <t>24/04</t>
  </si>
  <si>
    <t>Camocuautla</t>
  </si>
  <si>
    <t>24/05</t>
  </si>
  <si>
    <t>Caxhuacan</t>
  </si>
  <si>
    <t>24/06</t>
  </si>
  <si>
    <t>Coatepec</t>
  </si>
  <si>
    <t>24/07</t>
  </si>
  <si>
    <t>Hermenegildo Galeana</t>
  </si>
  <si>
    <t>24/08</t>
  </si>
  <si>
    <t>Huehuetla</t>
  </si>
  <si>
    <t>24/09</t>
  </si>
  <si>
    <t>Hueytlalpan</t>
  </si>
  <si>
    <t>24/10</t>
  </si>
  <si>
    <t>Atlequizayán</t>
  </si>
  <si>
    <t>24/11</t>
  </si>
  <si>
    <t>Ixtepec</t>
  </si>
  <si>
    <t>24/12</t>
  </si>
  <si>
    <t>Jopala</t>
  </si>
  <si>
    <t>24/13</t>
  </si>
  <si>
    <t>Olintla</t>
  </si>
  <si>
    <t>24/14</t>
  </si>
  <si>
    <t>San Felipe Tepatlán</t>
  </si>
  <si>
    <t>24/15</t>
  </si>
  <si>
    <t>Tepango de Rodríguez</t>
  </si>
  <si>
    <t>24/16</t>
  </si>
  <si>
    <t>Tepetzintla</t>
  </si>
  <si>
    <t>24/17</t>
  </si>
  <si>
    <t>Tlapacoya</t>
  </si>
  <si>
    <t>25/01</t>
  </si>
  <si>
    <t>Huauchinango</t>
  </si>
  <si>
    <t>25/02</t>
  </si>
  <si>
    <t>Ahuazotepec</t>
  </si>
  <si>
    <t>25/03</t>
  </si>
  <si>
    <t>Chiconcuautla</t>
  </si>
  <si>
    <t>25/04</t>
  </si>
  <si>
    <t>Honey</t>
  </si>
  <si>
    <t>25/05</t>
  </si>
  <si>
    <t>Juan Galindo</t>
  </si>
  <si>
    <t>25/06</t>
  </si>
  <si>
    <t>Naupan</t>
  </si>
  <si>
    <t>25/07</t>
  </si>
  <si>
    <t>Pahuatlán</t>
  </si>
  <si>
    <t>25/08</t>
  </si>
  <si>
    <t>Tlaola</t>
  </si>
  <si>
    <t>Xicotepec</t>
  </si>
  <si>
    <t>Francisco Z. Mena</t>
  </si>
  <si>
    <t>26/03</t>
  </si>
  <si>
    <t>Jalpan</t>
  </si>
  <si>
    <t>Pantepec</t>
  </si>
  <si>
    <t>26/05</t>
  </si>
  <si>
    <t>Tlacuilotepec</t>
  </si>
  <si>
    <t>26/06</t>
  </si>
  <si>
    <t>Tlaxco</t>
  </si>
  <si>
    <t>26/07</t>
  </si>
  <si>
    <t>Venustiano Carranza</t>
  </si>
  <si>
    <t>26/08</t>
  </si>
  <si>
    <t>Zihuateutla</t>
  </si>
  <si>
    <t>901/01</t>
  </si>
  <si>
    <t>Sistema Operador de los Servicios de Agua Potable y Alcantarillado del Municipio de Puebla</t>
  </si>
  <si>
    <t>907/01</t>
  </si>
  <si>
    <t>Sistema Operador de los Servicios de Agua Potable y Alcantarillado del Municipio de San Martín Texmelucan</t>
  </si>
  <si>
    <t>907/03</t>
  </si>
  <si>
    <t>Sistema Operador de los Servicios de Agua Potable y Alcantarillado del Municipio de Huejotzingo</t>
  </si>
  <si>
    <t>Sistema Operador de los Servicios de Agua Potable y Alcantarillado del Municipio de San Pedro Cholula</t>
  </si>
  <si>
    <t>908/04</t>
  </si>
  <si>
    <t>Sistema Operador de los Servicios de Agua Potable y Alcantarillado del Municipio de Cuautlancingo, Puebla</t>
  </si>
  <si>
    <t>909/01</t>
  </si>
  <si>
    <t>Sistema Operador de los Servicios de Agua Potable y Alcantarillado del Municipio de Atlixco</t>
  </si>
  <si>
    <t>910/01</t>
  </si>
  <si>
    <t>Sistema Operador de los Servicios de Agua Potable y Alcantarillado del Municipio de Izúcar de Matamoros</t>
  </si>
  <si>
    <t>912/01</t>
  </si>
  <si>
    <t>Sistema Operador de los Servicios de Agua Potable y Alcantarillado del Municipio de Acatlán</t>
  </si>
  <si>
    <t>913/10</t>
  </si>
  <si>
    <t>Sistema Operador de los Servicios de Agua Potable y Alcantarillado del Municipio de Ixcaquixtla, Puebla</t>
  </si>
  <si>
    <t>914/01</t>
  </si>
  <si>
    <t>Organismo Operador de los Servicios de Agua Potable y Alcantarillado del Municipio de Tehuacán, Puebla</t>
  </si>
  <si>
    <t>Sistema Operador de los Servicios de Agua Potable y Alcantarillado del Municipio de Tepeaca</t>
  </si>
  <si>
    <t>917/01</t>
  </si>
  <si>
    <t>Sistema Operador de los Servicios de Agua Potable y Alcantarillado del Municipio de Tecamachalco, Puebla</t>
  </si>
  <si>
    <t>917/07</t>
  </si>
  <si>
    <t>Sistema Operador Municipal de los Servicios de Agua Potable y Alcantarillado de San Salvador Huixcolotla, Puebla</t>
  </si>
  <si>
    <t>918/01</t>
  </si>
  <si>
    <t>Sistema Operador de los Servicios de Agua Potable y Alcantarillado del Municipio de Acatzingo de Hidalgo, Puebla</t>
  </si>
  <si>
    <t>919/01</t>
  </si>
  <si>
    <t>Sistema Operador de los Servicios de Agua Potable y Alcantarillado del Municipio de Chalchicomula de Sesma</t>
  </si>
  <si>
    <t>919/08</t>
  </si>
  <si>
    <t>Sistema Operador de los Servicios de Agua Potable y Alcantarillado del Municipio de Guadalupe Victoria, Puebla</t>
  </si>
  <si>
    <t>919/12</t>
  </si>
  <si>
    <t>Sistema Operador de los Servicios de Agua Potable y Alcantarillado del Municipio de Tlachichuca</t>
  </si>
  <si>
    <t>Sistema Operador de los Servicios de Agua Potable y Alcantarillado del Municipio de Tlatlauquitepec</t>
  </si>
  <si>
    <t>920/04</t>
  </si>
  <si>
    <t>Sistema Operador de los Servicios de Agua Potable y Alcantarillado del Municipio de Libres</t>
  </si>
  <si>
    <t>921/01</t>
  </si>
  <si>
    <t>Sistema Operador de los Servicios de Agua Potable y Alcantarillado del Municipio de Teziutlán, Puebla</t>
  </si>
  <si>
    <t>922/01</t>
  </si>
  <si>
    <t>Sistema Operador de Agua Potable y Alcantarillado del Municipio de Zacapoaxtla</t>
  </si>
  <si>
    <t>Sistema Operador de los Servicios de Agua Potable y Alcantarillado del Municipio de Chignahuapan</t>
  </si>
  <si>
    <t>924/01</t>
  </si>
  <si>
    <t>Sistema Operador de los Servicios de Agua Potable y Alcantarillado del Municipio de Zacatlán</t>
  </si>
  <si>
    <t>925/01</t>
  </si>
  <si>
    <t>Empresa de Servicios de Agua Potable y Alcantarillado de Huauchinango, Puebla</t>
  </si>
  <si>
    <t>926/01</t>
  </si>
  <si>
    <t>Sistema Operador de los Servicios de Agua Potable y Alcantarillado del Municipio de Xicotepec de Juárez, Pue.</t>
  </si>
  <si>
    <t>90/01</t>
  </si>
  <si>
    <t>Organismo Operador del Servicio de Limpia del Municipio de Puebla</t>
  </si>
  <si>
    <t>90/02</t>
  </si>
  <si>
    <t>Industrial de Abastos Puebla</t>
  </si>
  <si>
    <t>90/26</t>
  </si>
  <si>
    <t>Organismo Operador de Mercados del Municipio de Izúcar de Matamoros, Puebla</t>
  </si>
  <si>
    <t>90/34</t>
  </si>
  <si>
    <t>Organismo Operador del Servicio de Limpia de Tehuacán</t>
  </si>
  <si>
    <t>95/01</t>
  </si>
  <si>
    <t>Organismo Operador de la Feria de la Manzana de Zacatlán</t>
  </si>
  <si>
    <t>95/02</t>
  </si>
  <si>
    <t>Instituto Municipal del Deporte de Puebla</t>
  </si>
  <si>
    <t>95/03</t>
  </si>
  <si>
    <t>Rastro Regional Zacatlán-Chignahuapan</t>
  </si>
  <si>
    <t>90/98</t>
  </si>
  <si>
    <t>Instituto Municipal de Arte y Cultura de Puebla</t>
  </si>
  <si>
    <t>90/114</t>
  </si>
  <si>
    <t>Instituto Municipal de Planeación</t>
  </si>
  <si>
    <t>90/115</t>
  </si>
  <si>
    <t>Instituto de la Juventud del Municipio de Puebla</t>
  </si>
  <si>
    <t>Clave</t>
  </si>
  <si>
    <t>Sujeto</t>
  </si>
  <si>
    <t>07/06</t>
  </si>
  <si>
    <t>08/03</t>
  </si>
  <si>
    <t>09/04</t>
  </si>
  <si>
    <t>10/08</t>
  </si>
  <si>
    <t>18/01</t>
  </si>
  <si>
    <t>19/03</t>
  </si>
  <si>
    <t>19/08</t>
  </si>
  <si>
    <t>21/01</t>
  </si>
  <si>
    <t>21/07</t>
  </si>
  <si>
    <t>22/06</t>
  </si>
  <si>
    <t>26/01</t>
  </si>
  <si>
    <t>26/04</t>
  </si>
  <si>
    <t>General Felipe Ángeles</t>
  </si>
  <si>
    <t>26/02</t>
  </si>
  <si>
    <t>908/01</t>
  </si>
  <si>
    <t>916/01</t>
  </si>
  <si>
    <t>920/01</t>
  </si>
  <si>
    <t>923/04</t>
  </si>
  <si>
    <t>CLAVE:</t>
  </si>
  <si>
    <t xml:space="preserve">FUNCIÓN </t>
  </si>
  <si>
    <t>1.1.1 Legislación</t>
  </si>
  <si>
    <t>1.1.2 Fiscalización</t>
  </si>
  <si>
    <t>1.2.1 Impartición de Justicia</t>
  </si>
  <si>
    <t>1.2.2 Procuración de Justicia</t>
  </si>
  <si>
    <t>1.2.3 Reclusión y Readaptación Social</t>
  </si>
  <si>
    <t>1.2.4 Derechos Humanos</t>
  </si>
  <si>
    <t>1.3.1 Presidencia / Gubernatura</t>
  </si>
  <si>
    <t>1.3.2 Política Interior</t>
  </si>
  <si>
    <t>1.3.3 Preservación y Cuidado del Patrimonio Público</t>
  </si>
  <si>
    <t>1.3.4 Función Pública</t>
  </si>
  <si>
    <t>1.3.5 Asuntos Jurídicos</t>
  </si>
  <si>
    <t>1.3.6 Organización de Procesos Electorales</t>
  </si>
  <si>
    <t>1.3.7 Población</t>
  </si>
  <si>
    <t>1.3.8 Territorio</t>
  </si>
  <si>
    <t>1.3.9 Otros</t>
  </si>
  <si>
    <t>1.4.1 Relaciones Exteriores</t>
  </si>
  <si>
    <t>1.5.1 Asuntos Financieros</t>
  </si>
  <si>
    <t>1.5.2 Asuntos Hacendarios</t>
  </si>
  <si>
    <t>1.6.1 Defensa</t>
  </si>
  <si>
    <t>1.6.2 Marina</t>
  </si>
  <si>
    <t>1.6.3 Inteligencia para la Preservación de la Seguridad Nacional</t>
  </si>
  <si>
    <t>1.7.1 Policía</t>
  </si>
  <si>
    <t>1.7.2 Protección Civil</t>
  </si>
  <si>
    <t>1.7.3 Otros Asuntos de Orden Público y Seguridad</t>
  </si>
  <si>
    <t>1.7.4 Sistema Nacional de Seguridad Pública</t>
  </si>
  <si>
    <t>1.8.1 Servicios Registrales, Administrativos y Patrimoniales</t>
  </si>
  <si>
    <t>1.8.2 Servicios Estadísticos</t>
  </si>
  <si>
    <t>1.8.3 Servicios de Comunicación y Medios</t>
  </si>
  <si>
    <t>1.8.4 Acceso a la Información Pública Gubernamental</t>
  </si>
  <si>
    <t>1.8.5 Otros</t>
  </si>
  <si>
    <t>2.1.1 Ordenación de Desechos</t>
  </si>
  <si>
    <t>2.1.2 Administración del Agua</t>
  </si>
  <si>
    <t>2.1.3 Ordenación de Aguas Residuales, Drenaje y Alcantarillado</t>
  </si>
  <si>
    <t>2.1.4 Reducción de la Contaminación</t>
  </si>
  <si>
    <t>2.1.5 Protección de la Diversidad Biológica y del Paisaje</t>
  </si>
  <si>
    <t>2.1.6 Otros de Protección Ambiental</t>
  </si>
  <si>
    <t>2.2.1 Urbanización</t>
  </si>
  <si>
    <t>2.2.2 Desarrollo Comunitario</t>
  </si>
  <si>
    <t>2.2.3 Abastecimiento de Agua</t>
  </si>
  <si>
    <t>2.2.4 Alumbrado Público</t>
  </si>
  <si>
    <t>2.2.5 Vivienda</t>
  </si>
  <si>
    <t>2.2.6 Servicios Comunales</t>
  </si>
  <si>
    <t>2.2.7 Desarrollo Regional</t>
  </si>
  <si>
    <t>2.3.1 Prestación de Servicios de Salud a la Comunidad</t>
  </si>
  <si>
    <t>2.3.2 Prestación de Servicios de Salud a la Persona</t>
  </si>
  <si>
    <t>2.3.3 Generación de Recursos para la Salud</t>
  </si>
  <si>
    <t>2.3.4 Rectoría del Sistema de Salud</t>
  </si>
  <si>
    <t>2.3.5 Protección Social en Salud</t>
  </si>
  <si>
    <t>2.4.1 Deporte y Recreación</t>
  </si>
  <si>
    <t>2.4.2 Cultura</t>
  </si>
  <si>
    <t>2.4.3 Radio, Televisión y Editoriales</t>
  </si>
  <si>
    <t>2.4.4 Asuntos Religiosos y Otras Manifestaciones Sociales</t>
  </si>
  <si>
    <t>2.5.1 Educación Básica</t>
  </si>
  <si>
    <t>2.5.2 Educación Media Superior</t>
  </si>
  <si>
    <t>2.5.3 Educación Superior</t>
  </si>
  <si>
    <t>2.5.4 Posgrado</t>
  </si>
  <si>
    <t>2.5.5 Educación para Adultos</t>
  </si>
  <si>
    <t>2.5.6 Otros Servicios Educativos y Actividades Inherentes</t>
  </si>
  <si>
    <t>2.6.1 Enfermedad e Incapacidad</t>
  </si>
  <si>
    <t>2.6.2 Edad Avanzada</t>
  </si>
  <si>
    <t>2.6.3 Familia e Hijos</t>
  </si>
  <si>
    <t>2.6.4 Desempleo</t>
  </si>
  <si>
    <t>2.6.5 Alimentación y Nutrición</t>
  </si>
  <si>
    <t>2.6.6 Apoyo Social para la Vivienda</t>
  </si>
  <si>
    <t>2.6.7 Indígenas</t>
  </si>
  <si>
    <t>2.6.8 Otros Grupos Vulnerables</t>
  </si>
  <si>
    <t>2.6.9 Otros de Seguridad Social y Asistencia Social</t>
  </si>
  <si>
    <t>2.7.1 Otros Asuntos Sociales</t>
  </si>
  <si>
    <t>3.1.1 Asuntos Económicos y Comerciales en General</t>
  </si>
  <si>
    <t>3.1.2 Asuntos Laborales Generales</t>
  </si>
  <si>
    <t>3.2.1 Agropecuaria</t>
  </si>
  <si>
    <t>3.2.2 Silvicultura</t>
  </si>
  <si>
    <t>3.2.3 Acuacultura, Pesca y Caza</t>
  </si>
  <si>
    <t>3.2.4 Agroindustrial</t>
  </si>
  <si>
    <t>3.2.5 Hidroagrícola</t>
  </si>
  <si>
    <t>3.2.6 Apoyo Financiero a la Banca y Seguro Agropecuario</t>
  </si>
  <si>
    <t>3.3.1 Carbón y Otros Combustibles Minerales Sólidos</t>
  </si>
  <si>
    <t>3.3.2 Petróleo y Gas Natural (Hidrocarburos)</t>
  </si>
  <si>
    <t>3.3.3 Combustibles Nucleares</t>
  </si>
  <si>
    <t>3.3.4 Otros Combustibles</t>
  </si>
  <si>
    <t>3.3.6 Energía no Eléctrica</t>
  </si>
  <si>
    <t>3.3.5 Electricidad</t>
  </si>
  <si>
    <t>3.4.1 Extracción de Recursos Minerales excepto los Combustibles Minerales</t>
  </si>
  <si>
    <t>3.4.2 Manufacturas</t>
  </si>
  <si>
    <t>3.4.3 Construcción</t>
  </si>
  <si>
    <t>3.5.1 Transporte por Carretera</t>
  </si>
  <si>
    <t>3.5.2 Transporte por Agua y Puertos</t>
  </si>
  <si>
    <t>3.5.3 Transporte por Ferrocarril</t>
  </si>
  <si>
    <t>3.5.4 Transporte Aéreo</t>
  </si>
  <si>
    <t>3.5.5 Transporte por Oleoductos y Gasoductos y Otros Sistemas de Transporte</t>
  </si>
  <si>
    <t>3.5.6 Otros Relacionados con Transporte</t>
  </si>
  <si>
    <t>3.6.1 Comunicaciones</t>
  </si>
  <si>
    <t>3.7.1 Turismo</t>
  </si>
  <si>
    <t>3.7.2 Hoteles y Restaurantes</t>
  </si>
  <si>
    <t>3.8.1 Investigación Científica</t>
  </si>
  <si>
    <t>3.8.2 Desarrollo Tecnológico</t>
  </si>
  <si>
    <t>3.8.3 Servicios Científicos y Tecnológicos</t>
  </si>
  <si>
    <t>3.8.4 Innovación</t>
  </si>
  <si>
    <t>3.9.1 Comercio, Distribución, Almacenamiento y Depósito</t>
  </si>
  <si>
    <t>3.9.2 Otras Industrias</t>
  </si>
  <si>
    <t>3.9.3 Otros Asuntos Económicos</t>
  </si>
  <si>
    <t>4.1.1 Deuda Pública Interna</t>
  </si>
  <si>
    <t>4.1.2 Deuda Pública Externa</t>
  </si>
  <si>
    <t>4.2.1 Transferencias entre Diferentes Niveles y Ordenes de Gobierno</t>
  </si>
  <si>
    <t>4.2.2 Participaciones entre Diferentes Niveles y Ordenes de Gobierno</t>
  </si>
  <si>
    <t>4.2.3 Aportaciones entre Diferentes Niveles y Ordenes de Gobierno</t>
  </si>
  <si>
    <t>4.3.1 Saneamiento del Sistema Financiero</t>
  </si>
  <si>
    <t>4.3.2 Apoyos IPAB</t>
  </si>
  <si>
    <t>4.3.3 Banca de Desarrollo</t>
  </si>
  <si>
    <t>4.3.4 Apoyo a los programas de reestructura en unidades de inversión (UDIS)</t>
  </si>
  <si>
    <t>4.4.1 Adeudos de Ejercicios Fiscales Anteriores</t>
  </si>
  <si>
    <t>PROGRAMADO</t>
  </si>
  <si>
    <t>CUMPLIMIENTO FINAL</t>
  </si>
  <si>
    <t>1.1. Legislación</t>
  </si>
  <si>
    <t>1.2. Justicia</t>
  </si>
  <si>
    <t>1.3. Coordinación de la política de gobierno</t>
  </si>
  <si>
    <t>1.4. Relaciones exteriores</t>
  </si>
  <si>
    <t>1.5. Asuntos financieros y hacendarios</t>
  </si>
  <si>
    <t>1.6. Seguridad nacional</t>
  </si>
  <si>
    <t>1.7. Asuntos de orden público y de seguridad interior</t>
  </si>
  <si>
    <t>1.8. Otros servicios generales</t>
  </si>
  <si>
    <t>2.1. Protección ambiental</t>
  </si>
  <si>
    <t>2.2. Vivienda y servicios a la comunidad</t>
  </si>
  <si>
    <t>2.3. Salud</t>
  </si>
  <si>
    <t>2.4. Recreación, cultura y otras manifestaciones sociales</t>
  </si>
  <si>
    <t>2.5. Educación</t>
  </si>
  <si>
    <t>2.6. Protección social</t>
  </si>
  <si>
    <t>2.7. Otros asuntos sociales</t>
  </si>
  <si>
    <t>3.1. Asuntos económicos, comerciales y laborales en general</t>
  </si>
  <si>
    <t>3.2. Agropecuaria, silvicultura, pesca y caza</t>
  </si>
  <si>
    <t>3.3. Combustibles y energía</t>
  </si>
  <si>
    <t>3.4. Minería, manufacturas y construcción</t>
  </si>
  <si>
    <t>3.5. Transporte</t>
  </si>
  <si>
    <t>3.6. Comunicaciones</t>
  </si>
  <si>
    <t>3.7. Turismo</t>
  </si>
  <si>
    <t>3.8. Ciencia, tecnología e innovación</t>
  </si>
  <si>
    <t>3.9. Otras industrias y otros asuntos económicos</t>
  </si>
  <si>
    <t>4.1. Transacciones de la deuda pública / costo financiero de la deuda</t>
  </si>
  <si>
    <t>4.2. Transferencias, participaciones y aportaciones entre diferentes niveles y órdenes de gobierno</t>
  </si>
  <si>
    <t>4.3. Saneamiento del sistema financiero</t>
  </si>
  <si>
    <t>4.4. Adeudos de ejercicios fiscales anteriores</t>
  </si>
  <si>
    <t>1. Gobierno</t>
  </si>
  <si>
    <t>2. Desarrollo social</t>
  </si>
  <si>
    <t>3. Desarrollo económico</t>
  </si>
  <si>
    <t>4. Otras no clasificadas en funciones anteriores</t>
  </si>
  <si>
    <t>PROGRAMADO 
VARIABLE 1</t>
  </si>
  <si>
    <t>PROGRAMADO 
VARIABLE 2</t>
  </si>
  <si>
    <t>Explicaciones y causas de las variaciones al cumplimiento de la programación, ¿ Por qué no se cumplio o por que se supero considerablemente lo programado?</t>
  </si>
  <si>
    <t>COMPONENTES</t>
  </si>
  <si>
    <t>LINEA BASE</t>
  </si>
  <si>
    <t>VALOR</t>
  </si>
  <si>
    <t>AÑO</t>
  </si>
  <si>
    <t>META DEL INDICADOR</t>
  </si>
  <si>
    <t xml:space="preserve">RESUMEN NARRATIVO </t>
  </si>
  <si>
    <t>MÉTODO DE CALCULO</t>
  </si>
  <si>
    <t>Indicador</t>
  </si>
  <si>
    <t xml:space="preserve">COMPONENTE 1
RESUMEN NARRATIVO </t>
  </si>
  <si>
    <t xml:space="preserve">COMPONENTE 2
RESUMEN NARRATIVO </t>
  </si>
  <si>
    <t xml:space="preserve">COMPONENTE 3
RESUMEN NARRATIVO </t>
  </si>
  <si>
    <t xml:space="preserve">COMPONENTE 4
RESUMEN NARRATIVO </t>
  </si>
  <si>
    <t xml:space="preserve">COMPONENTE 5
RESUMEN NARRATIVO </t>
  </si>
  <si>
    <t>TESORERO MUNICIPAL</t>
  </si>
  <si>
    <t>TIPO DE INDICADOR</t>
  </si>
  <si>
    <t xml:space="preserve">COMPORTAMIENTO DEL INDICADOR HACIA LA META </t>
  </si>
  <si>
    <t>REALIZADO
VARIABLE 1</t>
  </si>
  <si>
    <t>REALIZADO
VARIABLE 2</t>
  </si>
  <si>
    <t>META PROGRAMADA EN EL AÑO</t>
  </si>
  <si>
    <t>RESULTADO ALCANZADO EN EL AÑO</t>
  </si>
  <si>
    <t>Num.</t>
  </si>
  <si>
    <t>CLAVE</t>
  </si>
  <si>
    <t>SUJETO</t>
  </si>
  <si>
    <t xml:space="preserve"> </t>
  </si>
  <si>
    <t>General Felipe Angeles</t>
  </si>
  <si>
    <t>SOAPA del Municipio de Puebla</t>
  </si>
  <si>
    <t>SOAPA Izúcar de Matamoros</t>
  </si>
  <si>
    <t>SOAPA Acatlán</t>
  </si>
  <si>
    <t>SOAPA Tlachichuca</t>
  </si>
  <si>
    <t>SOAPA del Municipio de Libres</t>
  </si>
  <si>
    <t>SOAPA del Municipio de Teziutlán, Puebla</t>
  </si>
  <si>
    <t>SOAPA del Municipio de Chignahuapan</t>
  </si>
  <si>
    <t>SOAPA del Municipio de Zacatlán</t>
  </si>
  <si>
    <t>SOAPA del Municipio de Xicotepec de Juárez</t>
  </si>
  <si>
    <t>ENTIDAD FISCALIZADA:</t>
  </si>
  <si>
    <t>PROGRAMA PRESUPUESTARIO</t>
  </si>
  <si>
    <t>2. Recuperación del Campo Poblano</t>
  </si>
  <si>
    <t>1. Seguridad Pública, Justicia y Estado de Derecho</t>
  </si>
  <si>
    <t>3. Desarrollo Económico para Todas y Todos</t>
  </si>
  <si>
    <t>4. Disminución de las Desigualdades</t>
  </si>
  <si>
    <t>Especial. Gobierno Democrático, Innovador y Transparente</t>
  </si>
  <si>
    <t>Enfoque Transversal. Infraestructura</t>
  </si>
  <si>
    <t>Enfoque Transversal. Pueblos Originarios</t>
  </si>
  <si>
    <t>Enfoque Transversal. Cuidado Ambiental y Cambio Climático</t>
  </si>
  <si>
    <t>Enfoque Transversal. Igualdad Sustantiva</t>
  </si>
  <si>
    <t>RECURSOS PROPIOS</t>
  </si>
  <si>
    <t>FONDO DE APORTACIONES</t>
  </si>
  <si>
    <t>INGRESOS EXTRAORDINARIOS (ESPECIFICAR)</t>
  </si>
  <si>
    <t>INGRESOS</t>
  </si>
  <si>
    <t>PARTICIPACIONES</t>
  </si>
  <si>
    <t>FISM</t>
  </si>
  <si>
    <t>FORTAMUN</t>
  </si>
  <si>
    <t>Fuente de Financiamiento</t>
  </si>
  <si>
    <t>Monto Específco</t>
  </si>
  <si>
    <t>DATOS DE VINCULACIÓN A OBJETIVOS DE DESARROLLO SOSTENIBLE</t>
  </si>
  <si>
    <t>1. Poner fin a la pobreza en todas sus formas en todo el mundo.</t>
  </si>
  <si>
    <t>2. Poner fin al hambre, lograr la seguridad alimentaria y la mejora de la nutrición y promover la agricultura sostenible.</t>
  </si>
  <si>
    <t>3. Garantizar una vida sana y promover el bienestar para todos en todas las edades.</t>
  </si>
  <si>
    <t>4. Garantizar una educación inclusiva, equitativa y de calidad y promover oportunidades de aprendizaje durante toda la vida para todos.</t>
  </si>
  <si>
    <t>5. Lograr la igualdad entre los géneros y el empoderamiento de todas las mujeres y niñas</t>
  </si>
  <si>
    <t>6.  Garantizar la disponibilidad de agua y su ordenación sostenible y el saneamiento para todos.</t>
  </si>
  <si>
    <t>7. Garantizar el acceso a una energía asequible, segura, sostenible y moderna para todos.</t>
  </si>
  <si>
    <t>8. Promover el crecimiento económico sostenido, inclusivo y sostenible, el empleo pleno y productivo y el trabajo decente para todos.</t>
  </si>
  <si>
    <t>9. Construir infraestructura resiliente, promover la industrialización inclusiva y sostenible y fomentar la innovación.</t>
  </si>
  <si>
    <t>10. Reducir la desigualdad en y entre los países.</t>
  </si>
  <si>
    <t>11. Lograr que las ciudades y los asentamientos humanos sean inclusivos, seguros, resilientes y sostenibles.</t>
  </si>
  <si>
    <t>12.Garantizar modalidades de consumo y producción sostenibles.</t>
  </si>
  <si>
    <t>13. Adoptar medidas urgentes para combatir el cambio climático y sus efectos (tomando nota de los acuerdos celebrados en el foro de la Convención Marco de las Naciones Unidas sobre el Cambio Climático).</t>
  </si>
  <si>
    <t>14. Conservar y utilizar en forma sostenible los océanos, los mares y los recursos marinos para el desarrollo sostenible.</t>
  </si>
  <si>
    <t>15. Proteger, restablecer y promover el uso sostenible de los ecosistemas terrestres, efectuar una ordenación sostenible de los bosques, luchar contra la desertificación, detener y revertir la degradación de las tierras y poner freno a la pérdida de la diversidad biológica.</t>
  </si>
  <si>
    <t>16. Promover sociedades pacíficas e inclusivas para el desarrollo sostenible, facilitar el acceso a la justicia para todos y crear instituciones eficaces, responsables e inclusivas a todos los niveles.</t>
  </si>
  <si>
    <t xml:space="preserve">17. Fortalecer los medios de ejecución y revitalizar la alianza mundial para el desarrollo sostenible. </t>
  </si>
  <si>
    <t>C. FILOMENO SARMIENTO TORRES</t>
  </si>
  <si>
    <t>C. ROBERTO LÓPEZ TEPOXTECATL</t>
  </si>
  <si>
    <t xml:space="preserve">PRESIDENTE MUNICIPAL </t>
  </si>
  <si>
    <t xml:space="preserve">C. HÉCTOR HERNÁNDEZ ARMAS </t>
  </si>
  <si>
    <t>ASEP: 08-04</t>
  </si>
  <si>
    <t>Contribuir a mejorar la Protección Civil mediante la implementación de la Gestión Integral del Riesgo</t>
  </si>
  <si>
    <t>Prevención de Desastres</t>
  </si>
  <si>
    <t>Dirección de Protección Civil y Dirección de Bomberos</t>
  </si>
  <si>
    <t>Objetivo: Identificar las zonas de mayor riesgo para la población para su atención oportuna</t>
  </si>
  <si>
    <t>Eje 2: Seguridad Pública y Gobernabilidad</t>
  </si>
  <si>
    <t xml:space="preserve">Porcentaje de implementación de la Gestión Integral del Riesgo        </t>
  </si>
  <si>
    <t>(Etapas de la GIR implementadas/Etapas totales de la GIR) *100</t>
  </si>
  <si>
    <t>Eficacia</t>
  </si>
  <si>
    <t>Estratégico</t>
  </si>
  <si>
    <t>Anual</t>
  </si>
  <si>
    <t>Porcentaje</t>
  </si>
  <si>
    <t>Regular</t>
  </si>
  <si>
    <t>Etapas de la GIR implementadas</t>
  </si>
  <si>
    <t>Etapas totales de la GIR</t>
  </si>
  <si>
    <t xml:space="preserve">Etapas de la GIR </t>
  </si>
  <si>
    <t>La población en riesgo de Cuautlancingo cuenta con la identificación de los riesgos</t>
  </si>
  <si>
    <t>Porcentaje de identificación de los riesgos</t>
  </si>
  <si>
    <t>(Riesgos atendidos/Riesgos identificados) *100</t>
  </si>
  <si>
    <t>Riesgos atendidos</t>
  </si>
  <si>
    <t>Riesgos identificados</t>
  </si>
  <si>
    <t xml:space="preserve">Riesgos </t>
  </si>
  <si>
    <t>Cultura de la Protección Civil difundida</t>
  </si>
  <si>
    <t>Porcentaje de difusión de la cultura de la Protección Civil</t>
  </si>
  <si>
    <t>Gestión</t>
  </si>
  <si>
    <t xml:space="preserve">Semestral </t>
  </si>
  <si>
    <t>(Población con acceso a la cultura de la P.C/Total poblacional)*100</t>
  </si>
  <si>
    <t>137, 436</t>
  </si>
  <si>
    <t>Población con acceso a la cultura de la P.C</t>
  </si>
  <si>
    <t>Total poblacional</t>
  </si>
  <si>
    <t>Personas</t>
  </si>
  <si>
    <t>Zonas de alto riesgo atendidas</t>
  </si>
  <si>
    <t>Porcentaje de zonas de riesgo atendidas</t>
  </si>
  <si>
    <t>(Zonas de riesgo atendidas/Zonas de riesgo identifiadas)*100</t>
  </si>
  <si>
    <t>Semestral</t>
  </si>
  <si>
    <t>Zonas de riesgo atendidas</t>
  </si>
  <si>
    <t>Zonas del municipio</t>
  </si>
  <si>
    <t>Conocimiento del personal mejorados</t>
  </si>
  <si>
    <t>Calificación promedio</t>
  </si>
  <si>
    <t xml:space="preserve">Realizar 22 capacitaciones de P.C a la población en general </t>
  </si>
  <si>
    <t>Colocar 45 lonas para prevenir fenómenos pertubadores</t>
  </si>
  <si>
    <t xml:space="preserve">Realizar 20 simulacros entre la población civil </t>
  </si>
  <si>
    <t>Atender 50 eventos masivos y festividades (Bajo Demanda)</t>
  </si>
  <si>
    <t xml:space="preserve">Actualizar 1 atlas de riesgo </t>
  </si>
  <si>
    <t>Habilitar y mantener 5 refugios temporales (Bajo Necesidad)</t>
  </si>
  <si>
    <t xml:space="preserve">Realizar 37 jornadas de limpieza de canales y barrancas </t>
  </si>
  <si>
    <t xml:space="preserve">Realizar 4 supervisiones de ductos de Pemex </t>
  </si>
  <si>
    <t>Realizar 25 operativos para verificar la aplicación de protocolos COVID-19 en el municipio</t>
  </si>
  <si>
    <t xml:space="preserve">Supervisar 12 zonas de asentamiento irregulares para prevenir accidentes </t>
  </si>
  <si>
    <t>Atender 400 incidencias reportadas por la población (Bajo Demanda)</t>
  </si>
  <si>
    <t>Dar 15 capacitaciones al personal de P.C</t>
  </si>
  <si>
    <t>C6</t>
  </si>
  <si>
    <t>Realizar 12 capacitaciones en materia de prevención contra incendios</t>
  </si>
  <si>
    <t>Crear 12 brigadas vecinales para el manejo de incidentes</t>
  </si>
  <si>
    <t>Dar 830 servicios de atención de emergencias de bomberos (Bajo Demanda)</t>
  </si>
  <si>
    <t>Dar 2 capacitaciones al personal de la Dirección de Bomberos</t>
  </si>
  <si>
    <t>Dar 36 dictámenes de medidas preventivas contra incendios (Bajo Demanda)</t>
  </si>
  <si>
    <t>Dar 12 dictámenes de apoyo de siniestro a particulares (Bajo Demanda)</t>
  </si>
  <si>
    <t>Realizar 2 campañas sobre los trámites y servicios que ofrece la Dirección de Bomberos</t>
  </si>
  <si>
    <t xml:space="preserve">COMPONENTE 6
RESUMEN NARRATIVO </t>
  </si>
  <si>
    <t>Cultura de prevención de riesgos implementada</t>
  </si>
  <si>
    <t xml:space="preserve">Porcentaje de satisfacción por atenciones </t>
  </si>
  <si>
    <t>(Encuestas con satisfacción/Encuestas aplicadas)*100</t>
  </si>
  <si>
    <t>Encuestas con satisfacción</t>
  </si>
  <si>
    <t>Encuestas aplicadas</t>
  </si>
  <si>
    <t>Encuestas</t>
  </si>
  <si>
    <t>Agilización de trámites lograda</t>
  </si>
  <si>
    <t>Porcentaje de satisfacción en trámites</t>
  </si>
  <si>
    <t>Inspecciones de protección civil mantenidas</t>
  </si>
  <si>
    <t>Variación Porcentual</t>
  </si>
  <si>
    <t>Variación porcentual de inspecciones de Protección Civil</t>
  </si>
  <si>
    <t>((Inspecciones realizadas 2022/Inspecciones realizadas 2021)-1)*100</t>
  </si>
  <si>
    <t>Inspecciones realizadas 2022</t>
  </si>
  <si>
    <t>Inspecciones realizadas 2021</t>
  </si>
  <si>
    <t>Inspecciones de P.C</t>
  </si>
  <si>
    <t>Calificación promedio del examen para el personal de P.C</t>
  </si>
  <si>
    <t>Valor absoluto</t>
  </si>
  <si>
    <t xml:space="preserve">Realizar 1, 096 visitas a comercios de bajo, mediano y alto riesgo y otros puntos relevantes del Municipio </t>
  </si>
  <si>
    <t>DIRECTOR DEL SISTEMA DE EVALUACIÓN AL DESEMPEÑO</t>
  </si>
  <si>
    <t>Capacitaciones</t>
  </si>
  <si>
    <t>Lonas</t>
  </si>
  <si>
    <t>Simulacros</t>
  </si>
  <si>
    <t>Eventos masivos y festividades</t>
  </si>
  <si>
    <t>Atlas de riesgo</t>
  </si>
  <si>
    <t>Visitas</t>
  </si>
  <si>
    <t>Refugios temporales</t>
  </si>
  <si>
    <t xml:space="preserve">Jornadas </t>
  </si>
  <si>
    <t>Supervisiones</t>
  </si>
  <si>
    <t>Operativos</t>
  </si>
  <si>
    <t>Zonas</t>
  </si>
  <si>
    <t xml:space="preserve">Incidencias </t>
  </si>
  <si>
    <t>Brigadas</t>
  </si>
  <si>
    <t>Servicios</t>
  </si>
  <si>
    <t>Dictámenes</t>
  </si>
  <si>
    <t xml:space="preserve">Campañas </t>
  </si>
  <si>
    <t xml:space="preserve">Adquirir 1 vehículo de bomberos </t>
  </si>
  <si>
    <t>Vehículo</t>
  </si>
  <si>
    <t>Zonas de riesgo identificadas</t>
  </si>
  <si>
    <t>C. EVA SÁNCHEZ MENDIETA</t>
  </si>
  <si>
    <t>CONTRALORA MUNICIPAL</t>
  </si>
  <si>
    <t>El rebase de la meta es en atención a las recomendaciones emitidas por la Comisión Nacional del Agua y por la Coordinación General de Protección Civil del Estado de Puebla por la temporada de lluvias y ciclones tropicales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</si>
</sst>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\-#,##0.00\ "/>
    <numFmt numFmtId="165" formatCode="&quot;$&quot;#,##0.00"/>
  </numFmts>
  <fonts count="3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6"/>
      <name val="Arial"/>
      <family val="2"/>
    </font>
    <font>
      <sz val="6"/>
      <name val="Arial"/>
      <family val="2"/>
    </font>
    <font>
      <b/>
      <sz val="7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i/>
      <sz val="12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Optima LT Std"/>
      <family val="2"/>
    </font>
    <font>
      <sz val="10"/>
      <color theme="1"/>
      <name val="Optima LT Std"/>
      <family val="2"/>
    </font>
    <font>
      <b/>
      <sz val="11"/>
      <color theme="1"/>
      <name val="Optima LT Std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b/>
      <sz val="9"/>
      <color theme="0"/>
      <name val="Arial"/>
      <family val="2"/>
    </font>
    <font>
      <sz val="11"/>
      <color rgb="FF000000"/>
      <name val="Calibri"/>
      <family val="2"/>
      <scheme val="minor"/>
    </font>
    <font>
      <sz val="8"/>
      <color theme="1"/>
      <name val="Arial"/>
      <family val="2"/>
    </font>
    <font>
      <sz val="12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8"/>
      <color theme="1"/>
      <name val="Arial"/>
      <family val="2"/>
    </font>
    <font>
      <b/>
      <sz val="12"/>
      <color theme="0"/>
      <name val="Calibri"/>
      <family val="2"/>
      <scheme val="minor"/>
    </font>
    <font>
      <b/>
      <sz val="1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9"/>
      <color rgb="FF000000"/>
      <name val="Optima LT Std"/>
      <family val="2"/>
    </font>
    <font>
      <sz val="9"/>
      <color theme="1"/>
      <name val="Calibri"/>
      <family val="2"/>
      <scheme val="minor"/>
    </font>
    <font>
      <sz val="9"/>
      <color theme="1"/>
      <name val="Optima LT Std"/>
      <family val="2"/>
    </font>
    <font>
      <sz val="9"/>
      <name val="Optima LT Std"/>
      <family val="2"/>
    </font>
    <font>
      <sz val="9"/>
      <color theme="1"/>
      <name val="Arial"/>
      <family val="2"/>
    </font>
    <font>
      <b/>
      <sz val="9"/>
      <color theme="1"/>
      <name val="Optima LT Std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EDAC4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633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6" fillId="0" borderId="0" applyFont="0" applyFill="0" applyBorder="0" applyAlignment="0" applyProtection="0"/>
    <xf numFmtId="0" fontId="1" fillId="0" borderId="0"/>
    <xf numFmtId="9" fontId="16" fillId="0" borderId="0" applyFont="0" applyFill="0" applyBorder="0" applyAlignment="0" applyProtection="0"/>
  </cellStyleXfs>
  <cellXfs count="308">
    <xf numFmtId="0" fontId="0" fillId="0" borderId="0" xfId="0"/>
    <xf numFmtId="0" fontId="1" fillId="0" borderId="0" xfId="2" applyProtection="1">
      <protection hidden="1"/>
    </xf>
    <xf numFmtId="0" fontId="2" fillId="0" borderId="0" xfId="2" applyFont="1" applyProtection="1">
      <protection hidden="1"/>
    </xf>
    <xf numFmtId="0" fontId="1" fillId="0" borderId="0" xfId="2" applyAlignment="1" applyProtection="1">
      <alignment horizontal="center"/>
      <protection hidden="1"/>
    </xf>
    <xf numFmtId="0" fontId="3" fillId="0" borderId="0" xfId="2" applyFont="1" applyAlignment="1" applyProtection="1">
      <alignment vertical="center" wrapText="1"/>
      <protection hidden="1"/>
    </xf>
    <xf numFmtId="0" fontId="3" fillId="0" borderId="0" xfId="2" applyFont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vertical="center" wrapText="1"/>
      <protection hidden="1"/>
    </xf>
    <xf numFmtId="0" fontId="4" fillId="0" borderId="0" xfId="2" applyFont="1" applyAlignment="1" applyProtection="1">
      <alignment vertical="center" wrapText="1"/>
      <protection hidden="1"/>
    </xf>
    <xf numFmtId="0" fontId="6" fillId="2" borderId="0" xfId="2" applyFont="1" applyFill="1" applyAlignment="1" applyProtection="1">
      <alignment horizontal="center" vertical="center" wrapText="1"/>
      <protection hidden="1"/>
    </xf>
    <xf numFmtId="0" fontId="7" fillId="0" borderId="0" xfId="2" applyFont="1" applyAlignment="1" applyProtection="1">
      <alignment horizontal="center" vertical="center" wrapText="1"/>
      <protection hidden="1"/>
    </xf>
    <xf numFmtId="0" fontId="8" fillId="2" borderId="1" xfId="2" applyFont="1" applyFill="1" applyBorder="1" applyAlignment="1" applyProtection="1">
      <alignment horizontal="center" vertical="center"/>
      <protection hidden="1"/>
    </xf>
    <xf numFmtId="0" fontId="8" fillId="2" borderId="2" xfId="2" applyFont="1" applyFill="1" applyBorder="1" applyAlignment="1" applyProtection="1">
      <alignment horizontal="center" vertical="center"/>
      <protection hidden="1"/>
    </xf>
    <xf numFmtId="9" fontId="1" fillId="0" borderId="0" xfId="3" applyFont="1" applyProtection="1">
      <protection hidden="1"/>
    </xf>
    <xf numFmtId="0" fontId="13" fillId="3" borderId="1" xfId="2" applyFont="1" applyFill="1" applyBorder="1" applyAlignment="1" applyProtection="1">
      <alignment horizontal="center" vertical="center"/>
      <protection locked="0" hidden="1"/>
    </xf>
    <xf numFmtId="0" fontId="13" fillId="3" borderId="1" xfId="2" applyFont="1" applyFill="1" applyBorder="1" applyAlignment="1" applyProtection="1">
      <alignment horizontal="center" vertical="center"/>
      <protection hidden="1"/>
    </xf>
    <xf numFmtId="0" fontId="13" fillId="0" borderId="1" xfId="2" applyFont="1" applyBorder="1" applyAlignment="1" applyProtection="1">
      <alignment horizontal="center" vertical="center" wrapText="1"/>
      <protection locked="0" hidden="1"/>
    </xf>
    <xf numFmtId="0" fontId="13" fillId="0" borderId="1" xfId="2" applyFont="1" applyBorder="1" applyAlignment="1" applyProtection="1">
      <alignment horizontal="center" vertical="center"/>
      <protection locked="0" hidden="1"/>
    </xf>
    <xf numFmtId="0" fontId="13" fillId="0" borderId="1" xfId="2" applyFont="1" applyBorder="1" applyAlignment="1" applyProtection="1">
      <alignment horizontal="center" vertical="center"/>
      <protection hidden="1"/>
    </xf>
    <xf numFmtId="0" fontId="8" fillId="2" borderId="3" xfId="2" applyFont="1" applyFill="1" applyBorder="1" applyAlignment="1" applyProtection="1">
      <alignment vertical="center"/>
      <protection hidden="1"/>
    </xf>
    <xf numFmtId="0" fontId="9" fillId="2" borderId="3" xfId="2" applyFont="1" applyFill="1" applyBorder="1" applyAlignment="1" applyProtection="1">
      <alignment vertical="center" wrapText="1"/>
      <protection hidden="1"/>
    </xf>
    <xf numFmtId="0" fontId="9" fillId="2" borderId="3" xfId="2" applyFont="1" applyFill="1" applyBorder="1" applyAlignment="1" applyProtection="1">
      <alignment horizontal="center" vertical="center" wrapText="1"/>
      <protection hidden="1"/>
    </xf>
    <xf numFmtId="0" fontId="9" fillId="2" borderId="3" xfId="2" applyFont="1" applyFill="1" applyBorder="1" applyAlignment="1" applyProtection="1">
      <alignment horizontal="center" vertical="center"/>
      <protection hidden="1"/>
    </xf>
    <xf numFmtId="2" fontId="8" fillId="2" borderId="3" xfId="2" applyNumberFormat="1" applyFont="1" applyFill="1" applyBorder="1" applyAlignment="1" applyProtection="1">
      <alignment horizontal="center" vertical="center" wrapText="1"/>
      <protection hidden="1"/>
    </xf>
    <xf numFmtId="0" fontId="1" fillId="3" borderId="1" xfId="2" applyFill="1" applyBorder="1" applyAlignment="1" applyProtection="1">
      <alignment horizontal="center" vertical="center"/>
      <protection locked="0" hidden="1"/>
    </xf>
    <xf numFmtId="0" fontId="1" fillId="0" borderId="1" xfId="2" applyBorder="1" applyAlignment="1" applyProtection="1">
      <alignment horizontal="center" vertical="center"/>
      <protection locked="0" hidden="1"/>
    </xf>
    <xf numFmtId="0" fontId="1" fillId="0" borderId="1" xfId="2" applyBorder="1" applyAlignment="1" applyProtection="1">
      <alignment horizontal="center" vertical="center"/>
      <protection hidden="1"/>
    </xf>
    <xf numFmtId="0" fontId="11" fillId="3" borderId="0" xfId="2" applyFont="1" applyFill="1" applyAlignment="1" applyProtection="1">
      <alignment horizontal="center"/>
      <protection hidden="1"/>
    </xf>
    <xf numFmtId="0" fontId="1" fillId="3" borderId="1" xfId="2" applyFill="1" applyBorder="1" applyAlignment="1" applyProtection="1">
      <alignment vertical="center"/>
      <protection hidden="1"/>
    </xf>
    <xf numFmtId="0" fontId="1" fillId="3" borderId="9" xfId="2" applyFill="1" applyBorder="1" applyAlignment="1" applyProtection="1">
      <alignment horizontal="center" vertical="center" wrapText="1"/>
      <protection hidden="1"/>
    </xf>
    <xf numFmtId="0" fontId="1" fillId="3" borderId="0" xfId="2" applyFill="1" applyAlignment="1" applyProtection="1">
      <alignment horizontal="center" vertical="center" wrapText="1"/>
      <protection hidden="1"/>
    </xf>
    <xf numFmtId="9" fontId="1" fillId="0" borderId="0" xfId="3" applyFont="1" applyBorder="1" applyAlignment="1" applyProtection="1">
      <alignment horizontal="center" vertical="center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1" fillId="0" borderId="0" xfId="2" applyAlignment="1" applyProtection="1">
      <alignment horizontal="left" vertical="center" wrapText="1"/>
      <protection locked="0" hidden="1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2" xfId="2" applyFont="1" applyBorder="1" applyAlignment="1" applyProtection="1">
      <alignment horizontal="left" vertical="center" wrapText="1"/>
      <protection locked="0" hidden="1"/>
    </xf>
    <xf numFmtId="0" fontId="7" fillId="0" borderId="2" xfId="2" applyFont="1" applyBorder="1" applyAlignment="1" applyProtection="1">
      <alignment vertical="center" wrapText="1"/>
      <protection locked="0" hidden="1"/>
    </xf>
    <xf numFmtId="0" fontId="7" fillId="0" borderId="1" xfId="2" applyFont="1" applyBorder="1" applyAlignment="1" applyProtection="1">
      <alignment horizontal="left" vertical="center" wrapText="1"/>
      <protection locked="0" hidden="1"/>
    </xf>
    <xf numFmtId="0" fontId="7" fillId="0" borderId="1" xfId="2" applyFont="1" applyBorder="1" applyAlignment="1" applyProtection="1">
      <alignment vertical="center" wrapText="1"/>
      <protection locked="0" hidden="1"/>
    </xf>
    <xf numFmtId="0" fontId="1" fillId="0" borderId="0" xfId="2" applyProtection="1">
      <protection locked="0"/>
    </xf>
    <xf numFmtId="1" fontId="5" fillId="3" borderId="1" xfId="2" applyNumberFormat="1" applyFont="1" applyFill="1" applyBorder="1" applyAlignment="1" applyProtection="1">
      <alignment horizontal="center" vertical="center" wrapText="1"/>
      <protection hidden="1"/>
    </xf>
    <xf numFmtId="1" fontId="5" fillId="3" borderId="1" xfId="2" applyNumberFormat="1" applyFont="1" applyFill="1" applyBorder="1" applyAlignment="1" applyProtection="1">
      <alignment horizontal="center" vertical="center" wrapText="1"/>
      <protection locked="0" hidden="1"/>
    </xf>
    <xf numFmtId="1" fontId="5" fillId="0" borderId="1" xfId="2" applyNumberFormat="1" applyFont="1" applyBorder="1" applyAlignment="1" applyProtection="1">
      <alignment horizontal="center" vertical="center" wrapText="1"/>
      <protection hidden="1"/>
    </xf>
    <xf numFmtId="1" fontId="5" fillId="0" borderId="1" xfId="2" applyNumberFormat="1" applyFont="1" applyBorder="1" applyAlignment="1" applyProtection="1">
      <alignment horizontal="center" vertical="center" wrapText="1"/>
      <protection locked="0" hidden="1"/>
    </xf>
    <xf numFmtId="3" fontId="2" fillId="3" borderId="1" xfId="2" applyNumberFormat="1" applyFont="1" applyFill="1" applyBorder="1" applyAlignment="1" applyProtection="1">
      <alignment horizontal="center" vertical="center" wrapText="1"/>
      <protection hidden="1"/>
    </xf>
    <xf numFmtId="3" fontId="2" fillId="0" borderId="1" xfId="2" applyNumberFormat="1" applyFont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left"/>
    </xf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 wrapText="1"/>
      <protection hidden="1"/>
    </xf>
    <xf numFmtId="0" fontId="1" fillId="3" borderId="1" xfId="2" applyFill="1" applyBorder="1" applyAlignment="1" applyProtection="1">
      <alignment horizontal="center" vertical="center"/>
      <protection hidden="1"/>
    </xf>
    <xf numFmtId="0" fontId="1" fillId="0" borderId="0" xfId="2" applyAlignment="1" applyProtection="1">
      <alignment horizontal="center" vertical="center" wrapText="1"/>
      <protection locked="0" hidden="1"/>
    </xf>
    <xf numFmtId="49" fontId="17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justify" vertical="center"/>
    </xf>
    <xf numFmtId="49" fontId="17" fillId="5" borderId="1" xfId="0" applyNumberFormat="1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justify" vertical="center"/>
    </xf>
    <xf numFmtId="0" fontId="19" fillId="6" borderId="1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 vertical="center"/>
    </xf>
    <xf numFmtId="0" fontId="0" fillId="7" borderId="0" xfId="0" applyFill="1"/>
    <xf numFmtId="49" fontId="17" fillId="7" borderId="1" xfId="0" applyNumberFormat="1" applyFont="1" applyFill="1" applyBorder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7" fillId="5" borderId="0" xfId="0" applyNumberFormat="1" applyFont="1" applyFill="1" applyAlignment="1">
      <alignment horizontal="center" vertical="center"/>
    </xf>
    <xf numFmtId="49" fontId="17" fillId="7" borderId="0" xfId="0" applyNumberFormat="1" applyFont="1" applyFill="1" applyAlignment="1">
      <alignment horizontal="center" vertical="center"/>
    </xf>
    <xf numFmtId="0" fontId="1" fillId="0" borderId="5" xfId="2" applyBorder="1" applyAlignment="1" applyProtection="1">
      <alignment horizontal="center" vertical="center" wrapText="1"/>
      <protection locked="0" hidden="1"/>
    </xf>
    <xf numFmtId="0" fontId="1" fillId="2" borderId="0" xfId="2" applyFill="1" applyProtection="1">
      <protection hidden="1"/>
    </xf>
    <xf numFmtId="0" fontId="1" fillId="2" borderId="0" xfId="2" applyFill="1" applyAlignment="1" applyProtection="1">
      <alignment horizontal="center"/>
      <protection hidden="1"/>
    </xf>
    <xf numFmtId="0" fontId="8" fillId="9" borderId="2" xfId="2" applyFont="1" applyFill="1" applyBorder="1" applyAlignment="1" applyProtection="1">
      <alignment horizontal="center" vertical="center"/>
      <protection hidden="1"/>
    </xf>
    <xf numFmtId="0" fontId="13" fillId="2" borderId="1" xfId="2" applyFont="1" applyFill="1" applyBorder="1" applyAlignment="1" applyProtection="1">
      <alignment horizontal="center" vertical="center"/>
      <protection locked="0" hidden="1"/>
    </xf>
    <xf numFmtId="0" fontId="13" fillId="2" borderId="1" xfId="2" applyFont="1" applyFill="1" applyBorder="1" applyAlignment="1" applyProtection="1">
      <alignment horizontal="center" vertical="center"/>
      <protection hidden="1"/>
    </xf>
    <xf numFmtId="0" fontId="13" fillId="0" borderId="0" xfId="2" applyFont="1" applyAlignment="1" applyProtection="1">
      <alignment horizontal="left" vertical="center" wrapText="1"/>
      <protection locked="0" hidden="1"/>
    </xf>
    <xf numFmtId="0" fontId="13" fillId="0" borderId="0" xfId="2" applyFont="1" applyAlignment="1" applyProtection="1">
      <alignment horizontal="center" vertical="center" wrapText="1"/>
      <protection locked="0" hidden="1"/>
    </xf>
    <xf numFmtId="0" fontId="8" fillId="0" borderId="0" xfId="2" applyFont="1" applyAlignment="1" applyProtection="1">
      <alignment horizontal="center" vertical="center" wrapText="1"/>
      <protection hidden="1"/>
    </xf>
    <xf numFmtId="0" fontId="13" fillId="0" borderId="0" xfId="2" applyFont="1" applyAlignment="1" applyProtection="1">
      <alignment horizontal="center" vertical="center"/>
      <protection locked="0" hidden="1"/>
    </xf>
    <xf numFmtId="0" fontId="13" fillId="3" borderId="0" xfId="2" applyFont="1" applyFill="1" applyAlignment="1" applyProtection="1">
      <alignment horizontal="center" vertical="center"/>
      <protection locked="0" hidden="1"/>
    </xf>
    <xf numFmtId="1" fontId="5" fillId="0" borderId="0" xfId="2" applyNumberFormat="1" applyFont="1" applyAlignment="1" applyProtection="1">
      <alignment horizontal="center" vertical="center" wrapText="1"/>
      <protection locked="0" hidden="1"/>
    </xf>
    <xf numFmtId="164" fontId="5" fillId="0" borderId="0" xfId="1" applyNumberFormat="1" applyFont="1" applyFill="1" applyBorder="1" applyAlignment="1" applyProtection="1">
      <alignment horizontal="center" vertical="center" wrapText="1"/>
      <protection hidden="1"/>
    </xf>
    <xf numFmtId="10" fontId="5" fillId="0" borderId="0" xfId="3" applyNumberFormat="1" applyFont="1" applyFill="1" applyBorder="1" applyAlignment="1" applyProtection="1">
      <alignment horizontal="center" vertical="center" wrapText="1"/>
      <protection hidden="1"/>
    </xf>
    <xf numFmtId="0" fontId="5" fillId="2" borderId="0" xfId="2" applyFont="1" applyFill="1" applyAlignment="1" applyProtection="1">
      <alignment horizontal="justify" vertical="center" wrapText="1"/>
      <protection hidden="1"/>
    </xf>
    <xf numFmtId="0" fontId="21" fillId="0" borderId="10" xfId="0" applyFont="1" applyBorder="1" applyAlignment="1">
      <alignment horizontal="justify" vertical="center" wrapText="1"/>
    </xf>
    <xf numFmtId="0" fontId="22" fillId="2" borderId="5" xfId="2" applyFont="1" applyFill="1" applyBorder="1" applyAlignment="1" applyProtection="1">
      <alignment vertical="center"/>
      <protection hidden="1"/>
    </xf>
    <xf numFmtId="0" fontId="22" fillId="2" borderId="12" xfId="2" applyFont="1" applyFill="1" applyBorder="1" applyAlignment="1" applyProtection="1">
      <alignment vertical="center"/>
      <protection hidden="1"/>
    </xf>
    <xf numFmtId="0" fontId="22" fillId="2" borderId="0" xfId="2" applyFont="1" applyFill="1" applyAlignment="1" applyProtection="1">
      <alignment vertical="center"/>
      <protection hidden="1"/>
    </xf>
    <xf numFmtId="0" fontId="23" fillId="0" borderId="0" xfId="0" applyFont="1" applyAlignment="1">
      <alignment vertical="center"/>
    </xf>
    <xf numFmtId="0" fontId="24" fillId="2" borderId="0" xfId="2" applyFont="1" applyFill="1" applyAlignment="1" applyProtection="1">
      <alignment vertical="center" wrapText="1"/>
      <protection hidden="1"/>
    </xf>
    <xf numFmtId="0" fontId="22" fillId="2" borderId="0" xfId="2" applyFont="1" applyFill="1" applyAlignment="1" applyProtection="1">
      <alignment horizontal="center" vertical="center"/>
      <protection hidden="1"/>
    </xf>
    <xf numFmtId="0" fontId="22" fillId="2" borderId="13" xfId="2" applyFont="1" applyFill="1" applyBorder="1" applyAlignment="1" applyProtection="1">
      <alignment horizontal="center" vertical="center"/>
      <protection hidden="1"/>
    </xf>
    <xf numFmtId="0" fontId="13" fillId="2" borderId="1" xfId="2" applyFont="1" applyFill="1" applyBorder="1" applyAlignment="1" applyProtection="1">
      <alignment horizontal="center" vertical="center"/>
      <protection locked="0"/>
    </xf>
    <xf numFmtId="0" fontId="13" fillId="8" borderId="1" xfId="2" applyFont="1" applyFill="1" applyBorder="1" applyAlignment="1" applyProtection="1">
      <alignment horizontal="center" vertical="center"/>
      <protection locked="0" hidden="1"/>
    </xf>
    <xf numFmtId="0" fontId="13" fillId="8" borderId="1" xfId="2" applyFont="1" applyFill="1" applyBorder="1" applyAlignment="1" applyProtection="1">
      <alignment horizontal="center" vertical="center"/>
      <protection hidden="1"/>
    </xf>
    <xf numFmtId="0" fontId="24" fillId="0" borderId="0" xfId="2" applyFont="1" applyAlignment="1" applyProtection="1">
      <alignment vertical="center" wrapText="1"/>
      <protection hidden="1"/>
    </xf>
    <xf numFmtId="0" fontId="5" fillId="0" borderId="0" xfId="2" applyFont="1" applyAlignment="1" applyProtection="1">
      <alignment horizontal="center"/>
      <protection hidden="1"/>
    </xf>
    <xf numFmtId="0" fontId="5" fillId="0" borderId="0" xfId="2" applyFont="1" applyAlignment="1" applyProtection="1">
      <alignment horizontal="center" vertical="center" wrapText="1"/>
      <protection locked="0" hidden="1"/>
    </xf>
    <xf numFmtId="0" fontId="27" fillId="2" borderId="0" xfId="2" applyFont="1" applyFill="1" applyAlignment="1" applyProtection="1">
      <alignment vertical="center" wrapText="1"/>
      <protection hidden="1"/>
    </xf>
    <xf numFmtId="0" fontId="5" fillId="0" borderId="0" xfId="2" applyFont="1" applyProtection="1">
      <protection hidden="1"/>
    </xf>
    <xf numFmtId="0" fontId="30" fillId="2" borderId="1" xfId="2" applyFont="1" applyFill="1" applyBorder="1" applyAlignment="1" applyProtection="1">
      <alignment horizontal="center" vertical="center" wrapText="1"/>
      <protection locked="0"/>
    </xf>
    <xf numFmtId="0" fontId="5" fillId="0" borderId="3" xfId="2" applyFont="1" applyBorder="1" applyAlignment="1" applyProtection="1">
      <alignment horizontal="justify" vertical="center" wrapText="1"/>
      <protection locked="0" hidden="1"/>
    </xf>
    <xf numFmtId="0" fontId="5" fillId="0" borderId="4" xfId="2" applyFont="1" applyBorder="1" applyAlignment="1" applyProtection="1">
      <alignment horizontal="justify" vertical="center" wrapText="1"/>
      <protection locked="0" hidden="1"/>
    </xf>
    <xf numFmtId="0" fontId="2" fillId="0" borderId="0" xfId="2" applyFont="1" applyAlignment="1" applyProtection="1">
      <alignment horizontal="right" vertical="center" wrapText="1"/>
      <protection locked="0" hidden="1"/>
    </xf>
    <xf numFmtId="0" fontId="5" fillId="0" borderId="12" xfId="2" applyFont="1" applyBorder="1" applyAlignment="1" applyProtection="1">
      <alignment horizontal="center" vertical="center" wrapText="1"/>
      <protection locked="0" hidden="1"/>
    </xf>
    <xf numFmtId="0" fontId="1" fillId="0" borderId="1" xfId="2" applyBorder="1" applyAlignment="1" applyProtection="1">
      <alignment horizontal="center" vertical="center" wrapText="1"/>
      <protection locked="0" hidden="1"/>
    </xf>
    <xf numFmtId="0" fontId="13" fillId="0" borderId="4" xfId="2" applyFont="1" applyBorder="1" applyAlignment="1" applyProtection="1">
      <alignment horizontal="center" vertical="center" wrapText="1"/>
      <protection hidden="1"/>
    </xf>
    <xf numFmtId="0" fontId="31" fillId="0" borderId="0" xfId="2" applyFont="1" applyProtection="1">
      <protection hidden="1"/>
    </xf>
    <xf numFmtId="1" fontId="1" fillId="0" borderId="0" xfId="2" applyNumberFormat="1" applyAlignment="1" applyProtection="1">
      <alignment horizontal="center" vertical="center" wrapText="1"/>
      <protection locked="0" hidden="1"/>
    </xf>
    <xf numFmtId="1" fontId="5" fillId="11" borderId="1" xfId="2" applyNumberFormat="1" applyFont="1" applyFill="1" applyBorder="1" applyAlignment="1" applyProtection="1">
      <alignment horizontal="center" vertical="center" wrapText="1"/>
      <protection hidden="1"/>
    </xf>
    <xf numFmtId="10" fontId="5" fillId="11" borderId="1" xfId="3" applyNumberFormat="1" applyFont="1" applyFill="1" applyBorder="1" applyAlignment="1" applyProtection="1">
      <alignment horizontal="center" vertical="center" wrapText="1"/>
      <protection hidden="1"/>
    </xf>
    <xf numFmtId="3" fontId="5" fillId="11" borderId="1" xfId="2" applyNumberFormat="1" applyFont="1" applyFill="1" applyBorder="1" applyAlignment="1" applyProtection="1">
      <alignment horizontal="center" vertical="center" wrapText="1"/>
      <protection hidden="1"/>
    </xf>
    <xf numFmtId="0" fontId="32" fillId="9" borderId="1" xfId="0" applyFont="1" applyFill="1" applyBorder="1" applyAlignment="1">
      <alignment horizontal="center" vertical="center" wrapText="1"/>
    </xf>
    <xf numFmtId="0" fontId="33" fillId="0" borderId="0" xfId="0" applyFont="1"/>
    <xf numFmtId="0" fontId="34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vertical="center" wrapText="1"/>
    </xf>
    <xf numFmtId="0" fontId="33" fillId="0" borderId="1" xfId="0" applyFont="1" applyBorder="1" applyAlignment="1">
      <alignment horizontal="center" vertical="center"/>
    </xf>
    <xf numFmtId="0" fontId="33" fillId="0" borderId="1" xfId="0" applyFont="1" applyBorder="1"/>
    <xf numFmtId="0" fontId="36" fillId="0" borderId="1" xfId="0" applyFont="1" applyBorder="1" applyAlignment="1">
      <alignment horizontal="justify" vertical="center"/>
    </xf>
    <xf numFmtId="0" fontId="36" fillId="0" borderId="1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4" fillId="0" borderId="0" xfId="0" applyFont="1" applyAlignment="1">
      <alignment vertical="center" wrapText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wrapText="1"/>
    </xf>
    <xf numFmtId="165" fontId="1" fillId="0" borderId="0" xfId="2" applyNumberFormat="1" applyAlignment="1" applyProtection="1">
      <alignment horizontal="left" vertical="center" wrapText="1"/>
      <protection locked="0" hidden="1"/>
    </xf>
    <xf numFmtId="0" fontId="37" fillId="12" borderId="17" xfId="0" applyFont="1" applyFill="1" applyBorder="1" applyAlignment="1">
      <alignment horizontal="left" vertical="center" wrapText="1"/>
    </xf>
    <xf numFmtId="0" fontId="37" fillId="13" borderId="19" xfId="0" applyFont="1" applyFill="1" applyBorder="1" applyAlignment="1">
      <alignment horizontal="left" vertical="center" wrapText="1"/>
    </xf>
    <xf numFmtId="0" fontId="37" fillId="13" borderId="20" xfId="0" applyFont="1" applyFill="1" applyBorder="1" applyAlignment="1">
      <alignment horizontal="left" vertical="center" wrapText="1"/>
    </xf>
    <xf numFmtId="0" fontId="23" fillId="0" borderId="0" xfId="0" applyFont="1"/>
    <xf numFmtId="9" fontId="5" fillId="11" borderId="1" xfId="3" applyFont="1" applyFill="1" applyBorder="1" applyAlignment="1" applyProtection="1">
      <alignment horizontal="center" vertical="center" wrapText="1"/>
      <protection hidden="1"/>
    </xf>
    <xf numFmtId="0" fontId="1" fillId="0" borderId="0" xfId="2" applyAlignment="1" applyProtection="1">
      <alignment horizontal="center" vertical="center" wrapText="1"/>
      <protection hidden="1"/>
    </xf>
    <xf numFmtId="0" fontId="1" fillId="0" borderId="0" xfId="2" applyAlignment="1" applyProtection="1">
      <alignment horizontal="center" vertical="center"/>
      <protection hidden="1"/>
    </xf>
    <xf numFmtId="9" fontId="1" fillId="0" borderId="0" xfId="3" applyFont="1" applyBorder="1" applyAlignment="1" applyProtection="1">
      <alignment horizontal="center" vertical="center" wrapText="1"/>
      <protection locked="0" hidden="1"/>
    </xf>
    <xf numFmtId="9" fontId="13" fillId="2" borderId="1" xfId="2" applyNumberFormat="1" applyFont="1" applyFill="1" applyBorder="1" applyAlignment="1" applyProtection="1">
      <alignment horizontal="center" vertical="center"/>
      <protection locked="0" hidden="1"/>
    </xf>
    <xf numFmtId="9" fontId="13" fillId="2" borderId="1" xfId="3" applyFont="1" applyFill="1" applyBorder="1" applyAlignment="1" applyProtection="1">
      <alignment horizontal="center" vertical="center"/>
      <protection locked="0" hidden="1"/>
    </xf>
    <xf numFmtId="9" fontId="1" fillId="0" borderId="0" xfId="2" applyNumberFormat="1" applyAlignment="1" applyProtection="1">
      <alignment horizontal="center" vertical="center" wrapText="1"/>
      <protection locked="0" hidden="1"/>
    </xf>
    <xf numFmtId="0" fontId="8" fillId="3" borderId="5" xfId="2" applyFont="1" applyFill="1" applyBorder="1" applyAlignment="1" applyProtection="1">
      <alignment horizontal="center" vertical="center" wrapText="1"/>
      <protection hidden="1"/>
    </xf>
    <xf numFmtId="0" fontId="8" fillId="3" borderId="6" xfId="2" applyFont="1" applyFill="1" applyBorder="1" applyAlignment="1" applyProtection="1">
      <alignment horizontal="center" vertical="center" wrapText="1"/>
      <protection hidden="1"/>
    </xf>
    <xf numFmtId="0" fontId="8" fillId="3" borderId="7" xfId="2" applyFont="1" applyFill="1" applyBorder="1" applyAlignment="1" applyProtection="1">
      <alignment horizontal="center" vertical="center" wrapText="1"/>
      <protection hidden="1"/>
    </xf>
    <xf numFmtId="0" fontId="8" fillId="3" borderId="8" xfId="2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/>
      <protection hidden="1"/>
    </xf>
    <xf numFmtId="164" fontId="8" fillId="0" borderId="11" xfId="1" applyNumberFormat="1" applyFont="1" applyFill="1" applyBorder="1" applyAlignment="1" applyProtection="1">
      <alignment horizontal="center" vertical="center" wrapText="1"/>
      <protection hidden="1"/>
    </xf>
    <xf numFmtId="164" fontId="8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1" xfId="2" applyFont="1" applyBorder="1" applyAlignment="1" applyProtection="1">
      <alignment horizontal="center" vertical="center" wrapText="1"/>
      <protection hidden="1"/>
    </xf>
    <xf numFmtId="0" fontId="8" fillId="2" borderId="7" xfId="2" applyFont="1" applyFill="1" applyBorder="1" applyAlignment="1" applyProtection="1">
      <alignment horizontal="center" vertical="center" wrapText="1"/>
      <protection hidden="1"/>
    </xf>
    <xf numFmtId="0" fontId="8" fillId="2" borderId="8" xfId="2" applyFont="1" applyFill="1" applyBorder="1" applyAlignment="1" applyProtection="1">
      <alignment horizontal="center" vertical="center" wrapText="1"/>
      <protection hidden="1"/>
    </xf>
    <xf numFmtId="0" fontId="8" fillId="0" borderId="9" xfId="2" applyFont="1" applyBorder="1" applyAlignment="1" applyProtection="1">
      <alignment horizontal="center" vertical="center" wrapText="1"/>
      <protection hidden="1"/>
    </xf>
    <xf numFmtId="0" fontId="8" fillId="0" borderId="4" xfId="2" applyFont="1" applyBorder="1" applyAlignment="1" applyProtection="1">
      <alignment horizontal="center" vertical="center" wrapText="1"/>
      <protection hidden="1"/>
    </xf>
    <xf numFmtId="0" fontId="6" fillId="3" borderId="9" xfId="2" applyFont="1" applyFill="1" applyBorder="1" applyAlignment="1" applyProtection="1">
      <alignment horizontal="center" vertical="center"/>
      <protection hidden="1"/>
    </xf>
    <xf numFmtId="0" fontId="6" fillId="3" borderId="3" xfId="2" applyFont="1" applyFill="1" applyBorder="1" applyAlignment="1" applyProtection="1">
      <alignment horizontal="center" vertical="center"/>
      <protection hidden="1"/>
    </xf>
    <xf numFmtId="0" fontId="6" fillId="3" borderId="4" xfId="2" applyFont="1" applyFill="1" applyBorder="1" applyAlignment="1" applyProtection="1">
      <alignment horizontal="center" vertical="center"/>
      <protection hidden="1"/>
    </xf>
    <xf numFmtId="0" fontId="8" fillId="3" borderId="9" xfId="2" applyFont="1" applyFill="1" applyBorder="1" applyAlignment="1" applyProtection="1">
      <alignment horizontal="center" vertical="center" wrapText="1"/>
      <protection hidden="1"/>
    </xf>
    <xf numFmtId="0" fontId="8" fillId="3" borderId="3" xfId="2" applyFont="1" applyFill="1" applyBorder="1" applyAlignment="1" applyProtection="1">
      <alignment horizontal="center" vertical="center" wrapText="1"/>
      <protection hidden="1"/>
    </xf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8" fillId="2" borderId="11" xfId="2" applyFont="1" applyFill="1" applyBorder="1" applyAlignment="1" applyProtection="1">
      <alignment horizontal="center" vertical="center" wrapText="1"/>
      <protection hidden="1"/>
    </xf>
    <xf numFmtId="0" fontId="8" fillId="2" borderId="2" xfId="2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/>
    </xf>
    <xf numFmtId="0" fontId="6" fillId="3" borderId="1" xfId="2" applyFont="1" applyFill="1" applyBorder="1" applyAlignment="1" applyProtection="1">
      <alignment horizontal="center" vertical="center"/>
      <protection hidden="1"/>
    </xf>
    <xf numFmtId="0" fontId="6" fillId="3" borderId="1" xfId="2" applyFont="1" applyFill="1" applyBorder="1" applyAlignment="1" applyProtection="1">
      <alignment horizontal="center" vertical="center" wrapText="1"/>
      <protection hidden="1"/>
    </xf>
    <xf numFmtId="0" fontId="1" fillId="0" borderId="9" xfId="2" applyBorder="1" applyAlignment="1" applyProtection="1">
      <alignment horizontal="left" vertical="center" wrapText="1"/>
      <protection locked="0" hidden="1"/>
    </xf>
    <xf numFmtId="0" fontId="1" fillId="0" borderId="3" xfId="2" applyBorder="1" applyAlignment="1" applyProtection="1">
      <alignment horizontal="left" vertical="center" wrapText="1"/>
      <protection locked="0" hidden="1"/>
    </xf>
    <xf numFmtId="0" fontId="1" fillId="0" borderId="9" xfId="2" applyBorder="1" applyAlignment="1" applyProtection="1">
      <alignment horizontal="center" vertical="center" wrapText="1"/>
      <protection locked="0" hidden="1"/>
    </xf>
    <xf numFmtId="0" fontId="1" fillId="0" borderId="3" xfId="2" applyBorder="1" applyAlignment="1" applyProtection="1">
      <alignment horizontal="center" vertical="center" wrapText="1"/>
      <protection locked="0" hidden="1"/>
    </xf>
    <xf numFmtId="0" fontId="1" fillId="0" borderId="4" xfId="2" applyBorder="1" applyAlignment="1" applyProtection="1">
      <alignment horizontal="center" vertical="center" wrapText="1"/>
      <protection locked="0" hidden="1"/>
    </xf>
    <xf numFmtId="0" fontId="9" fillId="0" borderId="9" xfId="2" applyFont="1" applyBorder="1" applyAlignment="1" applyProtection="1">
      <alignment horizontal="center" vertical="center" wrapText="1"/>
      <protection locked="0" hidden="1"/>
    </xf>
    <xf numFmtId="0" fontId="9" fillId="0" borderId="3" xfId="2" applyFont="1" applyBorder="1" applyAlignment="1" applyProtection="1">
      <alignment horizontal="center" vertical="center" wrapText="1"/>
      <protection locked="0" hidden="1"/>
    </xf>
    <xf numFmtId="0" fontId="9" fillId="0" borderId="4" xfId="2" applyFont="1" applyBorder="1" applyAlignment="1" applyProtection="1">
      <alignment horizontal="center" vertical="center" wrapText="1"/>
      <protection locked="0" hidden="1"/>
    </xf>
    <xf numFmtId="0" fontId="15" fillId="4" borderId="1" xfId="0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hidden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6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1" xfId="0" applyFont="1" applyBorder="1" applyAlignment="1">
      <alignment horizontal="center" vertical="center" wrapText="1"/>
    </xf>
    <xf numFmtId="0" fontId="3" fillId="0" borderId="0" xfId="2" applyFont="1" applyAlignment="1" applyProtection="1">
      <alignment horizontal="right" vertical="center" wrapText="1"/>
      <protection hidden="1"/>
    </xf>
    <xf numFmtId="0" fontId="3" fillId="0" borderId="15" xfId="2" applyFont="1" applyBorder="1" applyAlignment="1" applyProtection="1">
      <alignment horizontal="center" vertical="center" wrapText="1"/>
      <protection hidden="1"/>
    </xf>
    <xf numFmtId="0" fontId="3" fillId="0" borderId="16" xfId="2" applyFont="1" applyBorder="1" applyAlignment="1" applyProtection="1">
      <alignment horizontal="center" vertical="center" wrapText="1"/>
      <protection hidden="1"/>
    </xf>
    <xf numFmtId="0" fontId="4" fillId="0" borderId="0" xfId="2" applyFont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1" fillId="0" borderId="10" xfId="2" applyBorder="1" applyAlignment="1" applyProtection="1">
      <alignment horizontal="left" vertical="center" wrapText="1"/>
      <protection locked="0" hidden="1"/>
    </xf>
    <xf numFmtId="0" fontId="2" fillId="3" borderId="9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4" fontId="7" fillId="0" borderId="3" xfId="2" applyNumberFormat="1" applyFont="1" applyBorder="1" applyAlignment="1" applyProtection="1">
      <alignment horizontal="left" vertical="center" wrapText="1"/>
      <protection locked="0" hidden="1"/>
    </xf>
    <xf numFmtId="0" fontId="8" fillId="2" borderId="9" xfId="2" applyFont="1" applyFill="1" applyBorder="1" applyAlignment="1" applyProtection="1">
      <alignment horizontal="center" vertical="center" wrapText="1"/>
      <protection hidden="1"/>
    </xf>
    <xf numFmtId="0" fontId="8" fillId="2" borderId="4" xfId="2" applyFont="1" applyFill="1" applyBorder="1" applyAlignment="1" applyProtection="1">
      <alignment horizontal="center" vertical="center" wrapText="1"/>
      <protection hidden="1"/>
    </xf>
    <xf numFmtId="49" fontId="10" fillId="3" borderId="1" xfId="2" applyNumberFormat="1" applyFont="1" applyFill="1" applyBorder="1" applyAlignment="1" applyProtection="1">
      <alignment horizontal="center" vertical="center" wrapText="1"/>
      <protection hidden="1"/>
    </xf>
    <xf numFmtId="0" fontId="8" fillId="2" borderId="1" xfId="2" applyFont="1" applyFill="1" applyBorder="1" applyAlignment="1" applyProtection="1">
      <alignment horizontal="center" vertical="center" wrapText="1"/>
      <protection hidden="1"/>
    </xf>
    <xf numFmtId="9" fontId="2" fillId="0" borderId="1" xfId="3" applyFont="1" applyFill="1" applyBorder="1" applyAlignment="1" applyProtection="1">
      <alignment horizontal="center" vertical="center" wrapText="1"/>
      <protection hidden="1"/>
    </xf>
    <xf numFmtId="0" fontId="8" fillId="0" borderId="1" xfId="2" applyFont="1" applyBorder="1" applyAlignment="1" applyProtection="1">
      <alignment horizontal="center" vertical="center"/>
      <protection hidden="1"/>
    </xf>
    <xf numFmtId="0" fontId="9" fillId="3" borderId="1" xfId="2" applyFont="1" applyFill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left" vertical="center" wrapText="1"/>
      <protection locked="0" hidden="1"/>
    </xf>
    <xf numFmtId="0" fontId="0" fillId="0" borderId="6" xfId="0" applyBorder="1" applyAlignment="1" applyProtection="1">
      <alignment horizontal="left" vertical="center" wrapText="1"/>
      <protection locked="0" hidden="1"/>
    </xf>
    <xf numFmtId="0" fontId="0" fillId="0" borderId="7" xfId="0" applyBorder="1" applyAlignment="1" applyProtection="1">
      <alignment horizontal="left" vertical="center" wrapText="1"/>
      <protection locked="0" hidden="1"/>
    </xf>
    <xf numFmtId="0" fontId="0" fillId="0" borderId="8" xfId="0" applyBorder="1" applyAlignment="1" applyProtection="1">
      <alignment horizontal="left" vertical="center" wrapText="1"/>
      <protection locked="0" hidden="1"/>
    </xf>
    <xf numFmtId="0" fontId="7" fillId="0" borderId="1" xfId="2" applyFont="1" applyBorder="1" applyAlignment="1" applyProtection="1">
      <alignment horizontal="center" vertical="center" wrapText="1"/>
      <protection locked="0" hidden="1"/>
    </xf>
    <xf numFmtId="0" fontId="1" fillId="3" borderId="1" xfId="2" applyFill="1" applyBorder="1" applyAlignment="1" applyProtection="1">
      <alignment horizontal="center" vertical="center"/>
      <protection hidden="1"/>
    </xf>
    <xf numFmtId="0" fontId="1" fillId="0" borderId="11" xfId="2" applyBorder="1" applyAlignment="1" applyProtection="1">
      <alignment horizontal="center" vertical="center"/>
      <protection hidden="1"/>
    </xf>
    <xf numFmtId="0" fontId="1" fillId="0" borderId="14" xfId="2" applyBorder="1" applyAlignment="1" applyProtection="1">
      <alignment horizontal="center" vertical="center"/>
      <protection hidden="1"/>
    </xf>
    <xf numFmtId="0" fontId="1" fillId="0" borderId="2" xfId="2" applyBorder="1" applyAlignment="1" applyProtection="1">
      <alignment horizontal="center" vertical="center"/>
      <protection hidden="1"/>
    </xf>
    <xf numFmtId="0" fontId="12" fillId="0" borderId="1" xfId="2" applyFont="1" applyBorder="1" applyAlignment="1" applyProtection="1">
      <alignment horizontal="center" vertical="center" wrapText="1"/>
      <protection hidden="1"/>
    </xf>
    <xf numFmtId="10" fontId="1" fillId="0" borderId="1" xfId="2" applyNumberFormat="1" applyBorder="1" applyAlignment="1" applyProtection="1">
      <alignment horizontal="center" vertical="center"/>
      <protection hidden="1"/>
    </xf>
    <xf numFmtId="0" fontId="1" fillId="0" borderId="1" xfId="2" applyBorder="1" applyAlignment="1" applyProtection="1">
      <alignment horizontal="center" vertical="center"/>
      <protection hidden="1"/>
    </xf>
    <xf numFmtId="9" fontId="1" fillId="0" borderId="9" xfId="3" applyFont="1" applyBorder="1" applyAlignment="1" applyProtection="1">
      <alignment horizontal="center" vertical="center"/>
      <protection hidden="1"/>
    </xf>
    <xf numFmtId="9" fontId="1" fillId="0" borderId="3" xfId="3" applyFont="1" applyBorder="1" applyAlignment="1" applyProtection="1">
      <alignment horizontal="center" vertical="center"/>
      <protection hidden="1"/>
    </xf>
    <xf numFmtId="9" fontId="1" fillId="0" borderId="4" xfId="3" applyFont="1" applyBorder="1" applyAlignment="1" applyProtection="1">
      <alignment horizontal="center" vertical="center"/>
      <protection hidden="1"/>
    </xf>
    <xf numFmtId="0" fontId="1" fillId="0" borderId="10" xfId="2" applyBorder="1" applyAlignment="1" applyProtection="1">
      <alignment horizontal="center"/>
      <protection locked="0"/>
    </xf>
    <xf numFmtId="0" fontId="2" fillId="0" borderId="12" xfId="2" applyFont="1" applyBorder="1" applyAlignment="1" applyProtection="1">
      <alignment horizontal="center"/>
      <protection locked="0"/>
    </xf>
    <xf numFmtId="0" fontId="11" fillId="3" borderId="1" xfId="2" applyFont="1" applyFill="1" applyBorder="1" applyAlignment="1" applyProtection="1">
      <alignment horizontal="center"/>
      <protection hidden="1"/>
    </xf>
    <xf numFmtId="0" fontId="1" fillId="3" borderId="1" xfId="2" applyFill="1" applyBorder="1" applyAlignment="1" applyProtection="1">
      <alignment horizontal="center" vertical="center" wrapText="1"/>
      <protection hidden="1"/>
    </xf>
    <xf numFmtId="0" fontId="1" fillId="3" borderId="3" xfId="2" applyFill="1" applyBorder="1" applyAlignment="1" applyProtection="1">
      <alignment horizontal="center" vertical="center" wrapText="1"/>
      <protection hidden="1"/>
    </xf>
    <xf numFmtId="0" fontId="1" fillId="3" borderId="4" xfId="2" applyFill="1" applyBorder="1" applyAlignment="1" applyProtection="1">
      <alignment horizontal="center" vertical="center" wrapText="1"/>
      <protection hidden="1"/>
    </xf>
    <xf numFmtId="0" fontId="1" fillId="8" borderId="11" xfId="2" applyFill="1" applyBorder="1" applyAlignment="1" applyProtection="1">
      <alignment horizontal="center" vertical="center" wrapText="1"/>
      <protection hidden="1"/>
    </xf>
    <xf numFmtId="0" fontId="1" fillId="8" borderId="14" xfId="2" applyFill="1" applyBorder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right" vertical="center" wrapText="1"/>
      <protection locked="0" hidden="1"/>
    </xf>
    <xf numFmtId="0" fontId="5" fillId="8" borderId="1" xfId="2" applyFont="1" applyFill="1" applyBorder="1" applyAlignment="1" applyProtection="1">
      <alignment horizontal="justify" vertical="center" wrapText="1"/>
      <protection hidden="1"/>
    </xf>
    <xf numFmtId="0" fontId="21" fillId="0" borderId="1" xfId="0" applyFont="1" applyBorder="1" applyAlignment="1">
      <alignment horizontal="justify" vertical="center" wrapText="1"/>
    </xf>
    <xf numFmtId="0" fontId="13" fillId="0" borderId="9" xfId="2" applyFont="1" applyBorder="1" applyAlignment="1" applyProtection="1">
      <alignment horizontal="justify" vertical="center" wrapText="1"/>
      <protection locked="0" hidden="1"/>
    </xf>
    <xf numFmtId="0" fontId="13" fillId="0" borderId="3" xfId="2" applyFont="1" applyBorder="1" applyAlignment="1" applyProtection="1">
      <alignment horizontal="justify" vertical="center" wrapText="1"/>
      <protection locked="0" hidden="1"/>
    </xf>
    <xf numFmtId="0" fontId="13" fillId="0" borderId="4" xfId="2" applyFont="1" applyBorder="1" applyAlignment="1" applyProtection="1">
      <alignment horizontal="justify" vertical="center" wrapText="1"/>
      <protection locked="0" hidden="1"/>
    </xf>
    <xf numFmtId="0" fontId="2" fillId="0" borderId="12" xfId="2" applyFont="1" applyBorder="1" applyAlignment="1" applyProtection="1">
      <alignment horizontal="center" vertical="center"/>
      <protection hidden="1"/>
    </xf>
    <xf numFmtId="0" fontId="2" fillId="0" borderId="0" xfId="2" applyFont="1" applyAlignment="1" applyProtection="1">
      <alignment horizontal="center" vertical="center" wrapText="1"/>
      <protection hidden="1"/>
    </xf>
    <xf numFmtId="0" fontId="1" fillId="0" borderId="0" xfId="2" applyAlignment="1" applyProtection="1">
      <alignment horizontal="center" vertical="center"/>
      <protection hidden="1"/>
    </xf>
    <xf numFmtId="0" fontId="1" fillId="0" borderId="0" xfId="2" applyAlignment="1" applyProtection="1">
      <alignment horizontal="center" vertical="center" wrapText="1"/>
      <protection hidden="1"/>
    </xf>
    <xf numFmtId="0" fontId="29" fillId="0" borderId="3" xfId="2" applyFont="1" applyBorder="1" applyAlignment="1" applyProtection="1">
      <alignment horizontal="center" vertical="center" wrapText="1"/>
      <protection hidden="1"/>
    </xf>
    <xf numFmtId="0" fontId="8" fillId="8" borderId="5" xfId="2" applyFont="1" applyFill="1" applyBorder="1" applyAlignment="1" applyProtection="1">
      <alignment horizontal="center" vertical="center" wrapText="1"/>
      <protection hidden="1"/>
    </xf>
    <xf numFmtId="0" fontId="8" fillId="8" borderId="6" xfId="2" applyFont="1" applyFill="1" applyBorder="1" applyAlignment="1" applyProtection="1">
      <alignment horizontal="center" vertical="center" wrapText="1"/>
      <protection hidden="1"/>
    </xf>
    <xf numFmtId="0" fontId="8" fillId="8" borderId="7" xfId="2" applyFont="1" applyFill="1" applyBorder="1" applyAlignment="1" applyProtection="1">
      <alignment horizontal="center" vertical="center" wrapText="1"/>
      <protection hidden="1"/>
    </xf>
    <xf numFmtId="0" fontId="8" fillId="8" borderId="8" xfId="2" applyFont="1" applyFill="1" applyBorder="1" applyAlignment="1" applyProtection="1">
      <alignment horizontal="center" vertical="center" wrapText="1"/>
      <protection hidden="1"/>
    </xf>
    <xf numFmtId="0" fontId="8" fillId="8" borderId="1" xfId="2" applyFont="1" applyFill="1" applyBorder="1" applyAlignment="1" applyProtection="1">
      <alignment horizontal="center" vertical="center" wrapText="1"/>
      <protection hidden="1"/>
    </xf>
    <xf numFmtId="0" fontId="8" fillId="8" borderId="11" xfId="2" applyFont="1" applyFill="1" applyBorder="1" applyAlignment="1" applyProtection="1">
      <alignment horizontal="center" vertical="center" wrapText="1"/>
      <protection hidden="1"/>
    </xf>
    <xf numFmtId="0" fontId="8" fillId="8" borderId="2" xfId="2" applyFont="1" applyFill="1" applyBorder="1" applyAlignment="1" applyProtection="1">
      <alignment horizontal="center" vertical="center" wrapText="1"/>
      <protection hidden="1"/>
    </xf>
    <xf numFmtId="0" fontId="8" fillId="8" borderId="9" xfId="2" applyFont="1" applyFill="1" applyBorder="1" applyAlignment="1" applyProtection="1">
      <alignment horizontal="center" vertical="center" wrapText="1"/>
      <protection hidden="1"/>
    </xf>
    <xf numFmtId="0" fontId="8" fillId="8" borderId="3" xfId="2" applyFont="1" applyFill="1" applyBorder="1" applyAlignment="1" applyProtection="1">
      <alignment horizontal="center" vertical="center" wrapText="1"/>
      <protection hidden="1"/>
    </xf>
    <xf numFmtId="0" fontId="8" fillId="8" borderId="4" xfId="2" applyFont="1" applyFill="1" applyBorder="1" applyAlignment="1" applyProtection="1">
      <alignment horizontal="center" vertical="center" wrapText="1"/>
      <protection hidden="1"/>
    </xf>
    <xf numFmtId="0" fontId="8" fillId="9" borderId="9" xfId="2" applyFont="1" applyFill="1" applyBorder="1" applyAlignment="1" applyProtection="1">
      <alignment horizontal="center" vertical="center" wrapText="1"/>
      <protection hidden="1"/>
    </xf>
    <xf numFmtId="0" fontId="8" fillId="9" borderId="3" xfId="2" applyFont="1" applyFill="1" applyBorder="1" applyAlignment="1" applyProtection="1">
      <alignment horizontal="center" vertical="center" wrapText="1"/>
      <protection hidden="1"/>
    </xf>
    <xf numFmtId="0" fontId="8" fillId="9" borderId="4" xfId="2" applyFont="1" applyFill="1" applyBorder="1" applyAlignment="1" applyProtection="1">
      <alignment horizontal="center" vertical="center" wrapText="1"/>
      <protection hidden="1"/>
    </xf>
    <xf numFmtId="0" fontId="8" fillId="8" borderId="1" xfId="2" applyFont="1" applyFill="1" applyBorder="1" applyAlignment="1" applyProtection="1">
      <alignment horizontal="center" vertical="center"/>
      <protection hidden="1"/>
    </xf>
    <xf numFmtId="0" fontId="13" fillId="11" borderId="9" xfId="2" applyFont="1" applyFill="1" applyBorder="1" applyAlignment="1" applyProtection="1">
      <alignment horizontal="center" vertical="center" wrapText="1"/>
      <protection hidden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0" fontId="8" fillId="2" borderId="3" xfId="2" applyFont="1" applyFill="1" applyBorder="1" applyAlignment="1" applyProtection="1">
      <alignment horizontal="center" vertical="center" wrapText="1"/>
      <protection hidden="1"/>
    </xf>
    <xf numFmtId="164" fontId="5" fillId="11" borderId="1" xfId="1" applyNumberFormat="1" applyFont="1" applyFill="1" applyBorder="1" applyAlignment="1" applyProtection="1">
      <alignment horizontal="center" vertical="center" wrapText="1"/>
      <protection hidden="1"/>
    </xf>
    <xf numFmtId="0" fontId="1" fillId="8" borderId="1" xfId="2" applyFill="1" applyBorder="1" applyAlignment="1" applyProtection="1">
      <alignment horizontal="center" vertical="center"/>
      <protection hidden="1"/>
    </xf>
    <xf numFmtId="0" fontId="29" fillId="0" borderId="1" xfId="2" applyFont="1" applyBorder="1" applyAlignment="1" applyProtection="1">
      <alignment horizontal="center" vertical="center" wrapText="1"/>
      <protection hidden="1"/>
    </xf>
    <xf numFmtId="0" fontId="13" fillId="0" borderId="1" xfId="2" applyFont="1" applyBorder="1" applyAlignment="1" applyProtection="1">
      <alignment horizontal="center" vertical="center" wrapText="1"/>
      <protection hidden="1"/>
    </xf>
    <xf numFmtId="0" fontId="1" fillId="0" borderId="1" xfId="2" applyBorder="1" applyAlignment="1" applyProtection="1">
      <alignment horizontal="center" vertical="center" wrapText="1"/>
      <protection locked="0" hidden="1"/>
    </xf>
    <xf numFmtId="0" fontId="1" fillId="0" borderId="3" xfId="2" applyBorder="1" applyAlignment="1" applyProtection="1">
      <alignment horizontal="center" vertical="center"/>
      <protection hidden="1"/>
    </xf>
    <xf numFmtId="0" fontId="5" fillId="0" borderId="12" xfId="2" applyFont="1" applyBorder="1" applyAlignment="1" applyProtection="1">
      <alignment horizontal="center" vertical="center" wrapText="1"/>
      <protection locked="0" hidden="1"/>
    </xf>
    <xf numFmtId="0" fontId="13" fillId="0" borderId="1" xfId="2" applyFont="1" applyBorder="1" applyAlignment="1" applyProtection="1">
      <alignment horizontal="center" vertical="center" wrapText="1"/>
      <protection locked="0" hidden="1"/>
    </xf>
    <xf numFmtId="0" fontId="8" fillId="8" borderId="9" xfId="2" applyFont="1" applyFill="1" applyBorder="1" applyAlignment="1" applyProtection="1">
      <alignment horizontal="center" vertical="center"/>
      <protection hidden="1"/>
    </xf>
    <xf numFmtId="0" fontId="8" fillId="8" borderId="3" xfId="2" applyFont="1" applyFill="1" applyBorder="1" applyAlignment="1" applyProtection="1">
      <alignment horizontal="center" vertical="center"/>
      <protection hidden="1"/>
    </xf>
    <xf numFmtId="0" fontId="8" fillId="8" borderId="4" xfId="2" applyFont="1" applyFill="1" applyBorder="1" applyAlignment="1" applyProtection="1">
      <alignment horizontal="center" vertical="center"/>
      <protection hidden="1"/>
    </xf>
    <xf numFmtId="0" fontId="13" fillId="8" borderId="1" xfId="2" applyFont="1" applyFill="1" applyBorder="1" applyAlignment="1" applyProtection="1">
      <alignment horizontal="center" vertical="center" wrapText="1"/>
      <protection hidden="1"/>
    </xf>
    <xf numFmtId="0" fontId="24" fillId="0" borderId="5" xfId="0" applyFont="1" applyBorder="1" applyAlignment="1" applyProtection="1">
      <alignment horizontal="left" vertical="center" wrapText="1"/>
      <protection locked="0" hidden="1"/>
    </xf>
    <xf numFmtId="0" fontId="24" fillId="0" borderId="6" xfId="0" applyFont="1" applyBorder="1" applyAlignment="1" applyProtection="1">
      <alignment horizontal="left" vertical="center" wrapText="1"/>
      <protection locked="0" hidden="1"/>
    </xf>
    <xf numFmtId="0" fontId="24" fillId="0" borderId="7" xfId="0" applyFont="1" applyBorder="1" applyAlignment="1" applyProtection="1">
      <alignment horizontal="left" vertical="center" wrapText="1"/>
      <protection locked="0" hidden="1"/>
    </xf>
    <xf numFmtId="0" fontId="24" fillId="0" borderId="8" xfId="0" applyFont="1" applyBorder="1" applyAlignment="1" applyProtection="1">
      <alignment horizontal="left" vertical="center" wrapText="1"/>
      <protection locked="0" hidden="1"/>
    </xf>
    <xf numFmtId="0" fontId="8" fillId="0" borderId="9" xfId="2" applyFont="1" applyBorder="1" applyAlignment="1" applyProtection="1">
      <alignment horizontal="center" vertical="center"/>
      <protection hidden="1"/>
    </xf>
    <xf numFmtId="0" fontId="8" fillId="0" borderId="3" xfId="2" applyFont="1" applyBorder="1" applyAlignment="1" applyProtection="1">
      <alignment horizontal="center" vertical="center"/>
      <protection hidden="1"/>
    </xf>
    <xf numFmtId="0" fontId="8" fillId="0" borderId="4" xfId="2" applyFont="1" applyBorder="1" applyAlignment="1" applyProtection="1">
      <alignment horizontal="center" vertical="center"/>
      <protection hidden="1"/>
    </xf>
    <xf numFmtId="0" fontId="1" fillId="8" borderId="1" xfId="2" applyFill="1" applyBorder="1" applyAlignment="1" applyProtection="1">
      <alignment horizontal="center" vertical="center" wrapText="1"/>
      <protection hidden="1"/>
    </xf>
    <xf numFmtId="49" fontId="14" fillId="0" borderId="15" xfId="2" applyNumberFormat="1" applyFont="1" applyBorder="1" applyAlignment="1" applyProtection="1">
      <alignment horizontal="center" vertical="center" wrapText="1"/>
      <protection hidden="1"/>
    </xf>
    <xf numFmtId="0" fontId="14" fillId="0" borderId="15" xfId="2" applyFont="1" applyBorder="1" applyAlignment="1" applyProtection="1">
      <alignment horizontal="center" vertical="center" wrapText="1"/>
      <protection locked="0" hidden="1"/>
    </xf>
    <xf numFmtId="0" fontId="26" fillId="10" borderId="9" xfId="0" applyFont="1" applyFill="1" applyBorder="1" applyAlignment="1">
      <alignment horizontal="center" vertical="center" wrapText="1"/>
    </xf>
    <xf numFmtId="0" fontId="26" fillId="10" borderId="3" xfId="0" applyFont="1" applyFill="1" applyBorder="1" applyAlignment="1">
      <alignment horizontal="center" vertical="center" wrapText="1"/>
    </xf>
    <xf numFmtId="0" fontId="26" fillId="10" borderId="4" xfId="0" applyFont="1" applyFill="1" applyBorder="1" applyAlignment="1">
      <alignment horizontal="center" vertical="center" wrapText="1"/>
    </xf>
    <xf numFmtId="0" fontId="14" fillId="11" borderId="16" xfId="2" applyFont="1" applyFill="1" applyBorder="1" applyAlignment="1" applyProtection="1">
      <alignment horizontal="center" vertical="center" wrapText="1"/>
      <protection hidden="1"/>
    </xf>
    <xf numFmtId="0" fontId="20" fillId="10" borderId="1" xfId="0" applyFont="1" applyFill="1" applyBorder="1" applyAlignment="1">
      <alignment horizontal="center" vertical="center" wrapText="1"/>
    </xf>
    <xf numFmtId="0" fontId="6" fillId="8" borderId="1" xfId="2" applyFont="1" applyFill="1" applyBorder="1" applyAlignment="1" applyProtection="1">
      <alignment horizontal="center" vertical="center"/>
      <protection hidden="1"/>
    </xf>
    <xf numFmtId="0" fontId="6" fillId="8" borderId="1" xfId="0" applyFont="1" applyFill="1" applyBorder="1" applyAlignment="1">
      <alignment horizontal="center" vertical="center" wrapText="1"/>
    </xf>
    <xf numFmtId="165" fontId="2" fillId="0" borderId="1" xfId="2" applyNumberFormat="1" applyFont="1" applyBorder="1" applyAlignment="1" applyProtection="1">
      <alignment horizontal="center" vertical="center" wrapText="1"/>
      <protection locked="0" hidden="1"/>
    </xf>
    <xf numFmtId="165" fontId="1" fillId="0" borderId="1" xfId="2" applyNumberFormat="1" applyBorder="1" applyAlignment="1" applyProtection="1">
      <alignment horizontal="center" vertical="center" wrapText="1"/>
      <protection locked="0" hidden="1"/>
    </xf>
    <xf numFmtId="0" fontId="15" fillId="8" borderId="1" xfId="0" applyFont="1" applyFill="1" applyBorder="1" applyAlignment="1">
      <alignment horizontal="center" vertical="center"/>
    </xf>
    <xf numFmtId="0" fontId="25" fillId="8" borderId="1" xfId="0" applyFont="1" applyFill="1" applyBorder="1" applyAlignment="1">
      <alignment horizontal="center" vertical="center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1" fillId="0" borderId="10" xfId="2" applyBorder="1" applyAlignment="1" applyProtection="1">
      <alignment horizontal="left" vertical="center" wrapText="1"/>
      <protection hidden="1"/>
    </xf>
    <xf numFmtId="165" fontId="1" fillId="0" borderId="10" xfId="2" applyNumberFormat="1" applyBorder="1" applyAlignment="1" applyProtection="1">
      <alignment horizontal="left" vertical="center" wrapText="1"/>
      <protection locked="0" hidden="1"/>
    </xf>
    <xf numFmtId="0" fontId="2" fillId="0" borderId="21" xfId="2" applyFont="1" applyBorder="1" applyAlignment="1" applyProtection="1">
      <alignment horizontal="left" vertical="center" wrapText="1"/>
      <protection hidden="1"/>
    </xf>
    <xf numFmtId="0" fontId="20" fillId="10" borderId="5" xfId="0" applyFont="1" applyFill="1" applyBorder="1" applyAlignment="1">
      <alignment horizontal="center" vertical="center" wrapText="1"/>
    </xf>
    <xf numFmtId="0" fontId="20" fillId="10" borderId="12" xfId="0" applyFont="1" applyFill="1" applyBorder="1" applyAlignment="1">
      <alignment horizontal="center" vertical="center" wrapText="1"/>
    </xf>
    <xf numFmtId="0" fontId="20" fillId="10" borderId="6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28" fillId="10" borderId="5" xfId="0" applyFont="1" applyFill="1" applyBorder="1" applyAlignment="1">
      <alignment horizontal="center" vertical="center" wrapText="1"/>
    </xf>
    <xf numFmtId="0" fontId="28" fillId="10" borderId="12" xfId="0" applyFont="1" applyFill="1" applyBorder="1" applyAlignment="1">
      <alignment horizontal="center" vertical="center" wrapText="1"/>
    </xf>
    <xf numFmtId="0" fontId="28" fillId="10" borderId="6" xfId="0" applyFont="1" applyFill="1" applyBorder="1" applyAlignment="1">
      <alignment horizontal="center" vertical="center" wrapText="1"/>
    </xf>
    <xf numFmtId="1" fontId="1" fillId="0" borderId="3" xfId="2" applyNumberFormat="1" applyBorder="1" applyAlignment="1" applyProtection="1">
      <alignment horizontal="center" vertical="center" wrapText="1"/>
      <protection locked="0" hidden="1"/>
    </xf>
    <xf numFmtId="9" fontId="1" fillId="0" borderId="3" xfId="3" applyFont="1" applyBorder="1" applyAlignment="1" applyProtection="1">
      <alignment horizontal="center" vertical="center" wrapText="1"/>
      <protection locked="0" hidden="1"/>
    </xf>
    <xf numFmtId="9" fontId="1" fillId="0" borderId="3" xfId="2" applyNumberFormat="1" applyBorder="1" applyAlignment="1" applyProtection="1">
      <alignment horizontal="center" vertical="center" wrapText="1"/>
      <protection locked="0" hidden="1"/>
    </xf>
    <xf numFmtId="0" fontId="1" fillId="8" borderId="2" xfId="2" applyFill="1" applyBorder="1" applyAlignment="1" applyProtection="1">
      <alignment horizontal="center" vertical="center" wrapText="1"/>
      <protection hidden="1"/>
    </xf>
    <xf numFmtId="49" fontId="10" fillId="8" borderId="1" xfId="2" applyNumberFormat="1" applyFont="1" applyFill="1" applyBorder="1" applyAlignment="1" applyProtection="1">
      <alignment horizontal="center" vertical="center" wrapText="1"/>
      <protection hidden="1"/>
    </xf>
    <xf numFmtId="49" fontId="10" fillId="8" borderId="11" xfId="2" applyNumberFormat="1" applyFont="1" applyFill="1" applyBorder="1" applyAlignment="1" applyProtection="1">
      <alignment horizontal="center" vertical="center" wrapText="1"/>
      <protection hidden="1"/>
    </xf>
    <xf numFmtId="0" fontId="13" fillId="8" borderId="4" xfId="2" applyFont="1" applyFill="1" applyBorder="1" applyAlignment="1" applyProtection="1">
      <alignment horizontal="center" vertical="center" wrapText="1"/>
      <protection hidden="1"/>
    </xf>
    <xf numFmtId="9" fontId="5" fillId="11" borderId="1" xfId="3" applyFont="1" applyFill="1" applyBorder="1" applyAlignment="1" applyProtection="1">
      <alignment horizontal="center" vertical="center" wrapText="1"/>
      <protection hidden="1"/>
    </xf>
    <xf numFmtId="0" fontId="24" fillId="2" borderId="5" xfId="0" applyFont="1" applyFill="1" applyBorder="1" applyAlignment="1" applyProtection="1">
      <alignment horizontal="left" vertical="center" wrapText="1"/>
      <protection locked="0" hidden="1"/>
    </xf>
    <xf numFmtId="0" fontId="24" fillId="2" borderId="6" xfId="0" applyFont="1" applyFill="1" applyBorder="1" applyAlignment="1" applyProtection="1">
      <alignment horizontal="left" vertical="center" wrapText="1"/>
      <protection locked="0" hidden="1"/>
    </xf>
    <xf numFmtId="0" fontId="24" fillId="2" borderId="7" xfId="0" applyFont="1" applyFill="1" applyBorder="1" applyAlignment="1" applyProtection="1">
      <alignment horizontal="left" vertical="center" wrapText="1"/>
      <protection locked="0" hidden="1"/>
    </xf>
    <xf numFmtId="0" fontId="24" fillId="2" borderId="8" xfId="0" applyFont="1" applyFill="1" applyBorder="1" applyAlignment="1" applyProtection="1">
      <alignment horizontal="left" vertical="center" wrapText="1"/>
      <protection locked="0" hidden="1"/>
    </xf>
    <xf numFmtId="0" fontId="13" fillId="8" borderId="11" xfId="2" applyFont="1" applyFill="1" applyBorder="1" applyAlignment="1" applyProtection="1">
      <alignment horizontal="center" vertical="center" wrapText="1"/>
      <protection hidden="1"/>
    </xf>
    <xf numFmtId="0" fontId="13" fillId="8" borderId="2" xfId="2" applyFont="1" applyFill="1" applyBorder="1" applyAlignment="1" applyProtection="1">
      <alignment horizontal="center" vertical="center" wrapText="1"/>
      <protection hidden="1"/>
    </xf>
    <xf numFmtId="0" fontId="2" fillId="0" borderId="12" xfId="2" applyFont="1" applyBorder="1" applyAlignment="1" applyProtection="1">
      <alignment horizontal="center"/>
      <protection hidden="1"/>
    </xf>
    <xf numFmtId="0" fontId="1" fillId="0" borderId="0" xfId="2" applyAlignment="1" applyProtection="1">
      <alignment horizontal="center"/>
      <protection hidden="1"/>
    </xf>
    <xf numFmtId="0" fontId="37" fillId="12" borderId="18" xfId="0" applyFont="1" applyFill="1" applyBorder="1" applyAlignment="1">
      <alignment horizontal="left" vertical="center" wrapText="1"/>
    </xf>
    <xf numFmtId="0" fontId="37" fillId="12" borderId="17" xfId="0" applyFont="1" applyFill="1" applyBorder="1" applyAlignment="1">
      <alignment horizontal="left" vertical="center" wrapText="1"/>
    </xf>
  </cellXfs>
  <cellStyles count="4">
    <cellStyle name="Millares" xfId="1" builtinId="3"/>
    <cellStyle name="Normal" xfId="0" builtinId="0"/>
    <cellStyle name="Normal 2" xfId="2" xr:uid="{00000000-0005-0000-0000-000002000000}"/>
    <cellStyle name="Porcentaje" xfId="3" builtinId="5"/>
  </cellStyles>
  <dxfs count="61"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663300"/>
      <color rgb="FFD8B088"/>
      <color rgb="FF996633"/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914400</xdr:colOff>
      <xdr:row>0</xdr:row>
      <xdr:rowOff>0</xdr:rowOff>
    </xdr:from>
    <xdr:to>
      <xdr:col>2</xdr:col>
      <xdr:colOff>990600</xdr:colOff>
      <xdr:row>1</xdr:row>
      <xdr:rowOff>19050</xdr:rowOff>
    </xdr:to>
    <xdr:sp macro="" textlink="">
      <xdr:nvSpPr>
        <xdr:cNvPr id="458470" name="Text Box 2">
          <a:extLst>
            <a:ext uri="{FF2B5EF4-FFF2-40B4-BE49-F238E27FC236}">
              <a16:creationId xmlns:a16="http://schemas.microsoft.com/office/drawing/2014/main" id="{00000000-0008-0000-0100-0000E6FE0600}"/>
            </a:ext>
          </a:extLst>
        </xdr:cNvPr>
        <xdr:cNvSpPr txBox="1">
          <a:spLocks noChangeArrowheads="1"/>
        </xdr:cNvSpPr>
      </xdr:nvSpPr>
      <xdr:spPr bwMode="auto">
        <a:xfrm>
          <a:off x="20574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1" name="Text Box 4">
          <a:extLst>
            <a:ext uri="{FF2B5EF4-FFF2-40B4-BE49-F238E27FC236}">
              <a16:creationId xmlns:a16="http://schemas.microsoft.com/office/drawing/2014/main" id="{00000000-0008-0000-0100-0000E7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2" name="Text Box 6">
          <a:extLst>
            <a:ext uri="{FF2B5EF4-FFF2-40B4-BE49-F238E27FC236}">
              <a16:creationId xmlns:a16="http://schemas.microsoft.com/office/drawing/2014/main" id="{00000000-0008-0000-0100-0000E8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3" name="Text Box 8">
          <a:extLst>
            <a:ext uri="{FF2B5EF4-FFF2-40B4-BE49-F238E27FC236}">
              <a16:creationId xmlns:a16="http://schemas.microsoft.com/office/drawing/2014/main" id="{00000000-0008-0000-0100-0000E9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458474" name="Text Box 11">
          <a:extLst>
            <a:ext uri="{FF2B5EF4-FFF2-40B4-BE49-F238E27FC236}">
              <a16:creationId xmlns:a16="http://schemas.microsoft.com/office/drawing/2014/main" id="{00000000-0008-0000-0100-0000EA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5" name="Text Box 4">
          <a:extLst>
            <a:ext uri="{FF2B5EF4-FFF2-40B4-BE49-F238E27FC236}">
              <a16:creationId xmlns:a16="http://schemas.microsoft.com/office/drawing/2014/main" id="{00000000-0008-0000-0100-0000EB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6" name="Text Box 6">
          <a:extLst>
            <a:ext uri="{FF2B5EF4-FFF2-40B4-BE49-F238E27FC236}">
              <a16:creationId xmlns:a16="http://schemas.microsoft.com/office/drawing/2014/main" id="{00000000-0008-0000-0100-0000EC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7" name="Text Box 4">
          <a:extLst>
            <a:ext uri="{FF2B5EF4-FFF2-40B4-BE49-F238E27FC236}">
              <a16:creationId xmlns:a16="http://schemas.microsoft.com/office/drawing/2014/main" id="{00000000-0008-0000-0100-0000ED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8" name="Text Box 6">
          <a:extLst>
            <a:ext uri="{FF2B5EF4-FFF2-40B4-BE49-F238E27FC236}">
              <a16:creationId xmlns:a16="http://schemas.microsoft.com/office/drawing/2014/main" id="{00000000-0008-0000-0100-0000EE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9" name="Text Box 4">
          <a:extLst>
            <a:ext uri="{FF2B5EF4-FFF2-40B4-BE49-F238E27FC236}">
              <a16:creationId xmlns:a16="http://schemas.microsoft.com/office/drawing/2014/main" id="{00000000-0008-0000-0100-0000EF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0" name="Text Box 6">
          <a:extLst>
            <a:ext uri="{FF2B5EF4-FFF2-40B4-BE49-F238E27FC236}">
              <a16:creationId xmlns:a16="http://schemas.microsoft.com/office/drawing/2014/main" id="{00000000-0008-0000-0100-0000F0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1" name="Text Box 4">
          <a:extLst>
            <a:ext uri="{FF2B5EF4-FFF2-40B4-BE49-F238E27FC236}">
              <a16:creationId xmlns:a16="http://schemas.microsoft.com/office/drawing/2014/main" id="{00000000-0008-0000-0100-0000F1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2" name="Text Box 6">
          <a:extLst>
            <a:ext uri="{FF2B5EF4-FFF2-40B4-BE49-F238E27FC236}">
              <a16:creationId xmlns:a16="http://schemas.microsoft.com/office/drawing/2014/main" id="{00000000-0008-0000-0100-0000F2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3" name="Text Box 4">
          <a:extLst>
            <a:ext uri="{FF2B5EF4-FFF2-40B4-BE49-F238E27FC236}">
              <a16:creationId xmlns:a16="http://schemas.microsoft.com/office/drawing/2014/main" id="{00000000-0008-0000-0100-0000F3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4" name="Text Box 6">
          <a:extLst>
            <a:ext uri="{FF2B5EF4-FFF2-40B4-BE49-F238E27FC236}">
              <a16:creationId xmlns:a16="http://schemas.microsoft.com/office/drawing/2014/main" id="{00000000-0008-0000-0100-0000F4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5" name="Text Box 8">
          <a:extLst>
            <a:ext uri="{FF2B5EF4-FFF2-40B4-BE49-F238E27FC236}">
              <a16:creationId xmlns:a16="http://schemas.microsoft.com/office/drawing/2014/main" id="{00000000-0008-0000-0100-0000F5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6" name="Text Box 2">
          <a:extLst>
            <a:ext uri="{FF2B5EF4-FFF2-40B4-BE49-F238E27FC236}">
              <a16:creationId xmlns:a16="http://schemas.microsoft.com/office/drawing/2014/main" id="{00000000-0008-0000-0100-0000F6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7" name="Text Box 10">
          <a:extLst>
            <a:ext uri="{FF2B5EF4-FFF2-40B4-BE49-F238E27FC236}">
              <a16:creationId xmlns:a16="http://schemas.microsoft.com/office/drawing/2014/main" id="{00000000-0008-0000-0100-0000F7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8" name="Text Box 11">
          <a:extLst>
            <a:ext uri="{FF2B5EF4-FFF2-40B4-BE49-F238E27FC236}">
              <a16:creationId xmlns:a16="http://schemas.microsoft.com/office/drawing/2014/main" id="{00000000-0008-0000-0100-0000F8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489" name="Text Box 4">
          <a:extLst>
            <a:ext uri="{FF2B5EF4-FFF2-40B4-BE49-F238E27FC236}">
              <a16:creationId xmlns:a16="http://schemas.microsoft.com/office/drawing/2014/main" id="{00000000-0008-0000-0100-0000F9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490" name="Text Box 6">
          <a:extLst>
            <a:ext uri="{FF2B5EF4-FFF2-40B4-BE49-F238E27FC236}">
              <a16:creationId xmlns:a16="http://schemas.microsoft.com/office/drawing/2014/main" id="{00000000-0008-0000-0100-0000FA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1" name="Text Box 4">
          <a:extLst>
            <a:ext uri="{FF2B5EF4-FFF2-40B4-BE49-F238E27FC236}">
              <a16:creationId xmlns:a16="http://schemas.microsoft.com/office/drawing/2014/main" id="{00000000-0008-0000-0100-0000FB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2" name="Text Box 6">
          <a:extLst>
            <a:ext uri="{FF2B5EF4-FFF2-40B4-BE49-F238E27FC236}">
              <a16:creationId xmlns:a16="http://schemas.microsoft.com/office/drawing/2014/main" id="{00000000-0008-0000-0100-0000FC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28575</xdr:rowOff>
    </xdr:to>
    <xdr:sp macro="" textlink="">
      <xdr:nvSpPr>
        <xdr:cNvPr id="458493" name="Text Box 4">
          <a:extLst>
            <a:ext uri="{FF2B5EF4-FFF2-40B4-BE49-F238E27FC236}">
              <a16:creationId xmlns:a16="http://schemas.microsoft.com/office/drawing/2014/main" id="{00000000-0008-0000-0100-0000FD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28575</xdr:rowOff>
    </xdr:to>
    <xdr:sp macro="" textlink="">
      <xdr:nvSpPr>
        <xdr:cNvPr id="458494" name="Text Box 6">
          <a:extLst>
            <a:ext uri="{FF2B5EF4-FFF2-40B4-BE49-F238E27FC236}">
              <a16:creationId xmlns:a16="http://schemas.microsoft.com/office/drawing/2014/main" id="{00000000-0008-0000-0100-0000FE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5" name="Text Box 4">
          <a:extLst>
            <a:ext uri="{FF2B5EF4-FFF2-40B4-BE49-F238E27FC236}">
              <a16:creationId xmlns:a16="http://schemas.microsoft.com/office/drawing/2014/main" id="{00000000-0008-0000-0100-0000FF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6" name="Text Box 6">
          <a:extLst>
            <a:ext uri="{FF2B5EF4-FFF2-40B4-BE49-F238E27FC236}">
              <a16:creationId xmlns:a16="http://schemas.microsoft.com/office/drawing/2014/main" id="{00000000-0008-0000-0100-00000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7" name="Text Box 4">
          <a:extLst>
            <a:ext uri="{FF2B5EF4-FFF2-40B4-BE49-F238E27FC236}">
              <a16:creationId xmlns:a16="http://schemas.microsoft.com/office/drawing/2014/main" id="{00000000-0008-0000-0100-00000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8" name="Text Box 6">
          <a:extLst>
            <a:ext uri="{FF2B5EF4-FFF2-40B4-BE49-F238E27FC236}">
              <a16:creationId xmlns:a16="http://schemas.microsoft.com/office/drawing/2014/main" id="{00000000-0008-0000-0100-00000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114300</xdr:rowOff>
    </xdr:to>
    <xdr:sp macro="" textlink="">
      <xdr:nvSpPr>
        <xdr:cNvPr id="458499" name="Text Box 4">
          <a:extLst>
            <a:ext uri="{FF2B5EF4-FFF2-40B4-BE49-F238E27FC236}">
              <a16:creationId xmlns:a16="http://schemas.microsoft.com/office/drawing/2014/main" id="{00000000-0008-0000-0100-00000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114300</xdr:rowOff>
    </xdr:to>
    <xdr:sp macro="" textlink="">
      <xdr:nvSpPr>
        <xdr:cNvPr id="458500" name="Text Box 6">
          <a:extLst>
            <a:ext uri="{FF2B5EF4-FFF2-40B4-BE49-F238E27FC236}">
              <a16:creationId xmlns:a16="http://schemas.microsoft.com/office/drawing/2014/main" id="{00000000-0008-0000-0100-00000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01" name="Text Box 4">
          <a:extLst>
            <a:ext uri="{FF2B5EF4-FFF2-40B4-BE49-F238E27FC236}">
              <a16:creationId xmlns:a16="http://schemas.microsoft.com/office/drawing/2014/main" id="{00000000-0008-0000-0100-00000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02" name="Text Box 6">
          <a:extLst>
            <a:ext uri="{FF2B5EF4-FFF2-40B4-BE49-F238E27FC236}">
              <a16:creationId xmlns:a16="http://schemas.microsoft.com/office/drawing/2014/main" id="{00000000-0008-0000-0100-00000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3" name="Text Box 4">
          <a:extLst>
            <a:ext uri="{FF2B5EF4-FFF2-40B4-BE49-F238E27FC236}">
              <a16:creationId xmlns:a16="http://schemas.microsoft.com/office/drawing/2014/main" id="{00000000-0008-0000-0100-00000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4" name="Text Box 6">
          <a:extLst>
            <a:ext uri="{FF2B5EF4-FFF2-40B4-BE49-F238E27FC236}">
              <a16:creationId xmlns:a16="http://schemas.microsoft.com/office/drawing/2014/main" id="{00000000-0008-0000-0100-00000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133350</xdr:rowOff>
    </xdr:to>
    <xdr:sp macro="" textlink="">
      <xdr:nvSpPr>
        <xdr:cNvPr id="458505" name="Text Box 4">
          <a:extLst>
            <a:ext uri="{FF2B5EF4-FFF2-40B4-BE49-F238E27FC236}">
              <a16:creationId xmlns:a16="http://schemas.microsoft.com/office/drawing/2014/main" id="{00000000-0008-0000-0100-00000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133350</xdr:rowOff>
    </xdr:to>
    <xdr:sp macro="" textlink="">
      <xdr:nvSpPr>
        <xdr:cNvPr id="458506" name="Text Box 6">
          <a:extLst>
            <a:ext uri="{FF2B5EF4-FFF2-40B4-BE49-F238E27FC236}">
              <a16:creationId xmlns:a16="http://schemas.microsoft.com/office/drawing/2014/main" id="{00000000-0008-0000-0100-00000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07" name="Text Box 4">
          <a:extLst>
            <a:ext uri="{FF2B5EF4-FFF2-40B4-BE49-F238E27FC236}">
              <a16:creationId xmlns:a16="http://schemas.microsoft.com/office/drawing/2014/main" id="{00000000-0008-0000-0100-00000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08" name="Text Box 6">
          <a:extLst>
            <a:ext uri="{FF2B5EF4-FFF2-40B4-BE49-F238E27FC236}">
              <a16:creationId xmlns:a16="http://schemas.microsoft.com/office/drawing/2014/main" id="{00000000-0008-0000-0100-00000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9" name="Text Box 4">
          <a:extLst>
            <a:ext uri="{FF2B5EF4-FFF2-40B4-BE49-F238E27FC236}">
              <a16:creationId xmlns:a16="http://schemas.microsoft.com/office/drawing/2014/main" id="{00000000-0008-0000-0100-00000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0" name="Text Box 6">
          <a:extLst>
            <a:ext uri="{FF2B5EF4-FFF2-40B4-BE49-F238E27FC236}">
              <a16:creationId xmlns:a16="http://schemas.microsoft.com/office/drawing/2014/main" id="{00000000-0008-0000-0100-00000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1" name="Text Box 4">
          <a:extLst>
            <a:ext uri="{FF2B5EF4-FFF2-40B4-BE49-F238E27FC236}">
              <a16:creationId xmlns:a16="http://schemas.microsoft.com/office/drawing/2014/main" id="{00000000-0008-0000-0100-00000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2" name="Text Box 6">
          <a:extLst>
            <a:ext uri="{FF2B5EF4-FFF2-40B4-BE49-F238E27FC236}">
              <a16:creationId xmlns:a16="http://schemas.microsoft.com/office/drawing/2014/main" id="{00000000-0008-0000-0100-00001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3" name="Text Box 4">
          <a:extLst>
            <a:ext uri="{FF2B5EF4-FFF2-40B4-BE49-F238E27FC236}">
              <a16:creationId xmlns:a16="http://schemas.microsoft.com/office/drawing/2014/main" id="{00000000-0008-0000-0100-00001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4" name="Text Box 6">
          <a:extLst>
            <a:ext uri="{FF2B5EF4-FFF2-40B4-BE49-F238E27FC236}">
              <a16:creationId xmlns:a16="http://schemas.microsoft.com/office/drawing/2014/main" id="{00000000-0008-0000-0100-00001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5" name="Text Box 4">
          <a:extLst>
            <a:ext uri="{FF2B5EF4-FFF2-40B4-BE49-F238E27FC236}">
              <a16:creationId xmlns:a16="http://schemas.microsoft.com/office/drawing/2014/main" id="{00000000-0008-0000-0100-00001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6" name="Text Box 6">
          <a:extLst>
            <a:ext uri="{FF2B5EF4-FFF2-40B4-BE49-F238E27FC236}">
              <a16:creationId xmlns:a16="http://schemas.microsoft.com/office/drawing/2014/main" id="{00000000-0008-0000-0100-00001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7" name="Text Box 4">
          <a:extLst>
            <a:ext uri="{FF2B5EF4-FFF2-40B4-BE49-F238E27FC236}">
              <a16:creationId xmlns:a16="http://schemas.microsoft.com/office/drawing/2014/main" id="{00000000-0008-0000-0100-00001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8" name="Text Box 6">
          <a:extLst>
            <a:ext uri="{FF2B5EF4-FFF2-40B4-BE49-F238E27FC236}">
              <a16:creationId xmlns:a16="http://schemas.microsoft.com/office/drawing/2014/main" id="{00000000-0008-0000-0100-00001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19" name="Text Box 4">
          <a:extLst>
            <a:ext uri="{FF2B5EF4-FFF2-40B4-BE49-F238E27FC236}">
              <a16:creationId xmlns:a16="http://schemas.microsoft.com/office/drawing/2014/main" id="{00000000-0008-0000-0100-00001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20" name="Text Box 6">
          <a:extLst>
            <a:ext uri="{FF2B5EF4-FFF2-40B4-BE49-F238E27FC236}">
              <a16:creationId xmlns:a16="http://schemas.microsoft.com/office/drawing/2014/main" id="{00000000-0008-0000-0100-00001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1" name="Text Box 4">
          <a:extLst>
            <a:ext uri="{FF2B5EF4-FFF2-40B4-BE49-F238E27FC236}">
              <a16:creationId xmlns:a16="http://schemas.microsoft.com/office/drawing/2014/main" id="{00000000-0008-0000-0100-00001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2" name="Text Box 6">
          <a:extLst>
            <a:ext uri="{FF2B5EF4-FFF2-40B4-BE49-F238E27FC236}">
              <a16:creationId xmlns:a16="http://schemas.microsoft.com/office/drawing/2014/main" id="{00000000-0008-0000-0100-00001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3" name="Text Box 4">
          <a:extLst>
            <a:ext uri="{FF2B5EF4-FFF2-40B4-BE49-F238E27FC236}">
              <a16:creationId xmlns:a16="http://schemas.microsoft.com/office/drawing/2014/main" id="{00000000-0008-0000-0100-00001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4" name="Text Box 6">
          <a:extLst>
            <a:ext uri="{FF2B5EF4-FFF2-40B4-BE49-F238E27FC236}">
              <a16:creationId xmlns:a16="http://schemas.microsoft.com/office/drawing/2014/main" id="{00000000-0008-0000-0100-00001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114300</xdr:rowOff>
    </xdr:to>
    <xdr:sp macro="" textlink="">
      <xdr:nvSpPr>
        <xdr:cNvPr id="458525" name="Text Box 4">
          <a:extLst>
            <a:ext uri="{FF2B5EF4-FFF2-40B4-BE49-F238E27FC236}">
              <a16:creationId xmlns:a16="http://schemas.microsoft.com/office/drawing/2014/main" id="{00000000-0008-0000-0100-00001D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114300</xdr:rowOff>
    </xdr:to>
    <xdr:sp macro="" textlink="">
      <xdr:nvSpPr>
        <xdr:cNvPr id="458526" name="Text Box 6">
          <a:extLst>
            <a:ext uri="{FF2B5EF4-FFF2-40B4-BE49-F238E27FC236}">
              <a16:creationId xmlns:a16="http://schemas.microsoft.com/office/drawing/2014/main" id="{00000000-0008-0000-0100-00001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7" name="Text Box 4">
          <a:extLst>
            <a:ext uri="{FF2B5EF4-FFF2-40B4-BE49-F238E27FC236}">
              <a16:creationId xmlns:a16="http://schemas.microsoft.com/office/drawing/2014/main" id="{00000000-0008-0000-0100-00001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8" name="Text Box 6">
          <a:extLst>
            <a:ext uri="{FF2B5EF4-FFF2-40B4-BE49-F238E27FC236}">
              <a16:creationId xmlns:a16="http://schemas.microsoft.com/office/drawing/2014/main" id="{00000000-0008-0000-0100-00002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114300</xdr:rowOff>
    </xdr:to>
    <xdr:sp macro="" textlink="">
      <xdr:nvSpPr>
        <xdr:cNvPr id="458529" name="Text Box 4">
          <a:extLst>
            <a:ext uri="{FF2B5EF4-FFF2-40B4-BE49-F238E27FC236}">
              <a16:creationId xmlns:a16="http://schemas.microsoft.com/office/drawing/2014/main" id="{00000000-0008-0000-0100-000021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114300</xdr:rowOff>
    </xdr:to>
    <xdr:sp macro="" textlink="">
      <xdr:nvSpPr>
        <xdr:cNvPr id="458530" name="Text Box 6">
          <a:extLst>
            <a:ext uri="{FF2B5EF4-FFF2-40B4-BE49-F238E27FC236}">
              <a16:creationId xmlns:a16="http://schemas.microsoft.com/office/drawing/2014/main" id="{00000000-0008-0000-0100-00002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31" name="Text Box 6">
          <a:extLst>
            <a:ext uri="{FF2B5EF4-FFF2-40B4-BE49-F238E27FC236}">
              <a16:creationId xmlns:a16="http://schemas.microsoft.com/office/drawing/2014/main" id="{00000000-0008-0000-0100-00002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2" name="Text Box 4">
          <a:extLst>
            <a:ext uri="{FF2B5EF4-FFF2-40B4-BE49-F238E27FC236}">
              <a16:creationId xmlns:a16="http://schemas.microsoft.com/office/drawing/2014/main" id="{00000000-0008-0000-0100-00002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3" name="Text Box 6">
          <a:extLst>
            <a:ext uri="{FF2B5EF4-FFF2-40B4-BE49-F238E27FC236}">
              <a16:creationId xmlns:a16="http://schemas.microsoft.com/office/drawing/2014/main" id="{00000000-0008-0000-0100-00002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4" name="Text Box 4">
          <a:extLst>
            <a:ext uri="{FF2B5EF4-FFF2-40B4-BE49-F238E27FC236}">
              <a16:creationId xmlns:a16="http://schemas.microsoft.com/office/drawing/2014/main" id="{00000000-0008-0000-0100-00002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5" name="Text Box 6">
          <a:extLst>
            <a:ext uri="{FF2B5EF4-FFF2-40B4-BE49-F238E27FC236}">
              <a16:creationId xmlns:a16="http://schemas.microsoft.com/office/drawing/2014/main" id="{00000000-0008-0000-0100-00002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6" name="Text Box 4">
          <a:extLst>
            <a:ext uri="{FF2B5EF4-FFF2-40B4-BE49-F238E27FC236}">
              <a16:creationId xmlns:a16="http://schemas.microsoft.com/office/drawing/2014/main" id="{00000000-0008-0000-0100-00002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7" name="Text Box 6">
          <a:extLst>
            <a:ext uri="{FF2B5EF4-FFF2-40B4-BE49-F238E27FC236}">
              <a16:creationId xmlns:a16="http://schemas.microsoft.com/office/drawing/2014/main" id="{00000000-0008-0000-0100-00002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8" name="Text Box 4">
          <a:extLst>
            <a:ext uri="{FF2B5EF4-FFF2-40B4-BE49-F238E27FC236}">
              <a16:creationId xmlns:a16="http://schemas.microsoft.com/office/drawing/2014/main" id="{00000000-0008-0000-0100-00002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9" name="Text Box 6">
          <a:extLst>
            <a:ext uri="{FF2B5EF4-FFF2-40B4-BE49-F238E27FC236}">
              <a16:creationId xmlns:a16="http://schemas.microsoft.com/office/drawing/2014/main" id="{00000000-0008-0000-0100-00002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40" name="Text Box 4">
          <a:extLst>
            <a:ext uri="{FF2B5EF4-FFF2-40B4-BE49-F238E27FC236}">
              <a16:creationId xmlns:a16="http://schemas.microsoft.com/office/drawing/2014/main" id="{00000000-0008-0000-0100-00002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41" name="Text Box 6">
          <a:extLst>
            <a:ext uri="{FF2B5EF4-FFF2-40B4-BE49-F238E27FC236}">
              <a16:creationId xmlns:a16="http://schemas.microsoft.com/office/drawing/2014/main" id="{00000000-0008-0000-0100-00002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42" name="Text Box 6">
          <a:extLst>
            <a:ext uri="{FF2B5EF4-FFF2-40B4-BE49-F238E27FC236}">
              <a16:creationId xmlns:a16="http://schemas.microsoft.com/office/drawing/2014/main" id="{00000000-0008-0000-0100-00002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43" name="Text Box 4">
          <a:extLst>
            <a:ext uri="{FF2B5EF4-FFF2-40B4-BE49-F238E27FC236}">
              <a16:creationId xmlns:a16="http://schemas.microsoft.com/office/drawing/2014/main" id="{00000000-0008-0000-0100-00002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44" name="Text Box 6">
          <a:extLst>
            <a:ext uri="{FF2B5EF4-FFF2-40B4-BE49-F238E27FC236}">
              <a16:creationId xmlns:a16="http://schemas.microsoft.com/office/drawing/2014/main" id="{00000000-0008-0000-0100-00003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58545" name="Text Box 4">
          <a:extLst>
            <a:ext uri="{FF2B5EF4-FFF2-40B4-BE49-F238E27FC236}">
              <a16:creationId xmlns:a16="http://schemas.microsoft.com/office/drawing/2014/main" id="{00000000-0008-0000-0100-000031FF06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546" name="Text Box 6">
          <a:extLst>
            <a:ext uri="{FF2B5EF4-FFF2-40B4-BE49-F238E27FC236}">
              <a16:creationId xmlns:a16="http://schemas.microsoft.com/office/drawing/2014/main" id="{00000000-0008-0000-0100-00003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47" name="Text Box 4">
          <a:extLst>
            <a:ext uri="{FF2B5EF4-FFF2-40B4-BE49-F238E27FC236}">
              <a16:creationId xmlns:a16="http://schemas.microsoft.com/office/drawing/2014/main" id="{00000000-0008-0000-0100-00003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48" name="Text Box 6">
          <a:extLst>
            <a:ext uri="{FF2B5EF4-FFF2-40B4-BE49-F238E27FC236}">
              <a16:creationId xmlns:a16="http://schemas.microsoft.com/office/drawing/2014/main" id="{00000000-0008-0000-0100-00003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49" name="Text Box 4">
          <a:extLst>
            <a:ext uri="{FF2B5EF4-FFF2-40B4-BE49-F238E27FC236}">
              <a16:creationId xmlns:a16="http://schemas.microsoft.com/office/drawing/2014/main" id="{00000000-0008-0000-0100-00003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0" name="Text Box 6">
          <a:extLst>
            <a:ext uri="{FF2B5EF4-FFF2-40B4-BE49-F238E27FC236}">
              <a16:creationId xmlns:a16="http://schemas.microsoft.com/office/drawing/2014/main" id="{00000000-0008-0000-0100-00003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1" name="Text Box 4">
          <a:extLst>
            <a:ext uri="{FF2B5EF4-FFF2-40B4-BE49-F238E27FC236}">
              <a16:creationId xmlns:a16="http://schemas.microsoft.com/office/drawing/2014/main" id="{00000000-0008-0000-0100-00003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2" name="Text Box 6">
          <a:extLst>
            <a:ext uri="{FF2B5EF4-FFF2-40B4-BE49-F238E27FC236}">
              <a16:creationId xmlns:a16="http://schemas.microsoft.com/office/drawing/2014/main" id="{00000000-0008-0000-0100-00003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3" name="Text Box 4">
          <a:extLst>
            <a:ext uri="{FF2B5EF4-FFF2-40B4-BE49-F238E27FC236}">
              <a16:creationId xmlns:a16="http://schemas.microsoft.com/office/drawing/2014/main" id="{00000000-0008-0000-0100-00003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4" name="Text Box 6">
          <a:extLst>
            <a:ext uri="{FF2B5EF4-FFF2-40B4-BE49-F238E27FC236}">
              <a16:creationId xmlns:a16="http://schemas.microsoft.com/office/drawing/2014/main" id="{00000000-0008-0000-0100-00003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5" name="Text Box 4">
          <a:extLst>
            <a:ext uri="{FF2B5EF4-FFF2-40B4-BE49-F238E27FC236}">
              <a16:creationId xmlns:a16="http://schemas.microsoft.com/office/drawing/2014/main" id="{00000000-0008-0000-0100-00003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6" name="Text Box 6">
          <a:extLst>
            <a:ext uri="{FF2B5EF4-FFF2-40B4-BE49-F238E27FC236}">
              <a16:creationId xmlns:a16="http://schemas.microsoft.com/office/drawing/2014/main" id="{00000000-0008-0000-0100-00003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57" name="Text Box 4">
          <a:extLst>
            <a:ext uri="{FF2B5EF4-FFF2-40B4-BE49-F238E27FC236}">
              <a16:creationId xmlns:a16="http://schemas.microsoft.com/office/drawing/2014/main" id="{00000000-0008-0000-0100-00003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58" name="Text Box 6">
          <a:extLst>
            <a:ext uri="{FF2B5EF4-FFF2-40B4-BE49-F238E27FC236}">
              <a16:creationId xmlns:a16="http://schemas.microsoft.com/office/drawing/2014/main" id="{00000000-0008-0000-0100-00003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59" name="Text Box 4">
          <a:extLst>
            <a:ext uri="{FF2B5EF4-FFF2-40B4-BE49-F238E27FC236}">
              <a16:creationId xmlns:a16="http://schemas.microsoft.com/office/drawing/2014/main" id="{00000000-0008-0000-0100-00003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60" name="Text Box 6">
          <a:extLst>
            <a:ext uri="{FF2B5EF4-FFF2-40B4-BE49-F238E27FC236}">
              <a16:creationId xmlns:a16="http://schemas.microsoft.com/office/drawing/2014/main" id="{00000000-0008-0000-0100-000040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61" name="Text Box 4">
          <a:extLst>
            <a:ext uri="{FF2B5EF4-FFF2-40B4-BE49-F238E27FC236}">
              <a16:creationId xmlns:a16="http://schemas.microsoft.com/office/drawing/2014/main" id="{00000000-0008-0000-0100-00004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62" name="Text Box 6">
          <a:extLst>
            <a:ext uri="{FF2B5EF4-FFF2-40B4-BE49-F238E27FC236}">
              <a16:creationId xmlns:a16="http://schemas.microsoft.com/office/drawing/2014/main" id="{00000000-0008-0000-0100-00004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563" name="Text Box 4">
          <a:extLst>
            <a:ext uri="{FF2B5EF4-FFF2-40B4-BE49-F238E27FC236}">
              <a16:creationId xmlns:a16="http://schemas.microsoft.com/office/drawing/2014/main" id="{00000000-0008-0000-0100-00004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64" name="Text Box 4">
          <a:extLst>
            <a:ext uri="{FF2B5EF4-FFF2-40B4-BE49-F238E27FC236}">
              <a16:creationId xmlns:a16="http://schemas.microsoft.com/office/drawing/2014/main" id="{00000000-0008-0000-0100-00004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65" name="Text Box 6">
          <a:extLst>
            <a:ext uri="{FF2B5EF4-FFF2-40B4-BE49-F238E27FC236}">
              <a16:creationId xmlns:a16="http://schemas.microsoft.com/office/drawing/2014/main" id="{00000000-0008-0000-0100-00004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66" name="Text Box 4">
          <a:extLst>
            <a:ext uri="{FF2B5EF4-FFF2-40B4-BE49-F238E27FC236}">
              <a16:creationId xmlns:a16="http://schemas.microsoft.com/office/drawing/2014/main" id="{00000000-0008-0000-0100-00004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67" name="Text Box 6">
          <a:extLst>
            <a:ext uri="{FF2B5EF4-FFF2-40B4-BE49-F238E27FC236}">
              <a16:creationId xmlns:a16="http://schemas.microsoft.com/office/drawing/2014/main" id="{00000000-0008-0000-0100-00004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68" name="Text Box 4">
          <a:extLst>
            <a:ext uri="{FF2B5EF4-FFF2-40B4-BE49-F238E27FC236}">
              <a16:creationId xmlns:a16="http://schemas.microsoft.com/office/drawing/2014/main" id="{00000000-0008-0000-0100-00004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69" name="Text Box 6">
          <a:extLst>
            <a:ext uri="{FF2B5EF4-FFF2-40B4-BE49-F238E27FC236}">
              <a16:creationId xmlns:a16="http://schemas.microsoft.com/office/drawing/2014/main" id="{00000000-0008-0000-0100-00004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70" name="Text Box 4">
          <a:extLst>
            <a:ext uri="{FF2B5EF4-FFF2-40B4-BE49-F238E27FC236}">
              <a16:creationId xmlns:a16="http://schemas.microsoft.com/office/drawing/2014/main" id="{00000000-0008-0000-0100-00004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71" name="Text Box 6">
          <a:extLst>
            <a:ext uri="{FF2B5EF4-FFF2-40B4-BE49-F238E27FC236}">
              <a16:creationId xmlns:a16="http://schemas.microsoft.com/office/drawing/2014/main" id="{00000000-0008-0000-0100-00004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72" name="Text Box 4">
          <a:extLst>
            <a:ext uri="{FF2B5EF4-FFF2-40B4-BE49-F238E27FC236}">
              <a16:creationId xmlns:a16="http://schemas.microsoft.com/office/drawing/2014/main" id="{00000000-0008-0000-0100-00004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73" name="Text Box 6">
          <a:extLst>
            <a:ext uri="{FF2B5EF4-FFF2-40B4-BE49-F238E27FC236}">
              <a16:creationId xmlns:a16="http://schemas.microsoft.com/office/drawing/2014/main" id="{00000000-0008-0000-0100-00004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74" name="Text Box 4">
          <a:extLst>
            <a:ext uri="{FF2B5EF4-FFF2-40B4-BE49-F238E27FC236}">
              <a16:creationId xmlns:a16="http://schemas.microsoft.com/office/drawing/2014/main" id="{00000000-0008-0000-0100-00004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75" name="Text Box 6">
          <a:extLst>
            <a:ext uri="{FF2B5EF4-FFF2-40B4-BE49-F238E27FC236}">
              <a16:creationId xmlns:a16="http://schemas.microsoft.com/office/drawing/2014/main" id="{00000000-0008-0000-0100-00004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76" name="Text Box 4">
          <a:extLst>
            <a:ext uri="{FF2B5EF4-FFF2-40B4-BE49-F238E27FC236}">
              <a16:creationId xmlns:a16="http://schemas.microsoft.com/office/drawing/2014/main" id="{00000000-0008-0000-0100-00005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77" name="Text Box 6">
          <a:extLst>
            <a:ext uri="{FF2B5EF4-FFF2-40B4-BE49-F238E27FC236}">
              <a16:creationId xmlns:a16="http://schemas.microsoft.com/office/drawing/2014/main" id="{00000000-0008-0000-0100-000051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78" name="Text Box 4">
          <a:extLst>
            <a:ext uri="{FF2B5EF4-FFF2-40B4-BE49-F238E27FC236}">
              <a16:creationId xmlns:a16="http://schemas.microsoft.com/office/drawing/2014/main" id="{00000000-0008-0000-0100-000052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79" name="Text Box 6">
          <a:extLst>
            <a:ext uri="{FF2B5EF4-FFF2-40B4-BE49-F238E27FC236}">
              <a16:creationId xmlns:a16="http://schemas.microsoft.com/office/drawing/2014/main" id="{00000000-0008-0000-0100-000053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0" name="Text Box 4">
          <a:extLst>
            <a:ext uri="{FF2B5EF4-FFF2-40B4-BE49-F238E27FC236}">
              <a16:creationId xmlns:a16="http://schemas.microsoft.com/office/drawing/2014/main" id="{00000000-0008-0000-0100-000054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1" name="Text Box 6">
          <a:extLst>
            <a:ext uri="{FF2B5EF4-FFF2-40B4-BE49-F238E27FC236}">
              <a16:creationId xmlns:a16="http://schemas.microsoft.com/office/drawing/2014/main" id="{00000000-0008-0000-0100-000055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82" name="Text Box 4">
          <a:extLst>
            <a:ext uri="{FF2B5EF4-FFF2-40B4-BE49-F238E27FC236}">
              <a16:creationId xmlns:a16="http://schemas.microsoft.com/office/drawing/2014/main" id="{00000000-0008-0000-0100-000056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83" name="Text Box 6">
          <a:extLst>
            <a:ext uri="{FF2B5EF4-FFF2-40B4-BE49-F238E27FC236}">
              <a16:creationId xmlns:a16="http://schemas.microsoft.com/office/drawing/2014/main" id="{00000000-0008-0000-0100-000057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4" name="Text Box 4">
          <a:extLst>
            <a:ext uri="{FF2B5EF4-FFF2-40B4-BE49-F238E27FC236}">
              <a16:creationId xmlns:a16="http://schemas.microsoft.com/office/drawing/2014/main" id="{00000000-0008-0000-0100-000058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5" name="Text Box 6">
          <a:extLst>
            <a:ext uri="{FF2B5EF4-FFF2-40B4-BE49-F238E27FC236}">
              <a16:creationId xmlns:a16="http://schemas.microsoft.com/office/drawing/2014/main" id="{00000000-0008-0000-0100-000059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6" name="Text Box 4">
          <a:extLst>
            <a:ext uri="{FF2B5EF4-FFF2-40B4-BE49-F238E27FC236}">
              <a16:creationId xmlns:a16="http://schemas.microsoft.com/office/drawing/2014/main" id="{00000000-0008-0000-0100-00005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7" name="Text Box 6">
          <a:extLst>
            <a:ext uri="{FF2B5EF4-FFF2-40B4-BE49-F238E27FC236}">
              <a16:creationId xmlns:a16="http://schemas.microsoft.com/office/drawing/2014/main" id="{00000000-0008-0000-0100-00005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114300</xdr:rowOff>
    </xdr:to>
    <xdr:sp macro="" textlink="">
      <xdr:nvSpPr>
        <xdr:cNvPr id="458588" name="Text Box 4">
          <a:extLst>
            <a:ext uri="{FF2B5EF4-FFF2-40B4-BE49-F238E27FC236}">
              <a16:creationId xmlns:a16="http://schemas.microsoft.com/office/drawing/2014/main" id="{00000000-0008-0000-0100-00005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114300</xdr:rowOff>
    </xdr:to>
    <xdr:sp macro="" textlink="">
      <xdr:nvSpPr>
        <xdr:cNvPr id="458589" name="Text Box 6">
          <a:extLst>
            <a:ext uri="{FF2B5EF4-FFF2-40B4-BE49-F238E27FC236}">
              <a16:creationId xmlns:a16="http://schemas.microsoft.com/office/drawing/2014/main" id="{00000000-0008-0000-0100-00005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114300</xdr:rowOff>
    </xdr:to>
    <xdr:sp macro="" textlink="">
      <xdr:nvSpPr>
        <xdr:cNvPr id="458590" name="Text Box 6">
          <a:extLst>
            <a:ext uri="{FF2B5EF4-FFF2-40B4-BE49-F238E27FC236}">
              <a16:creationId xmlns:a16="http://schemas.microsoft.com/office/drawing/2014/main" id="{00000000-0008-0000-0100-00005E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91" name="Text Box 4">
          <a:extLst>
            <a:ext uri="{FF2B5EF4-FFF2-40B4-BE49-F238E27FC236}">
              <a16:creationId xmlns:a16="http://schemas.microsoft.com/office/drawing/2014/main" id="{00000000-0008-0000-0100-00005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92" name="Text Box 6">
          <a:extLst>
            <a:ext uri="{FF2B5EF4-FFF2-40B4-BE49-F238E27FC236}">
              <a16:creationId xmlns:a16="http://schemas.microsoft.com/office/drawing/2014/main" id="{00000000-0008-0000-0100-00006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3" name="Text Box 4">
          <a:extLst>
            <a:ext uri="{FF2B5EF4-FFF2-40B4-BE49-F238E27FC236}">
              <a16:creationId xmlns:a16="http://schemas.microsoft.com/office/drawing/2014/main" id="{00000000-0008-0000-0100-00006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4" name="Text Box 6">
          <a:extLst>
            <a:ext uri="{FF2B5EF4-FFF2-40B4-BE49-F238E27FC236}">
              <a16:creationId xmlns:a16="http://schemas.microsoft.com/office/drawing/2014/main" id="{00000000-0008-0000-0100-00006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95" name="Text Box 4">
          <a:extLst>
            <a:ext uri="{FF2B5EF4-FFF2-40B4-BE49-F238E27FC236}">
              <a16:creationId xmlns:a16="http://schemas.microsoft.com/office/drawing/2014/main" id="{00000000-0008-0000-0100-00006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96" name="Text Box 6">
          <a:extLst>
            <a:ext uri="{FF2B5EF4-FFF2-40B4-BE49-F238E27FC236}">
              <a16:creationId xmlns:a16="http://schemas.microsoft.com/office/drawing/2014/main" id="{00000000-0008-0000-0100-00006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7" name="Text Box 4">
          <a:extLst>
            <a:ext uri="{FF2B5EF4-FFF2-40B4-BE49-F238E27FC236}">
              <a16:creationId xmlns:a16="http://schemas.microsoft.com/office/drawing/2014/main" id="{00000000-0008-0000-0100-00006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8" name="Text Box 6">
          <a:extLst>
            <a:ext uri="{FF2B5EF4-FFF2-40B4-BE49-F238E27FC236}">
              <a16:creationId xmlns:a16="http://schemas.microsoft.com/office/drawing/2014/main" id="{00000000-0008-0000-0100-00006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599" name="Text Box 4">
          <a:extLst>
            <a:ext uri="{FF2B5EF4-FFF2-40B4-BE49-F238E27FC236}">
              <a16:creationId xmlns:a16="http://schemas.microsoft.com/office/drawing/2014/main" id="{00000000-0008-0000-0100-000067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00" name="Text Box 6">
          <a:extLst>
            <a:ext uri="{FF2B5EF4-FFF2-40B4-BE49-F238E27FC236}">
              <a16:creationId xmlns:a16="http://schemas.microsoft.com/office/drawing/2014/main" id="{00000000-0008-0000-0100-00006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01" name="Text Box 4">
          <a:extLst>
            <a:ext uri="{FF2B5EF4-FFF2-40B4-BE49-F238E27FC236}">
              <a16:creationId xmlns:a16="http://schemas.microsoft.com/office/drawing/2014/main" id="{00000000-0008-0000-0100-00006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02" name="Text Box 6">
          <a:extLst>
            <a:ext uri="{FF2B5EF4-FFF2-40B4-BE49-F238E27FC236}">
              <a16:creationId xmlns:a16="http://schemas.microsoft.com/office/drawing/2014/main" id="{00000000-0008-0000-0100-00006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03" name="Text Box 4">
          <a:extLst>
            <a:ext uri="{FF2B5EF4-FFF2-40B4-BE49-F238E27FC236}">
              <a16:creationId xmlns:a16="http://schemas.microsoft.com/office/drawing/2014/main" id="{00000000-0008-0000-0100-00006B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04" name="Text Box 6">
          <a:extLst>
            <a:ext uri="{FF2B5EF4-FFF2-40B4-BE49-F238E27FC236}">
              <a16:creationId xmlns:a16="http://schemas.microsoft.com/office/drawing/2014/main" id="{00000000-0008-0000-0100-00006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05" name="Text Box 4">
          <a:extLst>
            <a:ext uri="{FF2B5EF4-FFF2-40B4-BE49-F238E27FC236}">
              <a16:creationId xmlns:a16="http://schemas.microsoft.com/office/drawing/2014/main" id="{00000000-0008-0000-0100-00006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06" name="Text Box 6">
          <a:extLst>
            <a:ext uri="{FF2B5EF4-FFF2-40B4-BE49-F238E27FC236}">
              <a16:creationId xmlns:a16="http://schemas.microsoft.com/office/drawing/2014/main" id="{00000000-0008-0000-0100-00006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07" name="Text Box 4">
          <a:extLst>
            <a:ext uri="{FF2B5EF4-FFF2-40B4-BE49-F238E27FC236}">
              <a16:creationId xmlns:a16="http://schemas.microsoft.com/office/drawing/2014/main" id="{00000000-0008-0000-0100-00006F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08" name="Text Box 6">
          <a:extLst>
            <a:ext uri="{FF2B5EF4-FFF2-40B4-BE49-F238E27FC236}">
              <a16:creationId xmlns:a16="http://schemas.microsoft.com/office/drawing/2014/main" id="{00000000-0008-0000-0100-000070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09" name="Text Box 4">
          <a:extLst>
            <a:ext uri="{FF2B5EF4-FFF2-40B4-BE49-F238E27FC236}">
              <a16:creationId xmlns:a16="http://schemas.microsoft.com/office/drawing/2014/main" id="{00000000-0008-0000-0100-00007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10" name="Text Box 6">
          <a:extLst>
            <a:ext uri="{FF2B5EF4-FFF2-40B4-BE49-F238E27FC236}">
              <a16:creationId xmlns:a16="http://schemas.microsoft.com/office/drawing/2014/main" id="{00000000-0008-0000-0100-00007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1" name="Text Box 4">
          <a:extLst>
            <a:ext uri="{FF2B5EF4-FFF2-40B4-BE49-F238E27FC236}">
              <a16:creationId xmlns:a16="http://schemas.microsoft.com/office/drawing/2014/main" id="{00000000-0008-0000-0100-00007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2" name="Text Box 6">
          <a:extLst>
            <a:ext uri="{FF2B5EF4-FFF2-40B4-BE49-F238E27FC236}">
              <a16:creationId xmlns:a16="http://schemas.microsoft.com/office/drawing/2014/main" id="{00000000-0008-0000-0100-00007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13" name="Text Box 4">
          <a:extLst>
            <a:ext uri="{FF2B5EF4-FFF2-40B4-BE49-F238E27FC236}">
              <a16:creationId xmlns:a16="http://schemas.microsoft.com/office/drawing/2014/main" id="{00000000-0008-0000-0100-00007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14" name="Text Box 6">
          <a:extLst>
            <a:ext uri="{FF2B5EF4-FFF2-40B4-BE49-F238E27FC236}">
              <a16:creationId xmlns:a16="http://schemas.microsoft.com/office/drawing/2014/main" id="{00000000-0008-0000-0100-00007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5" name="Text Box 4">
          <a:extLst>
            <a:ext uri="{FF2B5EF4-FFF2-40B4-BE49-F238E27FC236}">
              <a16:creationId xmlns:a16="http://schemas.microsoft.com/office/drawing/2014/main" id="{00000000-0008-0000-0100-00007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6" name="Text Box 6">
          <a:extLst>
            <a:ext uri="{FF2B5EF4-FFF2-40B4-BE49-F238E27FC236}">
              <a16:creationId xmlns:a16="http://schemas.microsoft.com/office/drawing/2014/main" id="{00000000-0008-0000-0100-00007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17" name="Text Box 4">
          <a:extLst>
            <a:ext uri="{FF2B5EF4-FFF2-40B4-BE49-F238E27FC236}">
              <a16:creationId xmlns:a16="http://schemas.microsoft.com/office/drawing/2014/main" id="{00000000-0008-0000-0100-00007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18" name="Text Box 6">
          <a:extLst>
            <a:ext uri="{FF2B5EF4-FFF2-40B4-BE49-F238E27FC236}">
              <a16:creationId xmlns:a16="http://schemas.microsoft.com/office/drawing/2014/main" id="{00000000-0008-0000-0100-00007A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9" name="Text Box 4">
          <a:extLst>
            <a:ext uri="{FF2B5EF4-FFF2-40B4-BE49-F238E27FC236}">
              <a16:creationId xmlns:a16="http://schemas.microsoft.com/office/drawing/2014/main" id="{00000000-0008-0000-0100-00007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20" name="Text Box 6">
          <a:extLst>
            <a:ext uri="{FF2B5EF4-FFF2-40B4-BE49-F238E27FC236}">
              <a16:creationId xmlns:a16="http://schemas.microsoft.com/office/drawing/2014/main" id="{00000000-0008-0000-0100-00007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21" name="Text Box 4">
          <a:extLst>
            <a:ext uri="{FF2B5EF4-FFF2-40B4-BE49-F238E27FC236}">
              <a16:creationId xmlns:a16="http://schemas.microsoft.com/office/drawing/2014/main" id="{00000000-0008-0000-0100-00007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22" name="Text Box 6">
          <a:extLst>
            <a:ext uri="{FF2B5EF4-FFF2-40B4-BE49-F238E27FC236}">
              <a16:creationId xmlns:a16="http://schemas.microsoft.com/office/drawing/2014/main" id="{00000000-0008-0000-0100-00007E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623" name="Text Box 6">
          <a:extLst>
            <a:ext uri="{FF2B5EF4-FFF2-40B4-BE49-F238E27FC236}">
              <a16:creationId xmlns:a16="http://schemas.microsoft.com/office/drawing/2014/main" id="{00000000-0008-0000-0100-00007F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24" name="Text Box 4">
          <a:extLst>
            <a:ext uri="{FF2B5EF4-FFF2-40B4-BE49-F238E27FC236}">
              <a16:creationId xmlns:a16="http://schemas.microsoft.com/office/drawing/2014/main" id="{00000000-0008-0000-0100-00008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25" name="Text Box 6">
          <a:extLst>
            <a:ext uri="{FF2B5EF4-FFF2-40B4-BE49-F238E27FC236}">
              <a16:creationId xmlns:a16="http://schemas.microsoft.com/office/drawing/2014/main" id="{00000000-0008-0000-0100-000081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26" name="Text Box 4">
          <a:extLst>
            <a:ext uri="{FF2B5EF4-FFF2-40B4-BE49-F238E27FC236}">
              <a16:creationId xmlns:a16="http://schemas.microsoft.com/office/drawing/2014/main" id="{00000000-0008-0000-0100-000082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27" name="Text Box 6">
          <a:extLst>
            <a:ext uri="{FF2B5EF4-FFF2-40B4-BE49-F238E27FC236}">
              <a16:creationId xmlns:a16="http://schemas.microsoft.com/office/drawing/2014/main" id="{00000000-0008-0000-0100-000083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28" name="Text Box 4">
          <a:extLst>
            <a:ext uri="{FF2B5EF4-FFF2-40B4-BE49-F238E27FC236}">
              <a16:creationId xmlns:a16="http://schemas.microsoft.com/office/drawing/2014/main" id="{00000000-0008-0000-0100-00008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29" name="Text Box 6">
          <a:extLst>
            <a:ext uri="{FF2B5EF4-FFF2-40B4-BE49-F238E27FC236}">
              <a16:creationId xmlns:a16="http://schemas.microsoft.com/office/drawing/2014/main" id="{00000000-0008-0000-0100-00008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0" name="Text Box 4">
          <a:extLst>
            <a:ext uri="{FF2B5EF4-FFF2-40B4-BE49-F238E27FC236}">
              <a16:creationId xmlns:a16="http://schemas.microsoft.com/office/drawing/2014/main" id="{00000000-0008-0000-0100-00008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1" name="Text Box 6">
          <a:extLst>
            <a:ext uri="{FF2B5EF4-FFF2-40B4-BE49-F238E27FC236}">
              <a16:creationId xmlns:a16="http://schemas.microsoft.com/office/drawing/2014/main" id="{00000000-0008-0000-0100-00008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32" name="Text Box 4">
          <a:extLst>
            <a:ext uri="{FF2B5EF4-FFF2-40B4-BE49-F238E27FC236}">
              <a16:creationId xmlns:a16="http://schemas.microsoft.com/office/drawing/2014/main" id="{00000000-0008-0000-0100-00008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33" name="Text Box 6">
          <a:extLst>
            <a:ext uri="{FF2B5EF4-FFF2-40B4-BE49-F238E27FC236}">
              <a16:creationId xmlns:a16="http://schemas.microsoft.com/office/drawing/2014/main" id="{00000000-0008-0000-0100-00008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4" name="Text Box 4">
          <a:extLst>
            <a:ext uri="{FF2B5EF4-FFF2-40B4-BE49-F238E27FC236}">
              <a16:creationId xmlns:a16="http://schemas.microsoft.com/office/drawing/2014/main" id="{00000000-0008-0000-0100-00008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5" name="Text Box 6">
          <a:extLst>
            <a:ext uri="{FF2B5EF4-FFF2-40B4-BE49-F238E27FC236}">
              <a16:creationId xmlns:a16="http://schemas.microsoft.com/office/drawing/2014/main" id="{00000000-0008-0000-0100-00008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36" name="Text Box 4">
          <a:extLst>
            <a:ext uri="{FF2B5EF4-FFF2-40B4-BE49-F238E27FC236}">
              <a16:creationId xmlns:a16="http://schemas.microsoft.com/office/drawing/2014/main" id="{00000000-0008-0000-0100-00008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37" name="Text Box 6">
          <a:extLst>
            <a:ext uri="{FF2B5EF4-FFF2-40B4-BE49-F238E27FC236}">
              <a16:creationId xmlns:a16="http://schemas.microsoft.com/office/drawing/2014/main" id="{00000000-0008-0000-0100-00008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38" name="Text Box 4">
          <a:extLst>
            <a:ext uri="{FF2B5EF4-FFF2-40B4-BE49-F238E27FC236}">
              <a16:creationId xmlns:a16="http://schemas.microsoft.com/office/drawing/2014/main" id="{00000000-0008-0000-0100-00008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39" name="Text Box 6">
          <a:extLst>
            <a:ext uri="{FF2B5EF4-FFF2-40B4-BE49-F238E27FC236}">
              <a16:creationId xmlns:a16="http://schemas.microsoft.com/office/drawing/2014/main" id="{00000000-0008-0000-0100-00008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40" name="Text Box 4">
          <a:extLst>
            <a:ext uri="{FF2B5EF4-FFF2-40B4-BE49-F238E27FC236}">
              <a16:creationId xmlns:a16="http://schemas.microsoft.com/office/drawing/2014/main" id="{00000000-0008-0000-0100-00009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41" name="Text Box 6">
          <a:extLst>
            <a:ext uri="{FF2B5EF4-FFF2-40B4-BE49-F238E27FC236}">
              <a16:creationId xmlns:a16="http://schemas.microsoft.com/office/drawing/2014/main" id="{00000000-0008-0000-0100-00009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42" name="Text Box 4">
          <a:extLst>
            <a:ext uri="{FF2B5EF4-FFF2-40B4-BE49-F238E27FC236}">
              <a16:creationId xmlns:a16="http://schemas.microsoft.com/office/drawing/2014/main" id="{00000000-0008-0000-0100-00009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43" name="Text Box 6">
          <a:extLst>
            <a:ext uri="{FF2B5EF4-FFF2-40B4-BE49-F238E27FC236}">
              <a16:creationId xmlns:a16="http://schemas.microsoft.com/office/drawing/2014/main" id="{00000000-0008-0000-0100-00009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44" name="Text Box 4">
          <a:extLst>
            <a:ext uri="{FF2B5EF4-FFF2-40B4-BE49-F238E27FC236}">
              <a16:creationId xmlns:a16="http://schemas.microsoft.com/office/drawing/2014/main" id="{00000000-0008-0000-0100-00009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45" name="Text Box 6">
          <a:extLst>
            <a:ext uri="{FF2B5EF4-FFF2-40B4-BE49-F238E27FC236}">
              <a16:creationId xmlns:a16="http://schemas.microsoft.com/office/drawing/2014/main" id="{00000000-0008-0000-0100-00009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46" name="Text Box 4">
          <a:extLst>
            <a:ext uri="{FF2B5EF4-FFF2-40B4-BE49-F238E27FC236}">
              <a16:creationId xmlns:a16="http://schemas.microsoft.com/office/drawing/2014/main" id="{00000000-0008-0000-0100-00009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47" name="Text Box 6">
          <a:extLst>
            <a:ext uri="{FF2B5EF4-FFF2-40B4-BE49-F238E27FC236}">
              <a16:creationId xmlns:a16="http://schemas.microsoft.com/office/drawing/2014/main" id="{00000000-0008-0000-0100-00009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48" name="Text Box 4">
          <a:extLst>
            <a:ext uri="{FF2B5EF4-FFF2-40B4-BE49-F238E27FC236}">
              <a16:creationId xmlns:a16="http://schemas.microsoft.com/office/drawing/2014/main" id="{00000000-0008-0000-0100-00009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49" name="Text Box 6">
          <a:extLst>
            <a:ext uri="{FF2B5EF4-FFF2-40B4-BE49-F238E27FC236}">
              <a16:creationId xmlns:a16="http://schemas.microsoft.com/office/drawing/2014/main" id="{00000000-0008-0000-0100-00009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50" name="Text Box 4">
          <a:extLst>
            <a:ext uri="{FF2B5EF4-FFF2-40B4-BE49-F238E27FC236}">
              <a16:creationId xmlns:a16="http://schemas.microsoft.com/office/drawing/2014/main" id="{00000000-0008-0000-0100-00009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51" name="Text Box 6">
          <a:extLst>
            <a:ext uri="{FF2B5EF4-FFF2-40B4-BE49-F238E27FC236}">
              <a16:creationId xmlns:a16="http://schemas.microsoft.com/office/drawing/2014/main" id="{00000000-0008-0000-0100-00009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2" name="Text Box 4">
          <a:extLst>
            <a:ext uri="{FF2B5EF4-FFF2-40B4-BE49-F238E27FC236}">
              <a16:creationId xmlns:a16="http://schemas.microsoft.com/office/drawing/2014/main" id="{00000000-0008-0000-0100-00009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3" name="Text Box 6">
          <a:extLst>
            <a:ext uri="{FF2B5EF4-FFF2-40B4-BE49-F238E27FC236}">
              <a16:creationId xmlns:a16="http://schemas.microsoft.com/office/drawing/2014/main" id="{00000000-0008-0000-0100-00009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4" name="Text Box 4">
          <a:extLst>
            <a:ext uri="{FF2B5EF4-FFF2-40B4-BE49-F238E27FC236}">
              <a16:creationId xmlns:a16="http://schemas.microsoft.com/office/drawing/2014/main" id="{00000000-0008-0000-0100-00009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5" name="Text Box 6">
          <a:extLst>
            <a:ext uri="{FF2B5EF4-FFF2-40B4-BE49-F238E27FC236}">
              <a16:creationId xmlns:a16="http://schemas.microsoft.com/office/drawing/2014/main" id="{00000000-0008-0000-0100-00009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56" name="Text Box 4">
          <a:extLst>
            <a:ext uri="{FF2B5EF4-FFF2-40B4-BE49-F238E27FC236}">
              <a16:creationId xmlns:a16="http://schemas.microsoft.com/office/drawing/2014/main" id="{00000000-0008-0000-0100-0000A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57" name="Text Box 6">
          <a:extLst>
            <a:ext uri="{FF2B5EF4-FFF2-40B4-BE49-F238E27FC236}">
              <a16:creationId xmlns:a16="http://schemas.microsoft.com/office/drawing/2014/main" id="{00000000-0008-0000-0100-0000A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58" name="Text Box 4">
          <a:extLst>
            <a:ext uri="{FF2B5EF4-FFF2-40B4-BE49-F238E27FC236}">
              <a16:creationId xmlns:a16="http://schemas.microsoft.com/office/drawing/2014/main" id="{00000000-0008-0000-0100-0000A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59" name="Text Box 6">
          <a:extLst>
            <a:ext uri="{FF2B5EF4-FFF2-40B4-BE49-F238E27FC236}">
              <a16:creationId xmlns:a16="http://schemas.microsoft.com/office/drawing/2014/main" id="{00000000-0008-0000-0100-0000A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60" name="Text Box 4">
          <a:extLst>
            <a:ext uri="{FF2B5EF4-FFF2-40B4-BE49-F238E27FC236}">
              <a16:creationId xmlns:a16="http://schemas.microsoft.com/office/drawing/2014/main" id="{00000000-0008-0000-0100-0000A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61" name="Text Box 6">
          <a:extLst>
            <a:ext uri="{FF2B5EF4-FFF2-40B4-BE49-F238E27FC236}">
              <a16:creationId xmlns:a16="http://schemas.microsoft.com/office/drawing/2014/main" id="{00000000-0008-0000-0100-0000A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2" name="Text Box 4">
          <a:extLst>
            <a:ext uri="{FF2B5EF4-FFF2-40B4-BE49-F238E27FC236}">
              <a16:creationId xmlns:a16="http://schemas.microsoft.com/office/drawing/2014/main" id="{00000000-0008-0000-0100-0000A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3" name="Text Box 6">
          <a:extLst>
            <a:ext uri="{FF2B5EF4-FFF2-40B4-BE49-F238E27FC236}">
              <a16:creationId xmlns:a16="http://schemas.microsoft.com/office/drawing/2014/main" id="{00000000-0008-0000-0100-0000A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64" name="Text Box 4">
          <a:extLst>
            <a:ext uri="{FF2B5EF4-FFF2-40B4-BE49-F238E27FC236}">
              <a16:creationId xmlns:a16="http://schemas.microsoft.com/office/drawing/2014/main" id="{00000000-0008-0000-0100-0000A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65" name="Text Box 6">
          <a:extLst>
            <a:ext uri="{FF2B5EF4-FFF2-40B4-BE49-F238E27FC236}">
              <a16:creationId xmlns:a16="http://schemas.microsoft.com/office/drawing/2014/main" id="{00000000-0008-0000-0100-0000A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6" name="Text Box 4">
          <a:extLst>
            <a:ext uri="{FF2B5EF4-FFF2-40B4-BE49-F238E27FC236}">
              <a16:creationId xmlns:a16="http://schemas.microsoft.com/office/drawing/2014/main" id="{00000000-0008-0000-0100-0000A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7" name="Text Box 6">
          <a:extLst>
            <a:ext uri="{FF2B5EF4-FFF2-40B4-BE49-F238E27FC236}">
              <a16:creationId xmlns:a16="http://schemas.microsoft.com/office/drawing/2014/main" id="{00000000-0008-0000-0100-0000A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68" name="Text Box 4">
          <a:extLst>
            <a:ext uri="{FF2B5EF4-FFF2-40B4-BE49-F238E27FC236}">
              <a16:creationId xmlns:a16="http://schemas.microsoft.com/office/drawing/2014/main" id="{00000000-0008-0000-0100-0000A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69" name="Text Box 6">
          <a:extLst>
            <a:ext uri="{FF2B5EF4-FFF2-40B4-BE49-F238E27FC236}">
              <a16:creationId xmlns:a16="http://schemas.microsoft.com/office/drawing/2014/main" id="{00000000-0008-0000-0100-0000A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70" name="Text Box 4">
          <a:extLst>
            <a:ext uri="{FF2B5EF4-FFF2-40B4-BE49-F238E27FC236}">
              <a16:creationId xmlns:a16="http://schemas.microsoft.com/office/drawing/2014/main" id="{00000000-0008-0000-0100-0000A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71" name="Text Box 6">
          <a:extLst>
            <a:ext uri="{FF2B5EF4-FFF2-40B4-BE49-F238E27FC236}">
              <a16:creationId xmlns:a16="http://schemas.microsoft.com/office/drawing/2014/main" id="{00000000-0008-0000-0100-0000A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72" name="Text Box 4">
          <a:extLst>
            <a:ext uri="{FF2B5EF4-FFF2-40B4-BE49-F238E27FC236}">
              <a16:creationId xmlns:a16="http://schemas.microsoft.com/office/drawing/2014/main" id="{00000000-0008-0000-0100-0000B0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73" name="Text Box 6">
          <a:extLst>
            <a:ext uri="{FF2B5EF4-FFF2-40B4-BE49-F238E27FC236}">
              <a16:creationId xmlns:a16="http://schemas.microsoft.com/office/drawing/2014/main" id="{00000000-0008-0000-0100-0000B1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674" name="Text Box 4">
          <a:extLst>
            <a:ext uri="{FF2B5EF4-FFF2-40B4-BE49-F238E27FC236}">
              <a16:creationId xmlns:a16="http://schemas.microsoft.com/office/drawing/2014/main" id="{00000000-0008-0000-0100-0000B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675" name="Text Box 6">
          <a:extLst>
            <a:ext uri="{FF2B5EF4-FFF2-40B4-BE49-F238E27FC236}">
              <a16:creationId xmlns:a16="http://schemas.microsoft.com/office/drawing/2014/main" id="{00000000-0008-0000-0100-0000B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58676" name="Text Box 4">
          <a:extLst>
            <a:ext uri="{FF2B5EF4-FFF2-40B4-BE49-F238E27FC236}">
              <a16:creationId xmlns:a16="http://schemas.microsoft.com/office/drawing/2014/main" id="{00000000-0008-0000-0100-0000B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58677" name="Text Box 6">
          <a:extLst>
            <a:ext uri="{FF2B5EF4-FFF2-40B4-BE49-F238E27FC236}">
              <a16:creationId xmlns:a16="http://schemas.microsoft.com/office/drawing/2014/main" id="{00000000-0008-0000-0100-0000B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78" name="Text Box 4">
          <a:extLst>
            <a:ext uri="{FF2B5EF4-FFF2-40B4-BE49-F238E27FC236}">
              <a16:creationId xmlns:a16="http://schemas.microsoft.com/office/drawing/2014/main" id="{00000000-0008-0000-0100-0000B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79" name="Text Box 6">
          <a:extLst>
            <a:ext uri="{FF2B5EF4-FFF2-40B4-BE49-F238E27FC236}">
              <a16:creationId xmlns:a16="http://schemas.microsoft.com/office/drawing/2014/main" id="{00000000-0008-0000-0100-0000B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80" name="Text Box 4">
          <a:extLst>
            <a:ext uri="{FF2B5EF4-FFF2-40B4-BE49-F238E27FC236}">
              <a16:creationId xmlns:a16="http://schemas.microsoft.com/office/drawing/2014/main" id="{00000000-0008-0000-0100-0000B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81" name="Text Box 6">
          <a:extLst>
            <a:ext uri="{FF2B5EF4-FFF2-40B4-BE49-F238E27FC236}">
              <a16:creationId xmlns:a16="http://schemas.microsoft.com/office/drawing/2014/main" id="{00000000-0008-0000-0100-0000B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2" name="Text Box 4">
          <a:extLst>
            <a:ext uri="{FF2B5EF4-FFF2-40B4-BE49-F238E27FC236}">
              <a16:creationId xmlns:a16="http://schemas.microsoft.com/office/drawing/2014/main" id="{00000000-0008-0000-0100-0000B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3" name="Text Box 6">
          <a:extLst>
            <a:ext uri="{FF2B5EF4-FFF2-40B4-BE49-F238E27FC236}">
              <a16:creationId xmlns:a16="http://schemas.microsoft.com/office/drawing/2014/main" id="{00000000-0008-0000-0100-0000B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84" name="Text Box 4">
          <a:extLst>
            <a:ext uri="{FF2B5EF4-FFF2-40B4-BE49-F238E27FC236}">
              <a16:creationId xmlns:a16="http://schemas.microsoft.com/office/drawing/2014/main" id="{00000000-0008-0000-0100-0000B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85" name="Text Box 6">
          <a:extLst>
            <a:ext uri="{FF2B5EF4-FFF2-40B4-BE49-F238E27FC236}">
              <a16:creationId xmlns:a16="http://schemas.microsoft.com/office/drawing/2014/main" id="{00000000-0008-0000-0100-0000B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86" name="Text Box 4">
          <a:extLst>
            <a:ext uri="{FF2B5EF4-FFF2-40B4-BE49-F238E27FC236}">
              <a16:creationId xmlns:a16="http://schemas.microsoft.com/office/drawing/2014/main" id="{00000000-0008-0000-0100-0000B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87" name="Text Box 6">
          <a:extLst>
            <a:ext uri="{FF2B5EF4-FFF2-40B4-BE49-F238E27FC236}">
              <a16:creationId xmlns:a16="http://schemas.microsoft.com/office/drawing/2014/main" id="{00000000-0008-0000-0100-0000B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8" name="Text Box 4">
          <a:extLst>
            <a:ext uri="{FF2B5EF4-FFF2-40B4-BE49-F238E27FC236}">
              <a16:creationId xmlns:a16="http://schemas.microsoft.com/office/drawing/2014/main" id="{00000000-0008-0000-0100-0000C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9" name="Text Box 6">
          <a:extLst>
            <a:ext uri="{FF2B5EF4-FFF2-40B4-BE49-F238E27FC236}">
              <a16:creationId xmlns:a16="http://schemas.microsoft.com/office/drawing/2014/main" id="{00000000-0008-0000-0100-0000C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90" name="Text Box 4">
          <a:extLst>
            <a:ext uri="{FF2B5EF4-FFF2-40B4-BE49-F238E27FC236}">
              <a16:creationId xmlns:a16="http://schemas.microsoft.com/office/drawing/2014/main" id="{00000000-0008-0000-0100-0000C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91" name="Text Box 6">
          <a:extLst>
            <a:ext uri="{FF2B5EF4-FFF2-40B4-BE49-F238E27FC236}">
              <a16:creationId xmlns:a16="http://schemas.microsoft.com/office/drawing/2014/main" id="{00000000-0008-0000-0100-0000C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58692" name="Text Box 4">
          <a:extLst>
            <a:ext uri="{FF2B5EF4-FFF2-40B4-BE49-F238E27FC236}">
              <a16:creationId xmlns:a16="http://schemas.microsoft.com/office/drawing/2014/main" id="{00000000-0008-0000-0100-0000C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58693" name="Text Box 6">
          <a:extLst>
            <a:ext uri="{FF2B5EF4-FFF2-40B4-BE49-F238E27FC236}">
              <a16:creationId xmlns:a16="http://schemas.microsoft.com/office/drawing/2014/main" id="{00000000-0008-0000-0100-0000C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94" name="Text Box 4">
          <a:extLst>
            <a:ext uri="{FF2B5EF4-FFF2-40B4-BE49-F238E27FC236}">
              <a16:creationId xmlns:a16="http://schemas.microsoft.com/office/drawing/2014/main" id="{00000000-0008-0000-0100-0000C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95" name="Text Box 6">
          <a:extLst>
            <a:ext uri="{FF2B5EF4-FFF2-40B4-BE49-F238E27FC236}">
              <a16:creationId xmlns:a16="http://schemas.microsoft.com/office/drawing/2014/main" id="{00000000-0008-0000-0100-0000C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96" name="Text Box 4">
          <a:extLst>
            <a:ext uri="{FF2B5EF4-FFF2-40B4-BE49-F238E27FC236}">
              <a16:creationId xmlns:a16="http://schemas.microsoft.com/office/drawing/2014/main" id="{00000000-0008-0000-0100-0000C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97" name="Text Box 6">
          <a:extLst>
            <a:ext uri="{FF2B5EF4-FFF2-40B4-BE49-F238E27FC236}">
              <a16:creationId xmlns:a16="http://schemas.microsoft.com/office/drawing/2014/main" id="{00000000-0008-0000-0100-0000C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98" name="Text Box 4">
          <a:extLst>
            <a:ext uri="{FF2B5EF4-FFF2-40B4-BE49-F238E27FC236}">
              <a16:creationId xmlns:a16="http://schemas.microsoft.com/office/drawing/2014/main" id="{00000000-0008-0000-0100-0000C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99" name="Text Box 6">
          <a:extLst>
            <a:ext uri="{FF2B5EF4-FFF2-40B4-BE49-F238E27FC236}">
              <a16:creationId xmlns:a16="http://schemas.microsoft.com/office/drawing/2014/main" id="{00000000-0008-0000-0100-0000C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0" name="Text Box 4">
          <a:extLst>
            <a:ext uri="{FF2B5EF4-FFF2-40B4-BE49-F238E27FC236}">
              <a16:creationId xmlns:a16="http://schemas.microsoft.com/office/drawing/2014/main" id="{00000000-0008-0000-0100-0000C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1" name="Text Box 6">
          <a:extLst>
            <a:ext uri="{FF2B5EF4-FFF2-40B4-BE49-F238E27FC236}">
              <a16:creationId xmlns:a16="http://schemas.microsoft.com/office/drawing/2014/main" id="{00000000-0008-0000-0100-0000C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2" name="Text Box 4">
          <a:extLst>
            <a:ext uri="{FF2B5EF4-FFF2-40B4-BE49-F238E27FC236}">
              <a16:creationId xmlns:a16="http://schemas.microsoft.com/office/drawing/2014/main" id="{00000000-0008-0000-0100-0000C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3" name="Text Box 6">
          <a:extLst>
            <a:ext uri="{FF2B5EF4-FFF2-40B4-BE49-F238E27FC236}">
              <a16:creationId xmlns:a16="http://schemas.microsoft.com/office/drawing/2014/main" id="{00000000-0008-0000-0100-0000C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04" name="Text Box 4">
          <a:extLst>
            <a:ext uri="{FF2B5EF4-FFF2-40B4-BE49-F238E27FC236}">
              <a16:creationId xmlns:a16="http://schemas.microsoft.com/office/drawing/2014/main" id="{00000000-0008-0000-0100-0000D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05" name="Text Box 6">
          <a:extLst>
            <a:ext uri="{FF2B5EF4-FFF2-40B4-BE49-F238E27FC236}">
              <a16:creationId xmlns:a16="http://schemas.microsoft.com/office/drawing/2014/main" id="{00000000-0008-0000-0100-0000D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06" name="Text Box 4">
          <a:extLst>
            <a:ext uri="{FF2B5EF4-FFF2-40B4-BE49-F238E27FC236}">
              <a16:creationId xmlns:a16="http://schemas.microsoft.com/office/drawing/2014/main" id="{00000000-0008-0000-0100-0000D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07" name="Text Box 6">
          <a:extLst>
            <a:ext uri="{FF2B5EF4-FFF2-40B4-BE49-F238E27FC236}">
              <a16:creationId xmlns:a16="http://schemas.microsoft.com/office/drawing/2014/main" id="{00000000-0008-0000-0100-0000D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08" name="Text Box 4">
          <a:extLst>
            <a:ext uri="{FF2B5EF4-FFF2-40B4-BE49-F238E27FC236}">
              <a16:creationId xmlns:a16="http://schemas.microsoft.com/office/drawing/2014/main" id="{00000000-0008-0000-0100-0000D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09" name="Text Box 6">
          <a:extLst>
            <a:ext uri="{FF2B5EF4-FFF2-40B4-BE49-F238E27FC236}">
              <a16:creationId xmlns:a16="http://schemas.microsoft.com/office/drawing/2014/main" id="{00000000-0008-0000-0100-0000D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0" name="Text Box 4">
          <a:extLst>
            <a:ext uri="{FF2B5EF4-FFF2-40B4-BE49-F238E27FC236}">
              <a16:creationId xmlns:a16="http://schemas.microsoft.com/office/drawing/2014/main" id="{00000000-0008-0000-0100-0000D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1" name="Text Box 6">
          <a:extLst>
            <a:ext uri="{FF2B5EF4-FFF2-40B4-BE49-F238E27FC236}">
              <a16:creationId xmlns:a16="http://schemas.microsoft.com/office/drawing/2014/main" id="{00000000-0008-0000-0100-0000D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12" name="Text Box 4">
          <a:extLst>
            <a:ext uri="{FF2B5EF4-FFF2-40B4-BE49-F238E27FC236}">
              <a16:creationId xmlns:a16="http://schemas.microsoft.com/office/drawing/2014/main" id="{00000000-0008-0000-0100-0000D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13" name="Text Box 6">
          <a:extLst>
            <a:ext uri="{FF2B5EF4-FFF2-40B4-BE49-F238E27FC236}">
              <a16:creationId xmlns:a16="http://schemas.microsoft.com/office/drawing/2014/main" id="{00000000-0008-0000-0100-0000D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4" name="Text Box 4">
          <a:extLst>
            <a:ext uri="{FF2B5EF4-FFF2-40B4-BE49-F238E27FC236}">
              <a16:creationId xmlns:a16="http://schemas.microsoft.com/office/drawing/2014/main" id="{00000000-0008-0000-0100-0000D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5" name="Text Box 6">
          <a:extLst>
            <a:ext uri="{FF2B5EF4-FFF2-40B4-BE49-F238E27FC236}">
              <a16:creationId xmlns:a16="http://schemas.microsoft.com/office/drawing/2014/main" id="{00000000-0008-0000-0100-0000D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16" name="Text Box 4">
          <a:extLst>
            <a:ext uri="{FF2B5EF4-FFF2-40B4-BE49-F238E27FC236}">
              <a16:creationId xmlns:a16="http://schemas.microsoft.com/office/drawing/2014/main" id="{00000000-0008-0000-0100-0000D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17" name="Text Box 6">
          <a:extLst>
            <a:ext uri="{FF2B5EF4-FFF2-40B4-BE49-F238E27FC236}">
              <a16:creationId xmlns:a16="http://schemas.microsoft.com/office/drawing/2014/main" id="{00000000-0008-0000-0100-0000D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718" name="Text Box 6">
          <a:extLst>
            <a:ext uri="{FF2B5EF4-FFF2-40B4-BE49-F238E27FC236}">
              <a16:creationId xmlns:a16="http://schemas.microsoft.com/office/drawing/2014/main" id="{00000000-0008-0000-0100-0000DE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19" name="Text Box 4">
          <a:extLst>
            <a:ext uri="{FF2B5EF4-FFF2-40B4-BE49-F238E27FC236}">
              <a16:creationId xmlns:a16="http://schemas.microsoft.com/office/drawing/2014/main" id="{00000000-0008-0000-0100-0000D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20" name="Text Box 6">
          <a:extLst>
            <a:ext uri="{FF2B5EF4-FFF2-40B4-BE49-F238E27FC236}">
              <a16:creationId xmlns:a16="http://schemas.microsoft.com/office/drawing/2014/main" id="{00000000-0008-0000-0100-0000E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21" name="Text Box 4">
          <a:extLst>
            <a:ext uri="{FF2B5EF4-FFF2-40B4-BE49-F238E27FC236}">
              <a16:creationId xmlns:a16="http://schemas.microsoft.com/office/drawing/2014/main" id="{00000000-0008-0000-0100-0000E1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22" name="Text Box 6">
          <a:extLst>
            <a:ext uri="{FF2B5EF4-FFF2-40B4-BE49-F238E27FC236}">
              <a16:creationId xmlns:a16="http://schemas.microsoft.com/office/drawing/2014/main" id="{00000000-0008-0000-0100-0000E2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23" name="Text Box 4">
          <a:extLst>
            <a:ext uri="{FF2B5EF4-FFF2-40B4-BE49-F238E27FC236}">
              <a16:creationId xmlns:a16="http://schemas.microsoft.com/office/drawing/2014/main" id="{00000000-0008-0000-0100-0000E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24" name="Text Box 6">
          <a:extLst>
            <a:ext uri="{FF2B5EF4-FFF2-40B4-BE49-F238E27FC236}">
              <a16:creationId xmlns:a16="http://schemas.microsoft.com/office/drawing/2014/main" id="{00000000-0008-0000-0100-0000E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5" name="Text Box 4">
          <a:extLst>
            <a:ext uri="{FF2B5EF4-FFF2-40B4-BE49-F238E27FC236}">
              <a16:creationId xmlns:a16="http://schemas.microsoft.com/office/drawing/2014/main" id="{00000000-0008-0000-0100-0000E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6" name="Text Box 6">
          <a:extLst>
            <a:ext uri="{FF2B5EF4-FFF2-40B4-BE49-F238E27FC236}">
              <a16:creationId xmlns:a16="http://schemas.microsoft.com/office/drawing/2014/main" id="{00000000-0008-0000-0100-0000E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27" name="Text Box 4">
          <a:extLst>
            <a:ext uri="{FF2B5EF4-FFF2-40B4-BE49-F238E27FC236}">
              <a16:creationId xmlns:a16="http://schemas.microsoft.com/office/drawing/2014/main" id="{00000000-0008-0000-0100-0000E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28" name="Text Box 6">
          <a:extLst>
            <a:ext uri="{FF2B5EF4-FFF2-40B4-BE49-F238E27FC236}">
              <a16:creationId xmlns:a16="http://schemas.microsoft.com/office/drawing/2014/main" id="{00000000-0008-0000-0100-0000E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9" name="Text Box 4">
          <a:extLst>
            <a:ext uri="{FF2B5EF4-FFF2-40B4-BE49-F238E27FC236}">
              <a16:creationId xmlns:a16="http://schemas.microsoft.com/office/drawing/2014/main" id="{00000000-0008-0000-0100-0000E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0" name="Text Box 6">
          <a:extLst>
            <a:ext uri="{FF2B5EF4-FFF2-40B4-BE49-F238E27FC236}">
              <a16:creationId xmlns:a16="http://schemas.microsoft.com/office/drawing/2014/main" id="{00000000-0008-0000-0100-0000E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31" name="Text Box 4">
          <a:extLst>
            <a:ext uri="{FF2B5EF4-FFF2-40B4-BE49-F238E27FC236}">
              <a16:creationId xmlns:a16="http://schemas.microsoft.com/office/drawing/2014/main" id="{00000000-0008-0000-0100-0000EB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32" name="Text Box 6">
          <a:extLst>
            <a:ext uri="{FF2B5EF4-FFF2-40B4-BE49-F238E27FC236}">
              <a16:creationId xmlns:a16="http://schemas.microsoft.com/office/drawing/2014/main" id="{00000000-0008-0000-0100-0000EC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3" name="Text Box 4">
          <a:extLst>
            <a:ext uri="{FF2B5EF4-FFF2-40B4-BE49-F238E27FC236}">
              <a16:creationId xmlns:a16="http://schemas.microsoft.com/office/drawing/2014/main" id="{00000000-0008-0000-0100-0000E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4" name="Text Box 6">
          <a:extLst>
            <a:ext uri="{FF2B5EF4-FFF2-40B4-BE49-F238E27FC236}">
              <a16:creationId xmlns:a16="http://schemas.microsoft.com/office/drawing/2014/main" id="{00000000-0008-0000-0100-0000E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35" name="Text Box 4">
          <a:extLst>
            <a:ext uri="{FF2B5EF4-FFF2-40B4-BE49-F238E27FC236}">
              <a16:creationId xmlns:a16="http://schemas.microsoft.com/office/drawing/2014/main" id="{00000000-0008-0000-0100-0000EF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36" name="Text Box 6">
          <a:extLst>
            <a:ext uri="{FF2B5EF4-FFF2-40B4-BE49-F238E27FC236}">
              <a16:creationId xmlns:a16="http://schemas.microsoft.com/office/drawing/2014/main" id="{00000000-0008-0000-0100-0000F0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737" name="Text Box 6">
          <a:extLst>
            <a:ext uri="{FF2B5EF4-FFF2-40B4-BE49-F238E27FC236}">
              <a16:creationId xmlns:a16="http://schemas.microsoft.com/office/drawing/2014/main" id="{00000000-0008-0000-0100-0000F1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38" name="Text Box 4">
          <a:extLst>
            <a:ext uri="{FF2B5EF4-FFF2-40B4-BE49-F238E27FC236}">
              <a16:creationId xmlns:a16="http://schemas.microsoft.com/office/drawing/2014/main" id="{00000000-0008-0000-0100-0000F2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39" name="Text Box 6">
          <a:extLst>
            <a:ext uri="{FF2B5EF4-FFF2-40B4-BE49-F238E27FC236}">
              <a16:creationId xmlns:a16="http://schemas.microsoft.com/office/drawing/2014/main" id="{00000000-0008-0000-0100-0000F3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40" name="Text Box 4">
          <a:extLst>
            <a:ext uri="{FF2B5EF4-FFF2-40B4-BE49-F238E27FC236}">
              <a16:creationId xmlns:a16="http://schemas.microsoft.com/office/drawing/2014/main" id="{00000000-0008-0000-0100-0000F4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41" name="Text Box 6">
          <a:extLst>
            <a:ext uri="{FF2B5EF4-FFF2-40B4-BE49-F238E27FC236}">
              <a16:creationId xmlns:a16="http://schemas.microsoft.com/office/drawing/2014/main" id="{00000000-0008-0000-0100-0000F5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42" name="Text Box 4">
          <a:extLst>
            <a:ext uri="{FF2B5EF4-FFF2-40B4-BE49-F238E27FC236}">
              <a16:creationId xmlns:a16="http://schemas.microsoft.com/office/drawing/2014/main" id="{00000000-0008-0000-0100-0000F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43" name="Text Box 6">
          <a:extLst>
            <a:ext uri="{FF2B5EF4-FFF2-40B4-BE49-F238E27FC236}">
              <a16:creationId xmlns:a16="http://schemas.microsoft.com/office/drawing/2014/main" id="{00000000-0008-0000-0100-0000F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4" name="Text Box 4">
          <a:extLst>
            <a:ext uri="{FF2B5EF4-FFF2-40B4-BE49-F238E27FC236}">
              <a16:creationId xmlns:a16="http://schemas.microsoft.com/office/drawing/2014/main" id="{00000000-0008-0000-0100-0000F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5" name="Text Box 6">
          <a:extLst>
            <a:ext uri="{FF2B5EF4-FFF2-40B4-BE49-F238E27FC236}">
              <a16:creationId xmlns:a16="http://schemas.microsoft.com/office/drawing/2014/main" id="{00000000-0008-0000-0100-0000F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46" name="Text Box 4">
          <a:extLst>
            <a:ext uri="{FF2B5EF4-FFF2-40B4-BE49-F238E27FC236}">
              <a16:creationId xmlns:a16="http://schemas.microsoft.com/office/drawing/2014/main" id="{00000000-0008-0000-0100-0000F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47" name="Text Box 6">
          <a:extLst>
            <a:ext uri="{FF2B5EF4-FFF2-40B4-BE49-F238E27FC236}">
              <a16:creationId xmlns:a16="http://schemas.microsoft.com/office/drawing/2014/main" id="{00000000-0008-0000-0100-0000F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8" name="Text Box 4">
          <a:extLst>
            <a:ext uri="{FF2B5EF4-FFF2-40B4-BE49-F238E27FC236}">
              <a16:creationId xmlns:a16="http://schemas.microsoft.com/office/drawing/2014/main" id="{00000000-0008-0000-0100-0000F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9" name="Text Box 6">
          <a:extLst>
            <a:ext uri="{FF2B5EF4-FFF2-40B4-BE49-F238E27FC236}">
              <a16:creationId xmlns:a16="http://schemas.microsoft.com/office/drawing/2014/main" id="{00000000-0008-0000-0100-0000F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50" name="Text Box 4">
          <a:extLst>
            <a:ext uri="{FF2B5EF4-FFF2-40B4-BE49-F238E27FC236}">
              <a16:creationId xmlns:a16="http://schemas.microsoft.com/office/drawing/2014/main" id="{00000000-0008-0000-0100-0000F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51" name="Text Box 6">
          <a:extLst>
            <a:ext uri="{FF2B5EF4-FFF2-40B4-BE49-F238E27FC236}">
              <a16:creationId xmlns:a16="http://schemas.microsoft.com/office/drawing/2014/main" id="{00000000-0008-0000-0100-0000F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24" name="Text Box 4">
          <a:extLst>
            <a:ext uri="{FF2B5EF4-FFF2-40B4-BE49-F238E27FC236}">
              <a16:creationId xmlns:a16="http://schemas.microsoft.com/office/drawing/2014/main" id="{00000000-0008-0000-0100-00000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25" name="Text Box 6">
          <a:extLst>
            <a:ext uri="{FF2B5EF4-FFF2-40B4-BE49-F238E27FC236}">
              <a16:creationId xmlns:a16="http://schemas.microsoft.com/office/drawing/2014/main" id="{00000000-0008-0000-0100-00000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26" name="Text Box 4">
          <a:extLst>
            <a:ext uri="{FF2B5EF4-FFF2-40B4-BE49-F238E27FC236}">
              <a16:creationId xmlns:a16="http://schemas.microsoft.com/office/drawing/2014/main" id="{00000000-0008-0000-0100-000002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27" name="Text Box 6">
          <a:extLst>
            <a:ext uri="{FF2B5EF4-FFF2-40B4-BE49-F238E27FC236}">
              <a16:creationId xmlns:a16="http://schemas.microsoft.com/office/drawing/2014/main" id="{00000000-0008-0000-0100-00000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828" name="Text Box 6">
          <a:extLst>
            <a:ext uri="{FF2B5EF4-FFF2-40B4-BE49-F238E27FC236}">
              <a16:creationId xmlns:a16="http://schemas.microsoft.com/office/drawing/2014/main" id="{00000000-0008-0000-0100-000004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29" name="Text Box 4">
          <a:extLst>
            <a:ext uri="{FF2B5EF4-FFF2-40B4-BE49-F238E27FC236}">
              <a16:creationId xmlns:a16="http://schemas.microsoft.com/office/drawing/2014/main" id="{00000000-0008-0000-0100-00000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30" name="Text Box 6">
          <a:extLst>
            <a:ext uri="{FF2B5EF4-FFF2-40B4-BE49-F238E27FC236}">
              <a16:creationId xmlns:a16="http://schemas.microsoft.com/office/drawing/2014/main" id="{00000000-0008-0000-0100-00000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31" name="Text Box 4">
          <a:extLst>
            <a:ext uri="{FF2B5EF4-FFF2-40B4-BE49-F238E27FC236}">
              <a16:creationId xmlns:a16="http://schemas.microsoft.com/office/drawing/2014/main" id="{00000000-0008-0000-0100-000007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32" name="Text Box 6">
          <a:extLst>
            <a:ext uri="{FF2B5EF4-FFF2-40B4-BE49-F238E27FC236}">
              <a16:creationId xmlns:a16="http://schemas.microsoft.com/office/drawing/2014/main" id="{00000000-0008-0000-0100-000008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833" name="Text Box 4">
          <a:extLst>
            <a:ext uri="{FF2B5EF4-FFF2-40B4-BE49-F238E27FC236}">
              <a16:creationId xmlns:a16="http://schemas.microsoft.com/office/drawing/2014/main" id="{00000000-0008-0000-0100-00000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834" name="Text Box 6">
          <a:extLst>
            <a:ext uri="{FF2B5EF4-FFF2-40B4-BE49-F238E27FC236}">
              <a16:creationId xmlns:a16="http://schemas.microsoft.com/office/drawing/2014/main" id="{00000000-0008-0000-0100-00000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5" name="Text Box 4">
          <a:extLst>
            <a:ext uri="{FF2B5EF4-FFF2-40B4-BE49-F238E27FC236}">
              <a16:creationId xmlns:a16="http://schemas.microsoft.com/office/drawing/2014/main" id="{00000000-0008-0000-0100-00000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6" name="Text Box 6">
          <a:extLst>
            <a:ext uri="{FF2B5EF4-FFF2-40B4-BE49-F238E27FC236}">
              <a16:creationId xmlns:a16="http://schemas.microsoft.com/office/drawing/2014/main" id="{00000000-0008-0000-0100-00000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37" name="Text Box 4">
          <a:extLst>
            <a:ext uri="{FF2B5EF4-FFF2-40B4-BE49-F238E27FC236}">
              <a16:creationId xmlns:a16="http://schemas.microsoft.com/office/drawing/2014/main" id="{00000000-0008-0000-0100-00000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38" name="Text Box 6">
          <a:extLst>
            <a:ext uri="{FF2B5EF4-FFF2-40B4-BE49-F238E27FC236}">
              <a16:creationId xmlns:a16="http://schemas.microsoft.com/office/drawing/2014/main" id="{00000000-0008-0000-0100-00000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9" name="Text Box 4">
          <a:extLst>
            <a:ext uri="{FF2B5EF4-FFF2-40B4-BE49-F238E27FC236}">
              <a16:creationId xmlns:a16="http://schemas.microsoft.com/office/drawing/2014/main" id="{00000000-0008-0000-0100-00000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40" name="Text Box 6">
          <a:extLst>
            <a:ext uri="{FF2B5EF4-FFF2-40B4-BE49-F238E27FC236}">
              <a16:creationId xmlns:a16="http://schemas.microsoft.com/office/drawing/2014/main" id="{00000000-0008-0000-0100-00001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41" name="Text Box 4">
          <a:extLst>
            <a:ext uri="{FF2B5EF4-FFF2-40B4-BE49-F238E27FC236}">
              <a16:creationId xmlns:a16="http://schemas.microsoft.com/office/drawing/2014/main" id="{00000000-0008-0000-0100-00001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42" name="Text Box 6">
          <a:extLst>
            <a:ext uri="{FF2B5EF4-FFF2-40B4-BE49-F238E27FC236}">
              <a16:creationId xmlns:a16="http://schemas.microsoft.com/office/drawing/2014/main" id="{00000000-0008-0000-0100-00001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43" name="Text Box 4">
          <a:extLst>
            <a:ext uri="{FF2B5EF4-FFF2-40B4-BE49-F238E27FC236}">
              <a16:creationId xmlns:a16="http://schemas.microsoft.com/office/drawing/2014/main" id="{00000000-0008-0000-0100-000013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44" name="Text Box 6">
          <a:extLst>
            <a:ext uri="{FF2B5EF4-FFF2-40B4-BE49-F238E27FC236}">
              <a16:creationId xmlns:a16="http://schemas.microsoft.com/office/drawing/2014/main" id="{00000000-0008-0000-0100-00001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45" name="Text Box 4">
          <a:extLst>
            <a:ext uri="{FF2B5EF4-FFF2-40B4-BE49-F238E27FC236}">
              <a16:creationId xmlns:a16="http://schemas.microsoft.com/office/drawing/2014/main" id="{00000000-0008-0000-0100-00001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46" name="Text Box 6">
          <a:extLst>
            <a:ext uri="{FF2B5EF4-FFF2-40B4-BE49-F238E27FC236}">
              <a16:creationId xmlns:a16="http://schemas.microsoft.com/office/drawing/2014/main" id="{00000000-0008-0000-0100-00001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47" name="Text Box 4">
          <a:extLst>
            <a:ext uri="{FF2B5EF4-FFF2-40B4-BE49-F238E27FC236}">
              <a16:creationId xmlns:a16="http://schemas.microsoft.com/office/drawing/2014/main" id="{00000000-0008-0000-0100-00001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48" name="Text Box 6">
          <a:extLst>
            <a:ext uri="{FF2B5EF4-FFF2-40B4-BE49-F238E27FC236}">
              <a16:creationId xmlns:a16="http://schemas.microsoft.com/office/drawing/2014/main" id="{00000000-0008-0000-0100-00001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49" name="Text Box 4">
          <a:extLst>
            <a:ext uri="{FF2B5EF4-FFF2-40B4-BE49-F238E27FC236}">
              <a16:creationId xmlns:a16="http://schemas.microsoft.com/office/drawing/2014/main" id="{00000000-0008-0000-0100-00001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50" name="Text Box 6">
          <a:extLst>
            <a:ext uri="{FF2B5EF4-FFF2-40B4-BE49-F238E27FC236}">
              <a16:creationId xmlns:a16="http://schemas.microsoft.com/office/drawing/2014/main" id="{00000000-0008-0000-0100-00001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51" name="Text Box 4">
          <a:extLst>
            <a:ext uri="{FF2B5EF4-FFF2-40B4-BE49-F238E27FC236}">
              <a16:creationId xmlns:a16="http://schemas.microsoft.com/office/drawing/2014/main" id="{00000000-0008-0000-0100-00001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52" name="Text Box 6">
          <a:extLst>
            <a:ext uri="{FF2B5EF4-FFF2-40B4-BE49-F238E27FC236}">
              <a16:creationId xmlns:a16="http://schemas.microsoft.com/office/drawing/2014/main" id="{00000000-0008-0000-0100-00001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3" name="Text Box 4">
          <a:extLst>
            <a:ext uri="{FF2B5EF4-FFF2-40B4-BE49-F238E27FC236}">
              <a16:creationId xmlns:a16="http://schemas.microsoft.com/office/drawing/2014/main" id="{00000000-0008-0000-0100-00001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4" name="Text Box 6">
          <a:extLst>
            <a:ext uri="{FF2B5EF4-FFF2-40B4-BE49-F238E27FC236}">
              <a16:creationId xmlns:a16="http://schemas.microsoft.com/office/drawing/2014/main" id="{00000000-0008-0000-0100-00001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5" name="Text Box 4">
          <a:extLst>
            <a:ext uri="{FF2B5EF4-FFF2-40B4-BE49-F238E27FC236}">
              <a16:creationId xmlns:a16="http://schemas.microsoft.com/office/drawing/2014/main" id="{00000000-0008-0000-0100-00001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6" name="Text Box 6">
          <a:extLst>
            <a:ext uri="{FF2B5EF4-FFF2-40B4-BE49-F238E27FC236}">
              <a16:creationId xmlns:a16="http://schemas.microsoft.com/office/drawing/2014/main" id="{00000000-0008-0000-0100-00002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57" name="Text Box 4">
          <a:extLst>
            <a:ext uri="{FF2B5EF4-FFF2-40B4-BE49-F238E27FC236}">
              <a16:creationId xmlns:a16="http://schemas.microsoft.com/office/drawing/2014/main" id="{00000000-0008-0000-0100-00002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58" name="Text Box 6">
          <a:extLst>
            <a:ext uri="{FF2B5EF4-FFF2-40B4-BE49-F238E27FC236}">
              <a16:creationId xmlns:a16="http://schemas.microsoft.com/office/drawing/2014/main" id="{00000000-0008-0000-0100-00002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59" name="Text Box 4">
          <a:extLst>
            <a:ext uri="{FF2B5EF4-FFF2-40B4-BE49-F238E27FC236}">
              <a16:creationId xmlns:a16="http://schemas.microsoft.com/office/drawing/2014/main" id="{00000000-0008-0000-0100-00002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0" name="Text Box 6">
          <a:extLst>
            <a:ext uri="{FF2B5EF4-FFF2-40B4-BE49-F238E27FC236}">
              <a16:creationId xmlns:a16="http://schemas.microsoft.com/office/drawing/2014/main" id="{00000000-0008-0000-0100-00002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61" name="Text Box 4">
          <a:extLst>
            <a:ext uri="{FF2B5EF4-FFF2-40B4-BE49-F238E27FC236}">
              <a16:creationId xmlns:a16="http://schemas.microsoft.com/office/drawing/2014/main" id="{00000000-0008-0000-0100-00002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62" name="Text Box 6">
          <a:extLst>
            <a:ext uri="{FF2B5EF4-FFF2-40B4-BE49-F238E27FC236}">
              <a16:creationId xmlns:a16="http://schemas.microsoft.com/office/drawing/2014/main" id="{00000000-0008-0000-0100-00002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3" name="Text Box 4">
          <a:extLst>
            <a:ext uri="{FF2B5EF4-FFF2-40B4-BE49-F238E27FC236}">
              <a16:creationId xmlns:a16="http://schemas.microsoft.com/office/drawing/2014/main" id="{00000000-0008-0000-0100-00002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4" name="Text Box 6">
          <a:extLst>
            <a:ext uri="{FF2B5EF4-FFF2-40B4-BE49-F238E27FC236}">
              <a16:creationId xmlns:a16="http://schemas.microsoft.com/office/drawing/2014/main" id="{00000000-0008-0000-0100-00002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865" name="Text Box 4">
          <a:extLst>
            <a:ext uri="{FF2B5EF4-FFF2-40B4-BE49-F238E27FC236}">
              <a16:creationId xmlns:a16="http://schemas.microsoft.com/office/drawing/2014/main" id="{00000000-0008-0000-0100-00002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866" name="Text Box 6">
          <a:extLst>
            <a:ext uri="{FF2B5EF4-FFF2-40B4-BE49-F238E27FC236}">
              <a16:creationId xmlns:a16="http://schemas.microsoft.com/office/drawing/2014/main" id="{00000000-0008-0000-0100-00002A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7" name="Text Box 4">
          <a:extLst>
            <a:ext uri="{FF2B5EF4-FFF2-40B4-BE49-F238E27FC236}">
              <a16:creationId xmlns:a16="http://schemas.microsoft.com/office/drawing/2014/main" id="{00000000-0008-0000-0100-00002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8" name="Text Box 6">
          <a:extLst>
            <a:ext uri="{FF2B5EF4-FFF2-40B4-BE49-F238E27FC236}">
              <a16:creationId xmlns:a16="http://schemas.microsoft.com/office/drawing/2014/main" id="{00000000-0008-0000-0100-00002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69" name="Text Box 4">
          <a:extLst>
            <a:ext uri="{FF2B5EF4-FFF2-40B4-BE49-F238E27FC236}">
              <a16:creationId xmlns:a16="http://schemas.microsoft.com/office/drawing/2014/main" id="{00000000-0008-0000-0100-00002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70" name="Text Box 6">
          <a:extLst>
            <a:ext uri="{FF2B5EF4-FFF2-40B4-BE49-F238E27FC236}">
              <a16:creationId xmlns:a16="http://schemas.microsoft.com/office/drawing/2014/main" id="{00000000-0008-0000-0100-00002E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871" name="Text Box 6">
          <a:extLst>
            <a:ext uri="{FF2B5EF4-FFF2-40B4-BE49-F238E27FC236}">
              <a16:creationId xmlns:a16="http://schemas.microsoft.com/office/drawing/2014/main" id="{00000000-0008-0000-0100-00002F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72" name="Text Box 4">
          <a:extLst>
            <a:ext uri="{FF2B5EF4-FFF2-40B4-BE49-F238E27FC236}">
              <a16:creationId xmlns:a16="http://schemas.microsoft.com/office/drawing/2014/main" id="{00000000-0008-0000-0100-00003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73" name="Text Box 6">
          <a:extLst>
            <a:ext uri="{FF2B5EF4-FFF2-40B4-BE49-F238E27FC236}">
              <a16:creationId xmlns:a16="http://schemas.microsoft.com/office/drawing/2014/main" id="{00000000-0008-0000-0100-00003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74" name="Text Box 4">
          <a:extLst>
            <a:ext uri="{FF2B5EF4-FFF2-40B4-BE49-F238E27FC236}">
              <a16:creationId xmlns:a16="http://schemas.microsoft.com/office/drawing/2014/main" id="{00000000-0008-0000-0100-000032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75" name="Text Box 6">
          <a:extLst>
            <a:ext uri="{FF2B5EF4-FFF2-40B4-BE49-F238E27FC236}">
              <a16:creationId xmlns:a16="http://schemas.microsoft.com/office/drawing/2014/main" id="{00000000-0008-0000-0100-000033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76" name="Text Box 4">
          <a:extLst>
            <a:ext uri="{FF2B5EF4-FFF2-40B4-BE49-F238E27FC236}">
              <a16:creationId xmlns:a16="http://schemas.microsoft.com/office/drawing/2014/main" id="{00000000-0008-0000-0100-00003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77" name="Text Box 6">
          <a:extLst>
            <a:ext uri="{FF2B5EF4-FFF2-40B4-BE49-F238E27FC236}">
              <a16:creationId xmlns:a16="http://schemas.microsoft.com/office/drawing/2014/main" id="{00000000-0008-0000-0100-00003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78" name="Text Box 4">
          <a:extLst>
            <a:ext uri="{FF2B5EF4-FFF2-40B4-BE49-F238E27FC236}">
              <a16:creationId xmlns:a16="http://schemas.microsoft.com/office/drawing/2014/main" id="{00000000-0008-0000-0100-00003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79" name="Text Box 6">
          <a:extLst>
            <a:ext uri="{FF2B5EF4-FFF2-40B4-BE49-F238E27FC236}">
              <a16:creationId xmlns:a16="http://schemas.microsoft.com/office/drawing/2014/main" id="{00000000-0008-0000-0100-00003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80" name="Text Box 4">
          <a:extLst>
            <a:ext uri="{FF2B5EF4-FFF2-40B4-BE49-F238E27FC236}">
              <a16:creationId xmlns:a16="http://schemas.microsoft.com/office/drawing/2014/main" id="{00000000-0008-0000-0100-00003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81" name="Text Box 6">
          <a:extLst>
            <a:ext uri="{FF2B5EF4-FFF2-40B4-BE49-F238E27FC236}">
              <a16:creationId xmlns:a16="http://schemas.microsoft.com/office/drawing/2014/main" id="{00000000-0008-0000-0100-00003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2" name="Text Box 4">
          <a:extLst>
            <a:ext uri="{FF2B5EF4-FFF2-40B4-BE49-F238E27FC236}">
              <a16:creationId xmlns:a16="http://schemas.microsoft.com/office/drawing/2014/main" id="{00000000-0008-0000-0100-00003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3" name="Text Box 6">
          <a:extLst>
            <a:ext uri="{FF2B5EF4-FFF2-40B4-BE49-F238E27FC236}">
              <a16:creationId xmlns:a16="http://schemas.microsoft.com/office/drawing/2014/main" id="{00000000-0008-0000-0100-00003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84" name="Text Box 4">
          <a:extLst>
            <a:ext uri="{FF2B5EF4-FFF2-40B4-BE49-F238E27FC236}">
              <a16:creationId xmlns:a16="http://schemas.microsoft.com/office/drawing/2014/main" id="{00000000-0008-0000-0100-00003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85" name="Text Box 6">
          <a:extLst>
            <a:ext uri="{FF2B5EF4-FFF2-40B4-BE49-F238E27FC236}">
              <a16:creationId xmlns:a16="http://schemas.microsoft.com/office/drawing/2014/main" id="{00000000-0008-0000-0100-00003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886" name="Text Box 4">
          <a:extLst>
            <a:ext uri="{FF2B5EF4-FFF2-40B4-BE49-F238E27FC236}">
              <a16:creationId xmlns:a16="http://schemas.microsoft.com/office/drawing/2014/main" id="{00000000-0008-0000-0100-00003E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887" name="Text Box 6">
          <a:extLst>
            <a:ext uri="{FF2B5EF4-FFF2-40B4-BE49-F238E27FC236}">
              <a16:creationId xmlns:a16="http://schemas.microsoft.com/office/drawing/2014/main" id="{00000000-0008-0000-0100-00003F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8" name="Text Box 4">
          <a:extLst>
            <a:ext uri="{FF2B5EF4-FFF2-40B4-BE49-F238E27FC236}">
              <a16:creationId xmlns:a16="http://schemas.microsoft.com/office/drawing/2014/main" id="{00000000-0008-0000-0100-00004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9" name="Text Box 6">
          <a:extLst>
            <a:ext uri="{FF2B5EF4-FFF2-40B4-BE49-F238E27FC236}">
              <a16:creationId xmlns:a16="http://schemas.microsoft.com/office/drawing/2014/main" id="{00000000-0008-0000-0100-00004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890" name="Text Box 4">
          <a:extLst>
            <a:ext uri="{FF2B5EF4-FFF2-40B4-BE49-F238E27FC236}">
              <a16:creationId xmlns:a16="http://schemas.microsoft.com/office/drawing/2014/main" id="{00000000-0008-0000-0100-000042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891" name="Text Box 6">
          <a:extLst>
            <a:ext uri="{FF2B5EF4-FFF2-40B4-BE49-F238E27FC236}">
              <a16:creationId xmlns:a16="http://schemas.microsoft.com/office/drawing/2014/main" id="{00000000-0008-0000-0100-00004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92" name="Text Box 4">
          <a:extLst>
            <a:ext uri="{FF2B5EF4-FFF2-40B4-BE49-F238E27FC236}">
              <a16:creationId xmlns:a16="http://schemas.microsoft.com/office/drawing/2014/main" id="{00000000-0008-0000-0100-00004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93" name="Text Box 6">
          <a:extLst>
            <a:ext uri="{FF2B5EF4-FFF2-40B4-BE49-F238E27FC236}">
              <a16:creationId xmlns:a16="http://schemas.microsoft.com/office/drawing/2014/main" id="{00000000-0008-0000-0100-00004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94" name="Text Box 4">
          <a:extLst>
            <a:ext uri="{FF2B5EF4-FFF2-40B4-BE49-F238E27FC236}">
              <a16:creationId xmlns:a16="http://schemas.microsoft.com/office/drawing/2014/main" id="{00000000-0008-0000-0100-00004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95" name="Text Box 6">
          <a:extLst>
            <a:ext uri="{FF2B5EF4-FFF2-40B4-BE49-F238E27FC236}">
              <a16:creationId xmlns:a16="http://schemas.microsoft.com/office/drawing/2014/main" id="{00000000-0008-0000-0100-00004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96" name="Text Box 4">
          <a:extLst>
            <a:ext uri="{FF2B5EF4-FFF2-40B4-BE49-F238E27FC236}">
              <a16:creationId xmlns:a16="http://schemas.microsoft.com/office/drawing/2014/main" id="{00000000-0008-0000-0100-00004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97" name="Text Box 6">
          <a:extLst>
            <a:ext uri="{FF2B5EF4-FFF2-40B4-BE49-F238E27FC236}">
              <a16:creationId xmlns:a16="http://schemas.microsoft.com/office/drawing/2014/main" id="{00000000-0008-0000-0100-00004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98" name="Text Box 4">
          <a:extLst>
            <a:ext uri="{FF2B5EF4-FFF2-40B4-BE49-F238E27FC236}">
              <a16:creationId xmlns:a16="http://schemas.microsoft.com/office/drawing/2014/main" id="{00000000-0008-0000-0100-00004A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99" name="Text Box 6">
          <a:extLst>
            <a:ext uri="{FF2B5EF4-FFF2-40B4-BE49-F238E27FC236}">
              <a16:creationId xmlns:a16="http://schemas.microsoft.com/office/drawing/2014/main" id="{00000000-0008-0000-0100-00004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0" name="Text Box 4">
          <a:extLst>
            <a:ext uri="{FF2B5EF4-FFF2-40B4-BE49-F238E27FC236}">
              <a16:creationId xmlns:a16="http://schemas.microsoft.com/office/drawing/2014/main" id="{00000000-0008-0000-0100-00004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1" name="Text Box 6">
          <a:extLst>
            <a:ext uri="{FF2B5EF4-FFF2-40B4-BE49-F238E27FC236}">
              <a16:creationId xmlns:a16="http://schemas.microsoft.com/office/drawing/2014/main" id="{00000000-0008-0000-0100-00004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2" name="Text Box 4">
          <a:extLst>
            <a:ext uri="{FF2B5EF4-FFF2-40B4-BE49-F238E27FC236}">
              <a16:creationId xmlns:a16="http://schemas.microsoft.com/office/drawing/2014/main" id="{00000000-0008-0000-0100-00004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3" name="Text Box 6">
          <a:extLst>
            <a:ext uri="{FF2B5EF4-FFF2-40B4-BE49-F238E27FC236}">
              <a16:creationId xmlns:a16="http://schemas.microsoft.com/office/drawing/2014/main" id="{00000000-0008-0000-0100-00004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04" name="Text Box 4">
          <a:extLst>
            <a:ext uri="{FF2B5EF4-FFF2-40B4-BE49-F238E27FC236}">
              <a16:creationId xmlns:a16="http://schemas.microsoft.com/office/drawing/2014/main" id="{00000000-0008-0000-0100-00005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05" name="Text Box 6">
          <a:extLst>
            <a:ext uri="{FF2B5EF4-FFF2-40B4-BE49-F238E27FC236}">
              <a16:creationId xmlns:a16="http://schemas.microsoft.com/office/drawing/2014/main" id="{00000000-0008-0000-0100-00005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06" name="Text Box 4">
          <a:extLst>
            <a:ext uri="{FF2B5EF4-FFF2-40B4-BE49-F238E27FC236}">
              <a16:creationId xmlns:a16="http://schemas.microsoft.com/office/drawing/2014/main" id="{00000000-0008-0000-0100-00005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07" name="Text Box 6">
          <a:extLst>
            <a:ext uri="{FF2B5EF4-FFF2-40B4-BE49-F238E27FC236}">
              <a16:creationId xmlns:a16="http://schemas.microsoft.com/office/drawing/2014/main" id="{00000000-0008-0000-0100-00005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08" name="Text Box 4">
          <a:extLst>
            <a:ext uri="{FF2B5EF4-FFF2-40B4-BE49-F238E27FC236}">
              <a16:creationId xmlns:a16="http://schemas.microsoft.com/office/drawing/2014/main" id="{00000000-0008-0000-0100-00005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09" name="Text Box 6">
          <a:extLst>
            <a:ext uri="{FF2B5EF4-FFF2-40B4-BE49-F238E27FC236}">
              <a16:creationId xmlns:a16="http://schemas.microsoft.com/office/drawing/2014/main" id="{00000000-0008-0000-0100-00005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0" name="Text Box 4">
          <a:extLst>
            <a:ext uri="{FF2B5EF4-FFF2-40B4-BE49-F238E27FC236}">
              <a16:creationId xmlns:a16="http://schemas.microsoft.com/office/drawing/2014/main" id="{00000000-0008-0000-0100-00005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1" name="Text Box 6">
          <a:extLst>
            <a:ext uri="{FF2B5EF4-FFF2-40B4-BE49-F238E27FC236}">
              <a16:creationId xmlns:a16="http://schemas.microsoft.com/office/drawing/2014/main" id="{00000000-0008-0000-0100-00005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12" name="Text Box 4">
          <a:extLst>
            <a:ext uri="{FF2B5EF4-FFF2-40B4-BE49-F238E27FC236}">
              <a16:creationId xmlns:a16="http://schemas.microsoft.com/office/drawing/2014/main" id="{00000000-0008-0000-0100-000058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13" name="Text Box 6">
          <a:extLst>
            <a:ext uri="{FF2B5EF4-FFF2-40B4-BE49-F238E27FC236}">
              <a16:creationId xmlns:a16="http://schemas.microsoft.com/office/drawing/2014/main" id="{00000000-0008-0000-0100-00005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4" name="Text Box 4">
          <a:extLst>
            <a:ext uri="{FF2B5EF4-FFF2-40B4-BE49-F238E27FC236}">
              <a16:creationId xmlns:a16="http://schemas.microsoft.com/office/drawing/2014/main" id="{00000000-0008-0000-0100-00005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5" name="Text Box 6">
          <a:extLst>
            <a:ext uri="{FF2B5EF4-FFF2-40B4-BE49-F238E27FC236}">
              <a16:creationId xmlns:a16="http://schemas.microsoft.com/office/drawing/2014/main" id="{00000000-0008-0000-0100-00005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16" name="Text Box 4">
          <a:extLst>
            <a:ext uri="{FF2B5EF4-FFF2-40B4-BE49-F238E27FC236}">
              <a16:creationId xmlns:a16="http://schemas.microsoft.com/office/drawing/2014/main" id="{00000000-0008-0000-0100-00005C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17" name="Text Box 6">
          <a:extLst>
            <a:ext uri="{FF2B5EF4-FFF2-40B4-BE49-F238E27FC236}">
              <a16:creationId xmlns:a16="http://schemas.microsoft.com/office/drawing/2014/main" id="{00000000-0008-0000-0100-00005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18" name="Text Box 4">
          <a:extLst>
            <a:ext uri="{FF2B5EF4-FFF2-40B4-BE49-F238E27FC236}">
              <a16:creationId xmlns:a16="http://schemas.microsoft.com/office/drawing/2014/main" id="{00000000-0008-0000-0100-00005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19" name="Text Box 6">
          <a:extLst>
            <a:ext uri="{FF2B5EF4-FFF2-40B4-BE49-F238E27FC236}">
              <a16:creationId xmlns:a16="http://schemas.microsoft.com/office/drawing/2014/main" id="{00000000-0008-0000-0100-00005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20" name="Text Box 4">
          <a:extLst>
            <a:ext uri="{FF2B5EF4-FFF2-40B4-BE49-F238E27FC236}">
              <a16:creationId xmlns:a16="http://schemas.microsoft.com/office/drawing/2014/main" id="{00000000-0008-0000-0100-000060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21" name="Text Box 6">
          <a:extLst>
            <a:ext uri="{FF2B5EF4-FFF2-40B4-BE49-F238E27FC236}">
              <a16:creationId xmlns:a16="http://schemas.microsoft.com/office/drawing/2014/main" id="{00000000-0008-0000-0100-000061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22" name="Text Box 4">
          <a:extLst>
            <a:ext uri="{FF2B5EF4-FFF2-40B4-BE49-F238E27FC236}">
              <a16:creationId xmlns:a16="http://schemas.microsoft.com/office/drawing/2014/main" id="{00000000-0008-0000-0100-00006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23" name="Text Box 6">
          <a:extLst>
            <a:ext uri="{FF2B5EF4-FFF2-40B4-BE49-F238E27FC236}">
              <a16:creationId xmlns:a16="http://schemas.microsoft.com/office/drawing/2014/main" id="{00000000-0008-0000-0100-00006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4" name="Text Box 4">
          <a:extLst>
            <a:ext uri="{FF2B5EF4-FFF2-40B4-BE49-F238E27FC236}">
              <a16:creationId xmlns:a16="http://schemas.microsoft.com/office/drawing/2014/main" id="{00000000-0008-0000-0100-00006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5" name="Text Box 6">
          <a:extLst>
            <a:ext uri="{FF2B5EF4-FFF2-40B4-BE49-F238E27FC236}">
              <a16:creationId xmlns:a16="http://schemas.microsoft.com/office/drawing/2014/main" id="{00000000-0008-0000-0100-00006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26" name="Text Box 4">
          <a:extLst>
            <a:ext uri="{FF2B5EF4-FFF2-40B4-BE49-F238E27FC236}">
              <a16:creationId xmlns:a16="http://schemas.microsoft.com/office/drawing/2014/main" id="{00000000-0008-0000-0100-00006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27" name="Text Box 6">
          <a:extLst>
            <a:ext uri="{FF2B5EF4-FFF2-40B4-BE49-F238E27FC236}">
              <a16:creationId xmlns:a16="http://schemas.microsoft.com/office/drawing/2014/main" id="{00000000-0008-0000-0100-00006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8" name="Text Box 4">
          <a:extLst>
            <a:ext uri="{FF2B5EF4-FFF2-40B4-BE49-F238E27FC236}">
              <a16:creationId xmlns:a16="http://schemas.microsoft.com/office/drawing/2014/main" id="{00000000-0008-0000-0100-00006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9" name="Text Box 6">
          <a:extLst>
            <a:ext uri="{FF2B5EF4-FFF2-40B4-BE49-F238E27FC236}">
              <a16:creationId xmlns:a16="http://schemas.microsoft.com/office/drawing/2014/main" id="{00000000-0008-0000-0100-00006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30" name="Text Box 4">
          <a:extLst>
            <a:ext uri="{FF2B5EF4-FFF2-40B4-BE49-F238E27FC236}">
              <a16:creationId xmlns:a16="http://schemas.microsoft.com/office/drawing/2014/main" id="{00000000-0008-0000-0100-00006A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31" name="Text Box 6">
          <a:extLst>
            <a:ext uri="{FF2B5EF4-FFF2-40B4-BE49-F238E27FC236}">
              <a16:creationId xmlns:a16="http://schemas.microsoft.com/office/drawing/2014/main" id="{00000000-0008-0000-0100-00006B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32" name="Text Box 4">
          <a:extLst>
            <a:ext uri="{FF2B5EF4-FFF2-40B4-BE49-F238E27FC236}">
              <a16:creationId xmlns:a16="http://schemas.microsoft.com/office/drawing/2014/main" id="{00000000-0008-0000-0100-00006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33" name="Text Box 6">
          <a:extLst>
            <a:ext uri="{FF2B5EF4-FFF2-40B4-BE49-F238E27FC236}">
              <a16:creationId xmlns:a16="http://schemas.microsoft.com/office/drawing/2014/main" id="{00000000-0008-0000-0100-00006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34" name="Text Box 4">
          <a:extLst>
            <a:ext uri="{FF2B5EF4-FFF2-40B4-BE49-F238E27FC236}">
              <a16:creationId xmlns:a16="http://schemas.microsoft.com/office/drawing/2014/main" id="{00000000-0008-0000-0100-00006E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35" name="Text Box 6">
          <a:extLst>
            <a:ext uri="{FF2B5EF4-FFF2-40B4-BE49-F238E27FC236}">
              <a16:creationId xmlns:a16="http://schemas.microsoft.com/office/drawing/2014/main" id="{00000000-0008-0000-0100-00006F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936" name="Text Box 6">
          <a:extLst>
            <a:ext uri="{FF2B5EF4-FFF2-40B4-BE49-F238E27FC236}">
              <a16:creationId xmlns:a16="http://schemas.microsoft.com/office/drawing/2014/main" id="{00000000-0008-0000-0100-000070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37" name="Text Box 4">
          <a:extLst>
            <a:ext uri="{FF2B5EF4-FFF2-40B4-BE49-F238E27FC236}">
              <a16:creationId xmlns:a16="http://schemas.microsoft.com/office/drawing/2014/main" id="{00000000-0008-0000-0100-00007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38" name="Text Box 6">
          <a:extLst>
            <a:ext uri="{FF2B5EF4-FFF2-40B4-BE49-F238E27FC236}">
              <a16:creationId xmlns:a16="http://schemas.microsoft.com/office/drawing/2014/main" id="{00000000-0008-0000-0100-000072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39" name="Text Box 4">
          <a:extLst>
            <a:ext uri="{FF2B5EF4-FFF2-40B4-BE49-F238E27FC236}">
              <a16:creationId xmlns:a16="http://schemas.microsoft.com/office/drawing/2014/main" id="{00000000-0008-0000-0100-000073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40" name="Text Box 6">
          <a:extLst>
            <a:ext uri="{FF2B5EF4-FFF2-40B4-BE49-F238E27FC236}">
              <a16:creationId xmlns:a16="http://schemas.microsoft.com/office/drawing/2014/main" id="{00000000-0008-0000-0100-000074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41" name="Text Box 6">
          <a:extLst>
            <a:ext uri="{FF2B5EF4-FFF2-40B4-BE49-F238E27FC236}">
              <a16:creationId xmlns:a16="http://schemas.microsoft.com/office/drawing/2014/main" id="{00000000-0008-0000-0100-00007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2" name="Text Box 4">
          <a:extLst>
            <a:ext uri="{FF2B5EF4-FFF2-40B4-BE49-F238E27FC236}">
              <a16:creationId xmlns:a16="http://schemas.microsoft.com/office/drawing/2014/main" id="{00000000-0008-0000-0100-00007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3" name="Text Box 6">
          <a:extLst>
            <a:ext uri="{FF2B5EF4-FFF2-40B4-BE49-F238E27FC236}">
              <a16:creationId xmlns:a16="http://schemas.microsoft.com/office/drawing/2014/main" id="{00000000-0008-0000-0100-00007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4" name="Text Box 4">
          <a:extLst>
            <a:ext uri="{FF2B5EF4-FFF2-40B4-BE49-F238E27FC236}">
              <a16:creationId xmlns:a16="http://schemas.microsoft.com/office/drawing/2014/main" id="{00000000-0008-0000-0100-00007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5" name="Text Box 6">
          <a:extLst>
            <a:ext uri="{FF2B5EF4-FFF2-40B4-BE49-F238E27FC236}">
              <a16:creationId xmlns:a16="http://schemas.microsoft.com/office/drawing/2014/main" id="{00000000-0008-0000-0100-00007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6" name="Text Box 4">
          <a:extLst>
            <a:ext uri="{FF2B5EF4-FFF2-40B4-BE49-F238E27FC236}">
              <a16:creationId xmlns:a16="http://schemas.microsoft.com/office/drawing/2014/main" id="{00000000-0008-0000-0100-00007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7" name="Text Box 6">
          <a:extLst>
            <a:ext uri="{FF2B5EF4-FFF2-40B4-BE49-F238E27FC236}">
              <a16:creationId xmlns:a16="http://schemas.microsoft.com/office/drawing/2014/main" id="{00000000-0008-0000-0100-00007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8" name="Text Box 4">
          <a:extLst>
            <a:ext uri="{FF2B5EF4-FFF2-40B4-BE49-F238E27FC236}">
              <a16:creationId xmlns:a16="http://schemas.microsoft.com/office/drawing/2014/main" id="{00000000-0008-0000-0100-00007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9" name="Text Box 6">
          <a:extLst>
            <a:ext uri="{FF2B5EF4-FFF2-40B4-BE49-F238E27FC236}">
              <a16:creationId xmlns:a16="http://schemas.microsoft.com/office/drawing/2014/main" id="{00000000-0008-0000-0100-00007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50" name="Text Box 4">
          <a:extLst>
            <a:ext uri="{FF2B5EF4-FFF2-40B4-BE49-F238E27FC236}">
              <a16:creationId xmlns:a16="http://schemas.microsoft.com/office/drawing/2014/main" id="{00000000-0008-0000-0100-00007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51" name="Text Box 6">
          <a:extLst>
            <a:ext uri="{FF2B5EF4-FFF2-40B4-BE49-F238E27FC236}">
              <a16:creationId xmlns:a16="http://schemas.microsoft.com/office/drawing/2014/main" id="{00000000-0008-0000-0100-00007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952" name="Text Box 6">
          <a:extLst>
            <a:ext uri="{FF2B5EF4-FFF2-40B4-BE49-F238E27FC236}">
              <a16:creationId xmlns:a16="http://schemas.microsoft.com/office/drawing/2014/main" id="{00000000-0008-0000-0100-000080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53" name="Text Box 4">
          <a:extLst>
            <a:ext uri="{FF2B5EF4-FFF2-40B4-BE49-F238E27FC236}">
              <a16:creationId xmlns:a16="http://schemas.microsoft.com/office/drawing/2014/main" id="{00000000-0008-0000-0100-00008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54" name="Text Box 6">
          <a:extLst>
            <a:ext uri="{FF2B5EF4-FFF2-40B4-BE49-F238E27FC236}">
              <a16:creationId xmlns:a16="http://schemas.microsoft.com/office/drawing/2014/main" id="{00000000-0008-0000-0100-00008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955" name="Text Box 6">
          <a:extLst>
            <a:ext uri="{FF2B5EF4-FFF2-40B4-BE49-F238E27FC236}">
              <a16:creationId xmlns:a16="http://schemas.microsoft.com/office/drawing/2014/main" id="{00000000-0008-0000-0100-00008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56" name="Text Box 4">
          <a:extLst>
            <a:ext uri="{FF2B5EF4-FFF2-40B4-BE49-F238E27FC236}">
              <a16:creationId xmlns:a16="http://schemas.microsoft.com/office/drawing/2014/main" id="{00000000-0008-0000-0100-00008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57" name="Text Box 6">
          <a:extLst>
            <a:ext uri="{FF2B5EF4-FFF2-40B4-BE49-F238E27FC236}">
              <a16:creationId xmlns:a16="http://schemas.microsoft.com/office/drawing/2014/main" id="{00000000-0008-0000-0100-00008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58" name="Text Box 4">
          <a:extLst>
            <a:ext uri="{FF2B5EF4-FFF2-40B4-BE49-F238E27FC236}">
              <a16:creationId xmlns:a16="http://schemas.microsoft.com/office/drawing/2014/main" id="{00000000-0008-0000-0100-00008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59" name="Text Box 6">
          <a:extLst>
            <a:ext uri="{FF2B5EF4-FFF2-40B4-BE49-F238E27FC236}">
              <a16:creationId xmlns:a16="http://schemas.microsoft.com/office/drawing/2014/main" id="{00000000-0008-0000-0100-00008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0" name="Text Box 4">
          <a:extLst>
            <a:ext uri="{FF2B5EF4-FFF2-40B4-BE49-F238E27FC236}">
              <a16:creationId xmlns:a16="http://schemas.microsoft.com/office/drawing/2014/main" id="{00000000-0008-0000-0100-00008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1" name="Text Box 6">
          <a:extLst>
            <a:ext uri="{FF2B5EF4-FFF2-40B4-BE49-F238E27FC236}">
              <a16:creationId xmlns:a16="http://schemas.microsoft.com/office/drawing/2014/main" id="{00000000-0008-0000-0100-00008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62" name="Text Box 4">
          <a:extLst>
            <a:ext uri="{FF2B5EF4-FFF2-40B4-BE49-F238E27FC236}">
              <a16:creationId xmlns:a16="http://schemas.microsoft.com/office/drawing/2014/main" id="{00000000-0008-0000-0100-00008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63" name="Text Box 6">
          <a:extLst>
            <a:ext uri="{FF2B5EF4-FFF2-40B4-BE49-F238E27FC236}">
              <a16:creationId xmlns:a16="http://schemas.microsoft.com/office/drawing/2014/main" id="{00000000-0008-0000-0100-00008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4" name="Text Box 4">
          <a:extLst>
            <a:ext uri="{FF2B5EF4-FFF2-40B4-BE49-F238E27FC236}">
              <a16:creationId xmlns:a16="http://schemas.microsoft.com/office/drawing/2014/main" id="{00000000-0008-0000-0100-00008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5" name="Text Box 6">
          <a:extLst>
            <a:ext uri="{FF2B5EF4-FFF2-40B4-BE49-F238E27FC236}">
              <a16:creationId xmlns:a16="http://schemas.microsoft.com/office/drawing/2014/main" id="{00000000-0008-0000-0100-00008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66" name="Text Box 4">
          <a:extLst>
            <a:ext uri="{FF2B5EF4-FFF2-40B4-BE49-F238E27FC236}">
              <a16:creationId xmlns:a16="http://schemas.microsoft.com/office/drawing/2014/main" id="{00000000-0008-0000-0100-00008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67" name="Text Box 6">
          <a:extLst>
            <a:ext uri="{FF2B5EF4-FFF2-40B4-BE49-F238E27FC236}">
              <a16:creationId xmlns:a16="http://schemas.microsoft.com/office/drawing/2014/main" id="{00000000-0008-0000-0100-00008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68" name="Text Box 4">
          <a:extLst>
            <a:ext uri="{FF2B5EF4-FFF2-40B4-BE49-F238E27FC236}">
              <a16:creationId xmlns:a16="http://schemas.microsoft.com/office/drawing/2014/main" id="{00000000-0008-0000-0100-00009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69" name="Text Box 6">
          <a:extLst>
            <a:ext uri="{FF2B5EF4-FFF2-40B4-BE49-F238E27FC236}">
              <a16:creationId xmlns:a16="http://schemas.microsoft.com/office/drawing/2014/main" id="{00000000-0008-0000-0100-00009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0" name="Text Box 4">
          <a:extLst>
            <a:ext uri="{FF2B5EF4-FFF2-40B4-BE49-F238E27FC236}">
              <a16:creationId xmlns:a16="http://schemas.microsoft.com/office/drawing/2014/main" id="{00000000-0008-0000-0100-00009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1" name="Text Box 6">
          <a:extLst>
            <a:ext uri="{FF2B5EF4-FFF2-40B4-BE49-F238E27FC236}">
              <a16:creationId xmlns:a16="http://schemas.microsoft.com/office/drawing/2014/main" id="{00000000-0008-0000-0100-00009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2" name="Text Box 4">
          <a:extLst>
            <a:ext uri="{FF2B5EF4-FFF2-40B4-BE49-F238E27FC236}">
              <a16:creationId xmlns:a16="http://schemas.microsoft.com/office/drawing/2014/main" id="{00000000-0008-0000-0100-00009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3" name="Text Box 6">
          <a:extLst>
            <a:ext uri="{FF2B5EF4-FFF2-40B4-BE49-F238E27FC236}">
              <a16:creationId xmlns:a16="http://schemas.microsoft.com/office/drawing/2014/main" id="{00000000-0008-0000-0100-00009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74" name="Text Box 4">
          <a:extLst>
            <a:ext uri="{FF2B5EF4-FFF2-40B4-BE49-F238E27FC236}">
              <a16:creationId xmlns:a16="http://schemas.microsoft.com/office/drawing/2014/main" id="{00000000-0008-0000-0100-00009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75" name="Text Box 6">
          <a:extLst>
            <a:ext uri="{FF2B5EF4-FFF2-40B4-BE49-F238E27FC236}">
              <a16:creationId xmlns:a16="http://schemas.microsoft.com/office/drawing/2014/main" id="{00000000-0008-0000-0100-00009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6" name="Text Box 4">
          <a:extLst>
            <a:ext uri="{FF2B5EF4-FFF2-40B4-BE49-F238E27FC236}">
              <a16:creationId xmlns:a16="http://schemas.microsoft.com/office/drawing/2014/main" id="{00000000-0008-0000-0100-00009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7" name="Text Box 6">
          <a:extLst>
            <a:ext uri="{FF2B5EF4-FFF2-40B4-BE49-F238E27FC236}">
              <a16:creationId xmlns:a16="http://schemas.microsoft.com/office/drawing/2014/main" id="{00000000-0008-0000-0100-00009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8" name="Text Box 4">
          <a:extLst>
            <a:ext uri="{FF2B5EF4-FFF2-40B4-BE49-F238E27FC236}">
              <a16:creationId xmlns:a16="http://schemas.microsoft.com/office/drawing/2014/main" id="{00000000-0008-0000-0100-00009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9" name="Text Box 6">
          <a:extLst>
            <a:ext uri="{FF2B5EF4-FFF2-40B4-BE49-F238E27FC236}">
              <a16:creationId xmlns:a16="http://schemas.microsoft.com/office/drawing/2014/main" id="{00000000-0008-0000-0100-00009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0" name="Text Box 4">
          <a:extLst>
            <a:ext uri="{FF2B5EF4-FFF2-40B4-BE49-F238E27FC236}">
              <a16:creationId xmlns:a16="http://schemas.microsoft.com/office/drawing/2014/main" id="{00000000-0008-0000-0100-00009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1" name="Text Box 6">
          <a:extLst>
            <a:ext uri="{FF2B5EF4-FFF2-40B4-BE49-F238E27FC236}">
              <a16:creationId xmlns:a16="http://schemas.microsoft.com/office/drawing/2014/main" id="{00000000-0008-0000-0100-00009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2" name="Text Box 4">
          <a:extLst>
            <a:ext uri="{FF2B5EF4-FFF2-40B4-BE49-F238E27FC236}">
              <a16:creationId xmlns:a16="http://schemas.microsoft.com/office/drawing/2014/main" id="{00000000-0008-0000-0100-00009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3" name="Text Box 6">
          <a:extLst>
            <a:ext uri="{FF2B5EF4-FFF2-40B4-BE49-F238E27FC236}">
              <a16:creationId xmlns:a16="http://schemas.microsoft.com/office/drawing/2014/main" id="{00000000-0008-0000-0100-00009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4" name="Text Box 4">
          <a:extLst>
            <a:ext uri="{FF2B5EF4-FFF2-40B4-BE49-F238E27FC236}">
              <a16:creationId xmlns:a16="http://schemas.microsoft.com/office/drawing/2014/main" id="{00000000-0008-0000-0100-0000A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5" name="Text Box 6">
          <a:extLst>
            <a:ext uri="{FF2B5EF4-FFF2-40B4-BE49-F238E27FC236}">
              <a16:creationId xmlns:a16="http://schemas.microsoft.com/office/drawing/2014/main" id="{00000000-0008-0000-0100-0000A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6" name="Text Box 4">
          <a:extLst>
            <a:ext uri="{FF2B5EF4-FFF2-40B4-BE49-F238E27FC236}">
              <a16:creationId xmlns:a16="http://schemas.microsoft.com/office/drawing/2014/main" id="{00000000-0008-0000-0100-0000A2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7" name="Text Box 6">
          <a:extLst>
            <a:ext uri="{FF2B5EF4-FFF2-40B4-BE49-F238E27FC236}">
              <a16:creationId xmlns:a16="http://schemas.microsoft.com/office/drawing/2014/main" id="{00000000-0008-0000-0100-0000A3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8" name="Text Box 4">
          <a:extLst>
            <a:ext uri="{FF2B5EF4-FFF2-40B4-BE49-F238E27FC236}">
              <a16:creationId xmlns:a16="http://schemas.microsoft.com/office/drawing/2014/main" id="{00000000-0008-0000-0100-0000A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9" name="Text Box 6">
          <a:extLst>
            <a:ext uri="{FF2B5EF4-FFF2-40B4-BE49-F238E27FC236}">
              <a16:creationId xmlns:a16="http://schemas.microsoft.com/office/drawing/2014/main" id="{00000000-0008-0000-0100-0000A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90" name="Text Box 4">
          <a:extLst>
            <a:ext uri="{FF2B5EF4-FFF2-40B4-BE49-F238E27FC236}">
              <a16:creationId xmlns:a16="http://schemas.microsoft.com/office/drawing/2014/main" id="{00000000-0008-0000-0100-0000A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91" name="Text Box 6">
          <a:extLst>
            <a:ext uri="{FF2B5EF4-FFF2-40B4-BE49-F238E27FC236}">
              <a16:creationId xmlns:a16="http://schemas.microsoft.com/office/drawing/2014/main" id="{00000000-0008-0000-0100-0000A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92" name="Text Box 4">
          <a:extLst>
            <a:ext uri="{FF2B5EF4-FFF2-40B4-BE49-F238E27FC236}">
              <a16:creationId xmlns:a16="http://schemas.microsoft.com/office/drawing/2014/main" id="{00000000-0008-0000-0100-0000A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93" name="Text Box 6">
          <a:extLst>
            <a:ext uri="{FF2B5EF4-FFF2-40B4-BE49-F238E27FC236}">
              <a16:creationId xmlns:a16="http://schemas.microsoft.com/office/drawing/2014/main" id="{00000000-0008-0000-0100-0000A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4" name="Text Box 4">
          <a:extLst>
            <a:ext uri="{FF2B5EF4-FFF2-40B4-BE49-F238E27FC236}">
              <a16:creationId xmlns:a16="http://schemas.microsoft.com/office/drawing/2014/main" id="{00000000-0008-0000-0100-0000A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5" name="Text Box 6">
          <a:extLst>
            <a:ext uri="{FF2B5EF4-FFF2-40B4-BE49-F238E27FC236}">
              <a16:creationId xmlns:a16="http://schemas.microsoft.com/office/drawing/2014/main" id="{00000000-0008-0000-0100-0000A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96" name="Text Box 4">
          <a:extLst>
            <a:ext uri="{FF2B5EF4-FFF2-40B4-BE49-F238E27FC236}">
              <a16:creationId xmlns:a16="http://schemas.microsoft.com/office/drawing/2014/main" id="{00000000-0008-0000-0100-0000A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97" name="Text Box 6">
          <a:extLst>
            <a:ext uri="{FF2B5EF4-FFF2-40B4-BE49-F238E27FC236}">
              <a16:creationId xmlns:a16="http://schemas.microsoft.com/office/drawing/2014/main" id="{00000000-0008-0000-0100-0000A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8" name="Text Box 4">
          <a:extLst>
            <a:ext uri="{FF2B5EF4-FFF2-40B4-BE49-F238E27FC236}">
              <a16:creationId xmlns:a16="http://schemas.microsoft.com/office/drawing/2014/main" id="{00000000-0008-0000-0100-0000A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9" name="Text Box 6">
          <a:extLst>
            <a:ext uri="{FF2B5EF4-FFF2-40B4-BE49-F238E27FC236}">
              <a16:creationId xmlns:a16="http://schemas.microsoft.com/office/drawing/2014/main" id="{00000000-0008-0000-0100-0000A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00" name="Text Box 4">
          <a:extLst>
            <a:ext uri="{FF2B5EF4-FFF2-40B4-BE49-F238E27FC236}">
              <a16:creationId xmlns:a16="http://schemas.microsoft.com/office/drawing/2014/main" id="{00000000-0008-0000-0100-0000B0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01" name="Text Box 6">
          <a:extLst>
            <a:ext uri="{FF2B5EF4-FFF2-40B4-BE49-F238E27FC236}">
              <a16:creationId xmlns:a16="http://schemas.microsoft.com/office/drawing/2014/main" id="{00000000-0008-0000-0100-0000B1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02" name="Text Box 4">
          <a:extLst>
            <a:ext uri="{FF2B5EF4-FFF2-40B4-BE49-F238E27FC236}">
              <a16:creationId xmlns:a16="http://schemas.microsoft.com/office/drawing/2014/main" id="{00000000-0008-0000-0100-0000B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03" name="Text Box 6">
          <a:extLst>
            <a:ext uri="{FF2B5EF4-FFF2-40B4-BE49-F238E27FC236}">
              <a16:creationId xmlns:a16="http://schemas.microsoft.com/office/drawing/2014/main" id="{00000000-0008-0000-0100-0000B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04" name="Text Box 4">
          <a:extLst>
            <a:ext uri="{FF2B5EF4-FFF2-40B4-BE49-F238E27FC236}">
              <a16:creationId xmlns:a16="http://schemas.microsoft.com/office/drawing/2014/main" id="{00000000-0008-0000-0100-0000B4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05" name="Text Box 6">
          <a:extLst>
            <a:ext uri="{FF2B5EF4-FFF2-40B4-BE49-F238E27FC236}">
              <a16:creationId xmlns:a16="http://schemas.microsoft.com/office/drawing/2014/main" id="{00000000-0008-0000-0100-0000B5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06" name="Text Box 6">
          <a:extLst>
            <a:ext uri="{FF2B5EF4-FFF2-40B4-BE49-F238E27FC236}">
              <a16:creationId xmlns:a16="http://schemas.microsoft.com/office/drawing/2014/main" id="{00000000-0008-0000-0100-0000B6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07" name="Text Box 4">
          <a:extLst>
            <a:ext uri="{FF2B5EF4-FFF2-40B4-BE49-F238E27FC236}">
              <a16:creationId xmlns:a16="http://schemas.microsoft.com/office/drawing/2014/main" id="{00000000-0008-0000-0100-0000B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08" name="Text Box 6">
          <a:extLst>
            <a:ext uri="{FF2B5EF4-FFF2-40B4-BE49-F238E27FC236}">
              <a16:creationId xmlns:a16="http://schemas.microsoft.com/office/drawing/2014/main" id="{00000000-0008-0000-0100-0000B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09" name="Text Box 4">
          <a:extLst>
            <a:ext uri="{FF2B5EF4-FFF2-40B4-BE49-F238E27FC236}">
              <a16:creationId xmlns:a16="http://schemas.microsoft.com/office/drawing/2014/main" id="{00000000-0008-0000-0100-0000B9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10" name="Text Box 6">
          <a:extLst>
            <a:ext uri="{FF2B5EF4-FFF2-40B4-BE49-F238E27FC236}">
              <a16:creationId xmlns:a16="http://schemas.microsoft.com/office/drawing/2014/main" id="{00000000-0008-0000-0100-0000BA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11" name="Text Box 4">
          <a:extLst>
            <a:ext uri="{FF2B5EF4-FFF2-40B4-BE49-F238E27FC236}">
              <a16:creationId xmlns:a16="http://schemas.microsoft.com/office/drawing/2014/main" id="{00000000-0008-0000-0100-0000B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12" name="Text Box 6">
          <a:extLst>
            <a:ext uri="{FF2B5EF4-FFF2-40B4-BE49-F238E27FC236}">
              <a16:creationId xmlns:a16="http://schemas.microsoft.com/office/drawing/2014/main" id="{00000000-0008-0000-0100-0000B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3" name="Text Box 4">
          <a:extLst>
            <a:ext uri="{FF2B5EF4-FFF2-40B4-BE49-F238E27FC236}">
              <a16:creationId xmlns:a16="http://schemas.microsoft.com/office/drawing/2014/main" id="{00000000-0008-0000-0100-0000B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4" name="Text Box 6">
          <a:extLst>
            <a:ext uri="{FF2B5EF4-FFF2-40B4-BE49-F238E27FC236}">
              <a16:creationId xmlns:a16="http://schemas.microsoft.com/office/drawing/2014/main" id="{00000000-0008-0000-0100-0000B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15" name="Text Box 4">
          <a:extLst>
            <a:ext uri="{FF2B5EF4-FFF2-40B4-BE49-F238E27FC236}">
              <a16:creationId xmlns:a16="http://schemas.microsoft.com/office/drawing/2014/main" id="{00000000-0008-0000-0100-0000B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16" name="Text Box 6">
          <a:extLst>
            <a:ext uri="{FF2B5EF4-FFF2-40B4-BE49-F238E27FC236}">
              <a16:creationId xmlns:a16="http://schemas.microsoft.com/office/drawing/2014/main" id="{00000000-0008-0000-0100-0000C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7" name="Text Box 4">
          <a:extLst>
            <a:ext uri="{FF2B5EF4-FFF2-40B4-BE49-F238E27FC236}">
              <a16:creationId xmlns:a16="http://schemas.microsoft.com/office/drawing/2014/main" id="{00000000-0008-0000-0100-0000C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8" name="Text Box 6">
          <a:extLst>
            <a:ext uri="{FF2B5EF4-FFF2-40B4-BE49-F238E27FC236}">
              <a16:creationId xmlns:a16="http://schemas.microsoft.com/office/drawing/2014/main" id="{00000000-0008-0000-0100-0000C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19" name="Text Box 4">
          <a:extLst>
            <a:ext uri="{FF2B5EF4-FFF2-40B4-BE49-F238E27FC236}">
              <a16:creationId xmlns:a16="http://schemas.microsoft.com/office/drawing/2014/main" id="{00000000-0008-0000-0100-0000C3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20" name="Text Box 6">
          <a:extLst>
            <a:ext uri="{FF2B5EF4-FFF2-40B4-BE49-F238E27FC236}">
              <a16:creationId xmlns:a16="http://schemas.microsoft.com/office/drawing/2014/main" id="{00000000-0008-0000-0100-0000C4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21" name="Text Box 4">
          <a:extLst>
            <a:ext uri="{FF2B5EF4-FFF2-40B4-BE49-F238E27FC236}">
              <a16:creationId xmlns:a16="http://schemas.microsoft.com/office/drawing/2014/main" id="{00000000-0008-0000-0100-0000C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22" name="Text Box 6">
          <a:extLst>
            <a:ext uri="{FF2B5EF4-FFF2-40B4-BE49-F238E27FC236}">
              <a16:creationId xmlns:a16="http://schemas.microsoft.com/office/drawing/2014/main" id="{00000000-0008-0000-0100-0000C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23" name="Text Box 4">
          <a:extLst>
            <a:ext uri="{FF2B5EF4-FFF2-40B4-BE49-F238E27FC236}">
              <a16:creationId xmlns:a16="http://schemas.microsoft.com/office/drawing/2014/main" id="{00000000-0008-0000-0100-0000C7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24" name="Text Box 6">
          <a:extLst>
            <a:ext uri="{FF2B5EF4-FFF2-40B4-BE49-F238E27FC236}">
              <a16:creationId xmlns:a16="http://schemas.microsoft.com/office/drawing/2014/main" id="{00000000-0008-0000-0100-0000C8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25" name="Text Box 6">
          <a:extLst>
            <a:ext uri="{FF2B5EF4-FFF2-40B4-BE49-F238E27FC236}">
              <a16:creationId xmlns:a16="http://schemas.microsoft.com/office/drawing/2014/main" id="{00000000-0008-0000-0100-0000C9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26" name="Text Box 4">
          <a:extLst>
            <a:ext uri="{FF2B5EF4-FFF2-40B4-BE49-F238E27FC236}">
              <a16:creationId xmlns:a16="http://schemas.microsoft.com/office/drawing/2014/main" id="{00000000-0008-0000-0100-0000CA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27" name="Text Box 6">
          <a:extLst>
            <a:ext uri="{FF2B5EF4-FFF2-40B4-BE49-F238E27FC236}">
              <a16:creationId xmlns:a16="http://schemas.microsoft.com/office/drawing/2014/main" id="{00000000-0008-0000-0100-0000C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28" name="Text Box 4">
          <a:extLst>
            <a:ext uri="{FF2B5EF4-FFF2-40B4-BE49-F238E27FC236}">
              <a16:creationId xmlns:a16="http://schemas.microsoft.com/office/drawing/2014/main" id="{00000000-0008-0000-0100-0000CC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29" name="Text Box 6">
          <a:extLst>
            <a:ext uri="{FF2B5EF4-FFF2-40B4-BE49-F238E27FC236}">
              <a16:creationId xmlns:a16="http://schemas.microsoft.com/office/drawing/2014/main" id="{00000000-0008-0000-0100-0000CD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0" name="Text Box 4">
          <a:extLst>
            <a:ext uri="{FF2B5EF4-FFF2-40B4-BE49-F238E27FC236}">
              <a16:creationId xmlns:a16="http://schemas.microsoft.com/office/drawing/2014/main" id="{00000000-0008-0000-0100-0000C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1" name="Text Box 6">
          <a:extLst>
            <a:ext uri="{FF2B5EF4-FFF2-40B4-BE49-F238E27FC236}">
              <a16:creationId xmlns:a16="http://schemas.microsoft.com/office/drawing/2014/main" id="{00000000-0008-0000-0100-0000C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2" name="Text Box 4">
          <a:extLst>
            <a:ext uri="{FF2B5EF4-FFF2-40B4-BE49-F238E27FC236}">
              <a16:creationId xmlns:a16="http://schemas.microsoft.com/office/drawing/2014/main" id="{00000000-0008-0000-0100-0000D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3" name="Text Box 6">
          <a:extLst>
            <a:ext uri="{FF2B5EF4-FFF2-40B4-BE49-F238E27FC236}">
              <a16:creationId xmlns:a16="http://schemas.microsoft.com/office/drawing/2014/main" id="{00000000-0008-0000-0100-0000D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4" name="Text Box 4">
          <a:extLst>
            <a:ext uri="{FF2B5EF4-FFF2-40B4-BE49-F238E27FC236}">
              <a16:creationId xmlns:a16="http://schemas.microsoft.com/office/drawing/2014/main" id="{00000000-0008-0000-0100-0000D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5" name="Text Box 6">
          <a:extLst>
            <a:ext uri="{FF2B5EF4-FFF2-40B4-BE49-F238E27FC236}">
              <a16:creationId xmlns:a16="http://schemas.microsoft.com/office/drawing/2014/main" id="{00000000-0008-0000-0100-0000D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6" name="Text Box 4">
          <a:extLst>
            <a:ext uri="{FF2B5EF4-FFF2-40B4-BE49-F238E27FC236}">
              <a16:creationId xmlns:a16="http://schemas.microsoft.com/office/drawing/2014/main" id="{00000000-0008-0000-0100-0000D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7" name="Text Box 6">
          <a:extLst>
            <a:ext uri="{FF2B5EF4-FFF2-40B4-BE49-F238E27FC236}">
              <a16:creationId xmlns:a16="http://schemas.microsoft.com/office/drawing/2014/main" id="{00000000-0008-0000-0100-0000D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38" name="Text Box 4">
          <a:extLst>
            <a:ext uri="{FF2B5EF4-FFF2-40B4-BE49-F238E27FC236}">
              <a16:creationId xmlns:a16="http://schemas.microsoft.com/office/drawing/2014/main" id="{00000000-0008-0000-0100-0000D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39" name="Text Box 6">
          <a:extLst>
            <a:ext uri="{FF2B5EF4-FFF2-40B4-BE49-F238E27FC236}">
              <a16:creationId xmlns:a16="http://schemas.microsoft.com/office/drawing/2014/main" id="{00000000-0008-0000-0100-0000D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040" name="Text Box 4">
          <a:extLst>
            <a:ext uri="{FF2B5EF4-FFF2-40B4-BE49-F238E27FC236}">
              <a16:creationId xmlns:a16="http://schemas.microsoft.com/office/drawing/2014/main" id="{00000000-0008-0000-0100-0000D8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041" name="Text Box 6">
          <a:extLst>
            <a:ext uri="{FF2B5EF4-FFF2-40B4-BE49-F238E27FC236}">
              <a16:creationId xmlns:a16="http://schemas.microsoft.com/office/drawing/2014/main" id="{00000000-0008-0000-0100-0000D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42" name="Text Box 4">
          <a:extLst>
            <a:ext uri="{FF2B5EF4-FFF2-40B4-BE49-F238E27FC236}">
              <a16:creationId xmlns:a16="http://schemas.microsoft.com/office/drawing/2014/main" id="{00000000-0008-0000-0100-0000D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43" name="Text Box 6">
          <a:extLst>
            <a:ext uri="{FF2B5EF4-FFF2-40B4-BE49-F238E27FC236}">
              <a16:creationId xmlns:a16="http://schemas.microsoft.com/office/drawing/2014/main" id="{00000000-0008-0000-0100-0000D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044" name="Text Box 4">
          <a:extLst>
            <a:ext uri="{FF2B5EF4-FFF2-40B4-BE49-F238E27FC236}">
              <a16:creationId xmlns:a16="http://schemas.microsoft.com/office/drawing/2014/main" id="{00000000-0008-0000-0100-0000DC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045" name="Text Box 6">
          <a:extLst>
            <a:ext uri="{FF2B5EF4-FFF2-40B4-BE49-F238E27FC236}">
              <a16:creationId xmlns:a16="http://schemas.microsoft.com/office/drawing/2014/main" id="{00000000-0008-0000-0100-0000D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46" name="Text Box 4">
          <a:extLst>
            <a:ext uri="{FF2B5EF4-FFF2-40B4-BE49-F238E27FC236}">
              <a16:creationId xmlns:a16="http://schemas.microsoft.com/office/drawing/2014/main" id="{00000000-0008-0000-0100-0000D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47" name="Text Box 6">
          <a:extLst>
            <a:ext uri="{FF2B5EF4-FFF2-40B4-BE49-F238E27FC236}">
              <a16:creationId xmlns:a16="http://schemas.microsoft.com/office/drawing/2014/main" id="{00000000-0008-0000-0100-0000D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48" name="Text Box 4">
          <a:extLst>
            <a:ext uri="{FF2B5EF4-FFF2-40B4-BE49-F238E27FC236}">
              <a16:creationId xmlns:a16="http://schemas.microsoft.com/office/drawing/2014/main" id="{00000000-0008-0000-0100-0000E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49" name="Text Box 6">
          <a:extLst>
            <a:ext uri="{FF2B5EF4-FFF2-40B4-BE49-F238E27FC236}">
              <a16:creationId xmlns:a16="http://schemas.microsoft.com/office/drawing/2014/main" id="{00000000-0008-0000-0100-0000E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50" name="Text Box 4">
          <a:extLst>
            <a:ext uri="{FF2B5EF4-FFF2-40B4-BE49-F238E27FC236}">
              <a16:creationId xmlns:a16="http://schemas.microsoft.com/office/drawing/2014/main" id="{00000000-0008-0000-0100-0000E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51" name="Text Box 6">
          <a:extLst>
            <a:ext uri="{FF2B5EF4-FFF2-40B4-BE49-F238E27FC236}">
              <a16:creationId xmlns:a16="http://schemas.microsoft.com/office/drawing/2014/main" id="{00000000-0008-0000-0100-0000E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52" name="Text Box 4">
          <a:extLst>
            <a:ext uri="{FF2B5EF4-FFF2-40B4-BE49-F238E27FC236}">
              <a16:creationId xmlns:a16="http://schemas.microsoft.com/office/drawing/2014/main" id="{00000000-0008-0000-0100-0000E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53" name="Text Box 6">
          <a:extLst>
            <a:ext uri="{FF2B5EF4-FFF2-40B4-BE49-F238E27FC236}">
              <a16:creationId xmlns:a16="http://schemas.microsoft.com/office/drawing/2014/main" id="{00000000-0008-0000-0100-0000E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4" name="Text Box 4">
          <a:extLst>
            <a:ext uri="{FF2B5EF4-FFF2-40B4-BE49-F238E27FC236}">
              <a16:creationId xmlns:a16="http://schemas.microsoft.com/office/drawing/2014/main" id="{00000000-0008-0000-0100-0000E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5" name="Text Box 6">
          <a:extLst>
            <a:ext uri="{FF2B5EF4-FFF2-40B4-BE49-F238E27FC236}">
              <a16:creationId xmlns:a16="http://schemas.microsoft.com/office/drawing/2014/main" id="{00000000-0008-0000-0100-0000E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6" name="Text Box 4">
          <a:extLst>
            <a:ext uri="{FF2B5EF4-FFF2-40B4-BE49-F238E27FC236}">
              <a16:creationId xmlns:a16="http://schemas.microsoft.com/office/drawing/2014/main" id="{00000000-0008-0000-0100-0000E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7" name="Text Box 6">
          <a:extLst>
            <a:ext uri="{FF2B5EF4-FFF2-40B4-BE49-F238E27FC236}">
              <a16:creationId xmlns:a16="http://schemas.microsoft.com/office/drawing/2014/main" id="{00000000-0008-0000-0100-0000E9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58" name="Text Box 4">
          <a:extLst>
            <a:ext uri="{FF2B5EF4-FFF2-40B4-BE49-F238E27FC236}">
              <a16:creationId xmlns:a16="http://schemas.microsoft.com/office/drawing/2014/main" id="{00000000-0008-0000-0100-0000E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59" name="Text Box 6">
          <a:extLst>
            <a:ext uri="{FF2B5EF4-FFF2-40B4-BE49-F238E27FC236}">
              <a16:creationId xmlns:a16="http://schemas.microsoft.com/office/drawing/2014/main" id="{00000000-0008-0000-0100-0000E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0" name="Text Box 4">
          <a:extLst>
            <a:ext uri="{FF2B5EF4-FFF2-40B4-BE49-F238E27FC236}">
              <a16:creationId xmlns:a16="http://schemas.microsoft.com/office/drawing/2014/main" id="{00000000-0008-0000-0100-0000E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1" name="Text Box 6">
          <a:extLst>
            <a:ext uri="{FF2B5EF4-FFF2-40B4-BE49-F238E27FC236}">
              <a16:creationId xmlns:a16="http://schemas.microsoft.com/office/drawing/2014/main" id="{00000000-0008-0000-0100-0000E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62" name="Text Box 4">
          <a:extLst>
            <a:ext uri="{FF2B5EF4-FFF2-40B4-BE49-F238E27FC236}">
              <a16:creationId xmlns:a16="http://schemas.microsoft.com/office/drawing/2014/main" id="{00000000-0008-0000-0100-0000E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63" name="Text Box 6">
          <a:extLst>
            <a:ext uri="{FF2B5EF4-FFF2-40B4-BE49-F238E27FC236}">
              <a16:creationId xmlns:a16="http://schemas.microsoft.com/office/drawing/2014/main" id="{00000000-0008-0000-0100-0000E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4" name="Text Box 4">
          <a:extLst>
            <a:ext uri="{FF2B5EF4-FFF2-40B4-BE49-F238E27FC236}">
              <a16:creationId xmlns:a16="http://schemas.microsoft.com/office/drawing/2014/main" id="{00000000-0008-0000-0100-0000F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5" name="Text Box 6">
          <a:extLst>
            <a:ext uri="{FF2B5EF4-FFF2-40B4-BE49-F238E27FC236}">
              <a16:creationId xmlns:a16="http://schemas.microsoft.com/office/drawing/2014/main" id="{00000000-0008-0000-0100-0000F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66" name="Text Box 4">
          <a:extLst>
            <a:ext uri="{FF2B5EF4-FFF2-40B4-BE49-F238E27FC236}">
              <a16:creationId xmlns:a16="http://schemas.microsoft.com/office/drawing/2014/main" id="{00000000-0008-0000-0100-0000F2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67" name="Text Box 6">
          <a:extLst>
            <a:ext uri="{FF2B5EF4-FFF2-40B4-BE49-F238E27FC236}">
              <a16:creationId xmlns:a16="http://schemas.microsoft.com/office/drawing/2014/main" id="{00000000-0008-0000-0100-0000F3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8" name="Text Box 4">
          <a:extLst>
            <a:ext uri="{FF2B5EF4-FFF2-40B4-BE49-F238E27FC236}">
              <a16:creationId xmlns:a16="http://schemas.microsoft.com/office/drawing/2014/main" id="{00000000-0008-0000-0100-0000F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9" name="Text Box 6">
          <a:extLst>
            <a:ext uri="{FF2B5EF4-FFF2-40B4-BE49-F238E27FC236}">
              <a16:creationId xmlns:a16="http://schemas.microsoft.com/office/drawing/2014/main" id="{00000000-0008-0000-0100-0000F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70" name="Text Box 4">
          <a:extLst>
            <a:ext uri="{FF2B5EF4-FFF2-40B4-BE49-F238E27FC236}">
              <a16:creationId xmlns:a16="http://schemas.microsoft.com/office/drawing/2014/main" id="{00000000-0008-0000-0100-0000F6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71" name="Text Box 6">
          <a:extLst>
            <a:ext uri="{FF2B5EF4-FFF2-40B4-BE49-F238E27FC236}">
              <a16:creationId xmlns:a16="http://schemas.microsoft.com/office/drawing/2014/main" id="{00000000-0008-0000-0100-0000F7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72" name="Text Box 4">
          <a:extLst>
            <a:ext uri="{FF2B5EF4-FFF2-40B4-BE49-F238E27FC236}">
              <a16:creationId xmlns:a16="http://schemas.microsoft.com/office/drawing/2014/main" id="{00000000-0008-0000-0100-0000F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73" name="Text Box 6">
          <a:extLst>
            <a:ext uri="{FF2B5EF4-FFF2-40B4-BE49-F238E27FC236}">
              <a16:creationId xmlns:a16="http://schemas.microsoft.com/office/drawing/2014/main" id="{00000000-0008-0000-0100-0000F9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74" name="Text Box 4">
          <a:extLst>
            <a:ext uri="{FF2B5EF4-FFF2-40B4-BE49-F238E27FC236}">
              <a16:creationId xmlns:a16="http://schemas.microsoft.com/office/drawing/2014/main" id="{00000000-0008-0000-0100-0000FA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75" name="Text Box 6">
          <a:extLst>
            <a:ext uri="{FF2B5EF4-FFF2-40B4-BE49-F238E27FC236}">
              <a16:creationId xmlns:a16="http://schemas.microsoft.com/office/drawing/2014/main" id="{00000000-0008-0000-0100-0000FB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76" name="Text Box 6">
          <a:extLst>
            <a:ext uri="{FF2B5EF4-FFF2-40B4-BE49-F238E27FC236}">
              <a16:creationId xmlns:a16="http://schemas.microsoft.com/office/drawing/2014/main" id="{00000000-0008-0000-0100-0000FC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77" name="Text Box 4">
          <a:extLst>
            <a:ext uri="{FF2B5EF4-FFF2-40B4-BE49-F238E27FC236}">
              <a16:creationId xmlns:a16="http://schemas.microsoft.com/office/drawing/2014/main" id="{00000000-0008-0000-0100-0000F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78" name="Text Box 6">
          <a:extLst>
            <a:ext uri="{FF2B5EF4-FFF2-40B4-BE49-F238E27FC236}">
              <a16:creationId xmlns:a16="http://schemas.microsoft.com/office/drawing/2014/main" id="{00000000-0008-0000-0100-0000F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79" name="Text Box 4">
          <a:extLst>
            <a:ext uri="{FF2B5EF4-FFF2-40B4-BE49-F238E27FC236}">
              <a16:creationId xmlns:a16="http://schemas.microsoft.com/office/drawing/2014/main" id="{00000000-0008-0000-0100-0000F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0" name="Text Box 6">
          <a:extLst>
            <a:ext uri="{FF2B5EF4-FFF2-40B4-BE49-F238E27FC236}">
              <a16:creationId xmlns:a16="http://schemas.microsoft.com/office/drawing/2014/main" id="{00000000-0008-0000-0100-00000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81" name="Text Box 4">
          <a:extLst>
            <a:ext uri="{FF2B5EF4-FFF2-40B4-BE49-F238E27FC236}">
              <a16:creationId xmlns:a16="http://schemas.microsoft.com/office/drawing/2014/main" id="{00000000-0008-0000-0100-00000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82" name="Text Box 6">
          <a:extLst>
            <a:ext uri="{FF2B5EF4-FFF2-40B4-BE49-F238E27FC236}">
              <a16:creationId xmlns:a16="http://schemas.microsoft.com/office/drawing/2014/main" id="{00000000-0008-0000-0100-00000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3" name="Text Box 4">
          <a:extLst>
            <a:ext uri="{FF2B5EF4-FFF2-40B4-BE49-F238E27FC236}">
              <a16:creationId xmlns:a16="http://schemas.microsoft.com/office/drawing/2014/main" id="{00000000-0008-0000-0100-00000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4" name="Text Box 6">
          <a:extLst>
            <a:ext uri="{FF2B5EF4-FFF2-40B4-BE49-F238E27FC236}">
              <a16:creationId xmlns:a16="http://schemas.microsoft.com/office/drawing/2014/main" id="{00000000-0008-0000-0100-00000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85" name="Text Box 4">
          <a:extLst>
            <a:ext uri="{FF2B5EF4-FFF2-40B4-BE49-F238E27FC236}">
              <a16:creationId xmlns:a16="http://schemas.microsoft.com/office/drawing/2014/main" id="{00000000-0008-0000-0100-00000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86" name="Text Box 6">
          <a:extLst>
            <a:ext uri="{FF2B5EF4-FFF2-40B4-BE49-F238E27FC236}">
              <a16:creationId xmlns:a16="http://schemas.microsoft.com/office/drawing/2014/main" id="{00000000-0008-0000-0100-00000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7" name="Text Box 4">
          <a:extLst>
            <a:ext uri="{FF2B5EF4-FFF2-40B4-BE49-F238E27FC236}">
              <a16:creationId xmlns:a16="http://schemas.microsoft.com/office/drawing/2014/main" id="{00000000-0008-0000-0100-00000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8" name="Text Box 6">
          <a:extLst>
            <a:ext uri="{FF2B5EF4-FFF2-40B4-BE49-F238E27FC236}">
              <a16:creationId xmlns:a16="http://schemas.microsoft.com/office/drawing/2014/main" id="{00000000-0008-0000-0100-00000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89" name="Text Box 4">
          <a:extLst>
            <a:ext uri="{FF2B5EF4-FFF2-40B4-BE49-F238E27FC236}">
              <a16:creationId xmlns:a16="http://schemas.microsoft.com/office/drawing/2014/main" id="{00000000-0008-0000-0100-00000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90" name="Text Box 6">
          <a:extLst>
            <a:ext uri="{FF2B5EF4-FFF2-40B4-BE49-F238E27FC236}">
              <a16:creationId xmlns:a16="http://schemas.microsoft.com/office/drawing/2014/main" id="{00000000-0008-0000-0100-00000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91" name="Text Box 6">
          <a:extLst>
            <a:ext uri="{FF2B5EF4-FFF2-40B4-BE49-F238E27FC236}">
              <a16:creationId xmlns:a16="http://schemas.microsoft.com/office/drawing/2014/main" id="{00000000-0008-0000-0100-00000B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92" name="Text Box 4">
          <a:extLst>
            <a:ext uri="{FF2B5EF4-FFF2-40B4-BE49-F238E27FC236}">
              <a16:creationId xmlns:a16="http://schemas.microsoft.com/office/drawing/2014/main" id="{00000000-0008-0000-0100-00000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93" name="Text Box 6">
          <a:extLst>
            <a:ext uri="{FF2B5EF4-FFF2-40B4-BE49-F238E27FC236}">
              <a16:creationId xmlns:a16="http://schemas.microsoft.com/office/drawing/2014/main" id="{00000000-0008-0000-0100-00000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94" name="Text Box 4">
          <a:extLst>
            <a:ext uri="{FF2B5EF4-FFF2-40B4-BE49-F238E27FC236}">
              <a16:creationId xmlns:a16="http://schemas.microsoft.com/office/drawing/2014/main" id="{00000000-0008-0000-0100-00000E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95" name="Text Box 6">
          <a:extLst>
            <a:ext uri="{FF2B5EF4-FFF2-40B4-BE49-F238E27FC236}">
              <a16:creationId xmlns:a16="http://schemas.microsoft.com/office/drawing/2014/main" id="{00000000-0008-0000-0100-00000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96" name="Text Box 6">
          <a:extLst>
            <a:ext uri="{FF2B5EF4-FFF2-40B4-BE49-F238E27FC236}">
              <a16:creationId xmlns:a16="http://schemas.microsoft.com/office/drawing/2014/main" id="{00000000-0008-0000-0100-000010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097" name="Text Box 4">
          <a:extLst>
            <a:ext uri="{FF2B5EF4-FFF2-40B4-BE49-F238E27FC236}">
              <a16:creationId xmlns:a16="http://schemas.microsoft.com/office/drawing/2014/main" id="{00000000-0008-0000-0100-00001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098" name="Text Box 6">
          <a:extLst>
            <a:ext uri="{FF2B5EF4-FFF2-40B4-BE49-F238E27FC236}">
              <a16:creationId xmlns:a16="http://schemas.microsoft.com/office/drawing/2014/main" id="{00000000-0008-0000-0100-00001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099" name="Text Box 4">
          <a:extLst>
            <a:ext uri="{FF2B5EF4-FFF2-40B4-BE49-F238E27FC236}">
              <a16:creationId xmlns:a16="http://schemas.microsoft.com/office/drawing/2014/main" id="{00000000-0008-0000-0100-00001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100" name="Text Box 6">
          <a:extLst>
            <a:ext uri="{FF2B5EF4-FFF2-40B4-BE49-F238E27FC236}">
              <a16:creationId xmlns:a16="http://schemas.microsoft.com/office/drawing/2014/main" id="{00000000-0008-0000-0100-00001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1" name="Text Box 4">
          <a:extLst>
            <a:ext uri="{FF2B5EF4-FFF2-40B4-BE49-F238E27FC236}">
              <a16:creationId xmlns:a16="http://schemas.microsoft.com/office/drawing/2014/main" id="{00000000-0008-0000-0100-00001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2" name="Text Box 6">
          <a:extLst>
            <a:ext uri="{FF2B5EF4-FFF2-40B4-BE49-F238E27FC236}">
              <a16:creationId xmlns:a16="http://schemas.microsoft.com/office/drawing/2014/main" id="{00000000-0008-0000-0100-00001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03" name="Text Box 4">
          <a:extLst>
            <a:ext uri="{FF2B5EF4-FFF2-40B4-BE49-F238E27FC236}">
              <a16:creationId xmlns:a16="http://schemas.microsoft.com/office/drawing/2014/main" id="{00000000-0008-0000-0100-00001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04" name="Text Box 6">
          <a:extLst>
            <a:ext uri="{FF2B5EF4-FFF2-40B4-BE49-F238E27FC236}">
              <a16:creationId xmlns:a16="http://schemas.microsoft.com/office/drawing/2014/main" id="{00000000-0008-0000-0100-00001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5" name="Text Box 4">
          <a:extLst>
            <a:ext uri="{FF2B5EF4-FFF2-40B4-BE49-F238E27FC236}">
              <a16:creationId xmlns:a16="http://schemas.microsoft.com/office/drawing/2014/main" id="{00000000-0008-0000-0100-00001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6" name="Text Box 6">
          <a:extLst>
            <a:ext uri="{FF2B5EF4-FFF2-40B4-BE49-F238E27FC236}">
              <a16:creationId xmlns:a16="http://schemas.microsoft.com/office/drawing/2014/main" id="{00000000-0008-0000-0100-00001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07" name="Text Box 4">
          <a:extLst>
            <a:ext uri="{FF2B5EF4-FFF2-40B4-BE49-F238E27FC236}">
              <a16:creationId xmlns:a16="http://schemas.microsoft.com/office/drawing/2014/main" id="{00000000-0008-0000-0100-00001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08" name="Text Box 6">
          <a:extLst>
            <a:ext uri="{FF2B5EF4-FFF2-40B4-BE49-F238E27FC236}">
              <a16:creationId xmlns:a16="http://schemas.microsoft.com/office/drawing/2014/main" id="{00000000-0008-0000-0100-00001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109" name="Text Box 4">
          <a:extLst>
            <a:ext uri="{FF2B5EF4-FFF2-40B4-BE49-F238E27FC236}">
              <a16:creationId xmlns:a16="http://schemas.microsoft.com/office/drawing/2014/main" id="{00000000-0008-0000-0100-00001D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110" name="Text Box 6">
          <a:extLst>
            <a:ext uri="{FF2B5EF4-FFF2-40B4-BE49-F238E27FC236}">
              <a16:creationId xmlns:a16="http://schemas.microsoft.com/office/drawing/2014/main" id="{00000000-0008-0000-0100-00001E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11" name="Text Box 4">
          <a:extLst>
            <a:ext uri="{FF2B5EF4-FFF2-40B4-BE49-F238E27FC236}">
              <a16:creationId xmlns:a16="http://schemas.microsoft.com/office/drawing/2014/main" id="{00000000-0008-0000-0100-00001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12" name="Text Box 6">
          <a:extLst>
            <a:ext uri="{FF2B5EF4-FFF2-40B4-BE49-F238E27FC236}">
              <a16:creationId xmlns:a16="http://schemas.microsoft.com/office/drawing/2014/main" id="{00000000-0008-0000-0100-00002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113" name="Text Box 4">
          <a:extLst>
            <a:ext uri="{FF2B5EF4-FFF2-40B4-BE49-F238E27FC236}">
              <a16:creationId xmlns:a16="http://schemas.microsoft.com/office/drawing/2014/main" id="{00000000-0008-0000-0100-000021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114" name="Text Box 6">
          <a:extLst>
            <a:ext uri="{FF2B5EF4-FFF2-40B4-BE49-F238E27FC236}">
              <a16:creationId xmlns:a16="http://schemas.microsoft.com/office/drawing/2014/main" id="{00000000-0008-0000-0100-000022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115" name="Text Box 4">
          <a:extLst>
            <a:ext uri="{FF2B5EF4-FFF2-40B4-BE49-F238E27FC236}">
              <a16:creationId xmlns:a16="http://schemas.microsoft.com/office/drawing/2014/main" id="{00000000-0008-0000-0100-00002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116" name="Text Box 6">
          <a:extLst>
            <a:ext uri="{FF2B5EF4-FFF2-40B4-BE49-F238E27FC236}">
              <a16:creationId xmlns:a16="http://schemas.microsoft.com/office/drawing/2014/main" id="{00000000-0008-0000-0100-00002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17" name="Text Box 4">
          <a:extLst>
            <a:ext uri="{FF2B5EF4-FFF2-40B4-BE49-F238E27FC236}">
              <a16:creationId xmlns:a16="http://schemas.microsoft.com/office/drawing/2014/main" id="{00000000-0008-0000-0100-00002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18" name="Text Box 6">
          <a:extLst>
            <a:ext uri="{FF2B5EF4-FFF2-40B4-BE49-F238E27FC236}">
              <a16:creationId xmlns:a16="http://schemas.microsoft.com/office/drawing/2014/main" id="{00000000-0008-0000-0100-00002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19" name="Text Box 4">
          <a:extLst>
            <a:ext uri="{FF2B5EF4-FFF2-40B4-BE49-F238E27FC236}">
              <a16:creationId xmlns:a16="http://schemas.microsoft.com/office/drawing/2014/main" id="{00000000-0008-0000-0100-00002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20" name="Text Box 6">
          <a:extLst>
            <a:ext uri="{FF2B5EF4-FFF2-40B4-BE49-F238E27FC236}">
              <a16:creationId xmlns:a16="http://schemas.microsoft.com/office/drawing/2014/main" id="{00000000-0008-0000-0100-00002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21" name="Text Box 4">
          <a:extLst>
            <a:ext uri="{FF2B5EF4-FFF2-40B4-BE49-F238E27FC236}">
              <a16:creationId xmlns:a16="http://schemas.microsoft.com/office/drawing/2014/main" id="{00000000-0008-0000-0100-00002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22" name="Text Box 6">
          <a:extLst>
            <a:ext uri="{FF2B5EF4-FFF2-40B4-BE49-F238E27FC236}">
              <a16:creationId xmlns:a16="http://schemas.microsoft.com/office/drawing/2014/main" id="{00000000-0008-0000-0100-00002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3" name="Text Box 4">
          <a:extLst>
            <a:ext uri="{FF2B5EF4-FFF2-40B4-BE49-F238E27FC236}">
              <a16:creationId xmlns:a16="http://schemas.microsoft.com/office/drawing/2014/main" id="{00000000-0008-0000-0100-00002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4" name="Text Box 6">
          <a:extLst>
            <a:ext uri="{FF2B5EF4-FFF2-40B4-BE49-F238E27FC236}">
              <a16:creationId xmlns:a16="http://schemas.microsoft.com/office/drawing/2014/main" id="{00000000-0008-0000-0100-00002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5" name="Text Box 4">
          <a:extLst>
            <a:ext uri="{FF2B5EF4-FFF2-40B4-BE49-F238E27FC236}">
              <a16:creationId xmlns:a16="http://schemas.microsoft.com/office/drawing/2014/main" id="{00000000-0008-0000-0100-00002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6" name="Text Box 6">
          <a:extLst>
            <a:ext uri="{FF2B5EF4-FFF2-40B4-BE49-F238E27FC236}">
              <a16:creationId xmlns:a16="http://schemas.microsoft.com/office/drawing/2014/main" id="{00000000-0008-0000-0100-00002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27" name="Text Box 4">
          <a:extLst>
            <a:ext uri="{FF2B5EF4-FFF2-40B4-BE49-F238E27FC236}">
              <a16:creationId xmlns:a16="http://schemas.microsoft.com/office/drawing/2014/main" id="{00000000-0008-0000-0100-00002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28" name="Text Box 6">
          <a:extLst>
            <a:ext uri="{FF2B5EF4-FFF2-40B4-BE49-F238E27FC236}">
              <a16:creationId xmlns:a16="http://schemas.microsoft.com/office/drawing/2014/main" id="{00000000-0008-0000-0100-00003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29" name="Text Box 4">
          <a:extLst>
            <a:ext uri="{FF2B5EF4-FFF2-40B4-BE49-F238E27FC236}">
              <a16:creationId xmlns:a16="http://schemas.microsoft.com/office/drawing/2014/main" id="{00000000-0008-0000-0100-00003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0" name="Text Box 6">
          <a:extLst>
            <a:ext uri="{FF2B5EF4-FFF2-40B4-BE49-F238E27FC236}">
              <a16:creationId xmlns:a16="http://schemas.microsoft.com/office/drawing/2014/main" id="{00000000-0008-0000-0100-00003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31" name="Text Box 4">
          <a:extLst>
            <a:ext uri="{FF2B5EF4-FFF2-40B4-BE49-F238E27FC236}">
              <a16:creationId xmlns:a16="http://schemas.microsoft.com/office/drawing/2014/main" id="{00000000-0008-0000-0100-00003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32" name="Text Box 6">
          <a:extLst>
            <a:ext uri="{FF2B5EF4-FFF2-40B4-BE49-F238E27FC236}">
              <a16:creationId xmlns:a16="http://schemas.microsoft.com/office/drawing/2014/main" id="{00000000-0008-0000-0100-00003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3" name="Text Box 4">
          <a:extLst>
            <a:ext uri="{FF2B5EF4-FFF2-40B4-BE49-F238E27FC236}">
              <a16:creationId xmlns:a16="http://schemas.microsoft.com/office/drawing/2014/main" id="{00000000-0008-0000-0100-00003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4" name="Text Box 6">
          <a:extLst>
            <a:ext uri="{FF2B5EF4-FFF2-40B4-BE49-F238E27FC236}">
              <a16:creationId xmlns:a16="http://schemas.microsoft.com/office/drawing/2014/main" id="{00000000-0008-0000-0100-00003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35" name="Text Box 4">
          <a:extLst>
            <a:ext uri="{FF2B5EF4-FFF2-40B4-BE49-F238E27FC236}">
              <a16:creationId xmlns:a16="http://schemas.microsoft.com/office/drawing/2014/main" id="{00000000-0008-0000-0100-000037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36" name="Text Box 6">
          <a:extLst>
            <a:ext uri="{FF2B5EF4-FFF2-40B4-BE49-F238E27FC236}">
              <a16:creationId xmlns:a16="http://schemas.microsoft.com/office/drawing/2014/main" id="{00000000-0008-0000-0100-000038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7" name="Text Box 4">
          <a:extLst>
            <a:ext uri="{FF2B5EF4-FFF2-40B4-BE49-F238E27FC236}">
              <a16:creationId xmlns:a16="http://schemas.microsoft.com/office/drawing/2014/main" id="{00000000-0008-0000-0100-00003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8" name="Text Box 6">
          <a:extLst>
            <a:ext uri="{FF2B5EF4-FFF2-40B4-BE49-F238E27FC236}">
              <a16:creationId xmlns:a16="http://schemas.microsoft.com/office/drawing/2014/main" id="{00000000-0008-0000-0100-00003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39" name="Text Box 4">
          <a:extLst>
            <a:ext uri="{FF2B5EF4-FFF2-40B4-BE49-F238E27FC236}">
              <a16:creationId xmlns:a16="http://schemas.microsoft.com/office/drawing/2014/main" id="{00000000-0008-0000-0100-00003B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40" name="Text Box 6">
          <a:extLst>
            <a:ext uri="{FF2B5EF4-FFF2-40B4-BE49-F238E27FC236}">
              <a16:creationId xmlns:a16="http://schemas.microsoft.com/office/drawing/2014/main" id="{00000000-0008-0000-0100-00003C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141" name="Text Box 6">
          <a:extLst>
            <a:ext uri="{FF2B5EF4-FFF2-40B4-BE49-F238E27FC236}">
              <a16:creationId xmlns:a16="http://schemas.microsoft.com/office/drawing/2014/main" id="{00000000-0008-0000-0100-00003D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42" name="Text Box 4">
          <a:extLst>
            <a:ext uri="{FF2B5EF4-FFF2-40B4-BE49-F238E27FC236}">
              <a16:creationId xmlns:a16="http://schemas.microsoft.com/office/drawing/2014/main" id="{00000000-0008-0000-0100-00003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43" name="Text Box 6">
          <a:extLst>
            <a:ext uri="{FF2B5EF4-FFF2-40B4-BE49-F238E27FC236}">
              <a16:creationId xmlns:a16="http://schemas.microsoft.com/office/drawing/2014/main" id="{00000000-0008-0000-0100-00003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44" name="Text Box 4">
          <a:extLst>
            <a:ext uri="{FF2B5EF4-FFF2-40B4-BE49-F238E27FC236}">
              <a16:creationId xmlns:a16="http://schemas.microsoft.com/office/drawing/2014/main" id="{00000000-0008-0000-0100-000040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45" name="Text Box 6">
          <a:extLst>
            <a:ext uri="{FF2B5EF4-FFF2-40B4-BE49-F238E27FC236}">
              <a16:creationId xmlns:a16="http://schemas.microsoft.com/office/drawing/2014/main" id="{00000000-0008-0000-0100-000041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46" name="Text Box 4">
          <a:extLst>
            <a:ext uri="{FF2B5EF4-FFF2-40B4-BE49-F238E27FC236}">
              <a16:creationId xmlns:a16="http://schemas.microsoft.com/office/drawing/2014/main" id="{00000000-0008-0000-0100-00004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47" name="Text Box 6">
          <a:extLst>
            <a:ext uri="{FF2B5EF4-FFF2-40B4-BE49-F238E27FC236}">
              <a16:creationId xmlns:a16="http://schemas.microsoft.com/office/drawing/2014/main" id="{00000000-0008-0000-0100-00004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48" name="Text Box 4">
          <a:extLst>
            <a:ext uri="{FF2B5EF4-FFF2-40B4-BE49-F238E27FC236}">
              <a16:creationId xmlns:a16="http://schemas.microsoft.com/office/drawing/2014/main" id="{00000000-0008-0000-0100-00004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49" name="Text Box 6">
          <a:extLst>
            <a:ext uri="{FF2B5EF4-FFF2-40B4-BE49-F238E27FC236}">
              <a16:creationId xmlns:a16="http://schemas.microsoft.com/office/drawing/2014/main" id="{00000000-0008-0000-0100-00004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50" name="Text Box 4">
          <a:extLst>
            <a:ext uri="{FF2B5EF4-FFF2-40B4-BE49-F238E27FC236}">
              <a16:creationId xmlns:a16="http://schemas.microsoft.com/office/drawing/2014/main" id="{00000000-0008-0000-0100-00004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51" name="Text Box 6">
          <a:extLst>
            <a:ext uri="{FF2B5EF4-FFF2-40B4-BE49-F238E27FC236}">
              <a16:creationId xmlns:a16="http://schemas.microsoft.com/office/drawing/2014/main" id="{00000000-0008-0000-0100-00004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2" name="Text Box 4">
          <a:extLst>
            <a:ext uri="{FF2B5EF4-FFF2-40B4-BE49-F238E27FC236}">
              <a16:creationId xmlns:a16="http://schemas.microsoft.com/office/drawing/2014/main" id="{00000000-0008-0000-0100-00004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3" name="Text Box 6">
          <a:extLst>
            <a:ext uri="{FF2B5EF4-FFF2-40B4-BE49-F238E27FC236}">
              <a16:creationId xmlns:a16="http://schemas.microsoft.com/office/drawing/2014/main" id="{00000000-0008-0000-0100-00004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54" name="Text Box 4">
          <a:extLst>
            <a:ext uri="{FF2B5EF4-FFF2-40B4-BE49-F238E27FC236}">
              <a16:creationId xmlns:a16="http://schemas.microsoft.com/office/drawing/2014/main" id="{00000000-0008-0000-0100-00004A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55" name="Text Box 6">
          <a:extLst>
            <a:ext uri="{FF2B5EF4-FFF2-40B4-BE49-F238E27FC236}">
              <a16:creationId xmlns:a16="http://schemas.microsoft.com/office/drawing/2014/main" id="{00000000-0008-0000-0100-00004B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6" name="Text Box 4">
          <a:extLst>
            <a:ext uri="{FF2B5EF4-FFF2-40B4-BE49-F238E27FC236}">
              <a16:creationId xmlns:a16="http://schemas.microsoft.com/office/drawing/2014/main" id="{00000000-0008-0000-0100-00004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7" name="Text Box 6">
          <a:extLst>
            <a:ext uri="{FF2B5EF4-FFF2-40B4-BE49-F238E27FC236}">
              <a16:creationId xmlns:a16="http://schemas.microsoft.com/office/drawing/2014/main" id="{00000000-0008-0000-0100-00004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58" name="Text Box 4">
          <a:extLst>
            <a:ext uri="{FF2B5EF4-FFF2-40B4-BE49-F238E27FC236}">
              <a16:creationId xmlns:a16="http://schemas.microsoft.com/office/drawing/2014/main" id="{00000000-0008-0000-0100-00004E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59" name="Text Box 6">
          <a:extLst>
            <a:ext uri="{FF2B5EF4-FFF2-40B4-BE49-F238E27FC236}">
              <a16:creationId xmlns:a16="http://schemas.microsoft.com/office/drawing/2014/main" id="{00000000-0008-0000-0100-00004F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160" name="Text Box 6">
          <a:extLst>
            <a:ext uri="{FF2B5EF4-FFF2-40B4-BE49-F238E27FC236}">
              <a16:creationId xmlns:a16="http://schemas.microsoft.com/office/drawing/2014/main" id="{00000000-0008-0000-0100-000050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61" name="Text Box 4">
          <a:extLst>
            <a:ext uri="{FF2B5EF4-FFF2-40B4-BE49-F238E27FC236}">
              <a16:creationId xmlns:a16="http://schemas.microsoft.com/office/drawing/2014/main" id="{00000000-0008-0000-0100-000051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62" name="Text Box 6">
          <a:extLst>
            <a:ext uri="{FF2B5EF4-FFF2-40B4-BE49-F238E27FC236}">
              <a16:creationId xmlns:a16="http://schemas.microsoft.com/office/drawing/2014/main" id="{00000000-0008-0000-0100-000052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63" name="Text Box 4">
          <a:extLst>
            <a:ext uri="{FF2B5EF4-FFF2-40B4-BE49-F238E27FC236}">
              <a16:creationId xmlns:a16="http://schemas.microsoft.com/office/drawing/2014/main" id="{00000000-0008-0000-0100-000053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64" name="Text Box 6">
          <a:extLst>
            <a:ext uri="{FF2B5EF4-FFF2-40B4-BE49-F238E27FC236}">
              <a16:creationId xmlns:a16="http://schemas.microsoft.com/office/drawing/2014/main" id="{00000000-0008-0000-0100-000054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165" name="Text Box 4">
          <a:extLst>
            <a:ext uri="{FF2B5EF4-FFF2-40B4-BE49-F238E27FC236}">
              <a16:creationId xmlns:a16="http://schemas.microsoft.com/office/drawing/2014/main" id="{00000000-0008-0000-0100-00005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166" name="Text Box 6">
          <a:extLst>
            <a:ext uri="{FF2B5EF4-FFF2-40B4-BE49-F238E27FC236}">
              <a16:creationId xmlns:a16="http://schemas.microsoft.com/office/drawing/2014/main" id="{00000000-0008-0000-0100-00005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67" name="Text Box 4">
          <a:extLst>
            <a:ext uri="{FF2B5EF4-FFF2-40B4-BE49-F238E27FC236}">
              <a16:creationId xmlns:a16="http://schemas.microsoft.com/office/drawing/2014/main" id="{00000000-0008-0000-0100-00005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68" name="Text Box 6">
          <a:extLst>
            <a:ext uri="{FF2B5EF4-FFF2-40B4-BE49-F238E27FC236}">
              <a16:creationId xmlns:a16="http://schemas.microsoft.com/office/drawing/2014/main" id="{00000000-0008-0000-0100-00005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69" name="Text Box 4">
          <a:extLst>
            <a:ext uri="{FF2B5EF4-FFF2-40B4-BE49-F238E27FC236}">
              <a16:creationId xmlns:a16="http://schemas.microsoft.com/office/drawing/2014/main" id="{00000000-0008-0000-0100-00005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0" name="Text Box 6">
          <a:extLst>
            <a:ext uri="{FF2B5EF4-FFF2-40B4-BE49-F238E27FC236}">
              <a16:creationId xmlns:a16="http://schemas.microsoft.com/office/drawing/2014/main" id="{00000000-0008-0000-0100-00005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71" name="Text Box 4">
          <a:extLst>
            <a:ext uri="{FF2B5EF4-FFF2-40B4-BE49-F238E27FC236}">
              <a16:creationId xmlns:a16="http://schemas.microsoft.com/office/drawing/2014/main" id="{00000000-0008-0000-0100-00005B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72" name="Text Box 6">
          <a:extLst>
            <a:ext uri="{FF2B5EF4-FFF2-40B4-BE49-F238E27FC236}">
              <a16:creationId xmlns:a16="http://schemas.microsoft.com/office/drawing/2014/main" id="{00000000-0008-0000-0100-00005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3" name="Text Box 4">
          <a:extLst>
            <a:ext uri="{FF2B5EF4-FFF2-40B4-BE49-F238E27FC236}">
              <a16:creationId xmlns:a16="http://schemas.microsoft.com/office/drawing/2014/main" id="{00000000-0008-0000-0100-00005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4" name="Text Box 6">
          <a:extLst>
            <a:ext uri="{FF2B5EF4-FFF2-40B4-BE49-F238E27FC236}">
              <a16:creationId xmlns:a16="http://schemas.microsoft.com/office/drawing/2014/main" id="{00000000-0008-0000-0100-00005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75" name="Text Box 4">
          <a:extLst>
            <a:ext uri="{FF2B5EF4-FFF2-40B4-BE49-F238E27FC236}">
              <a16:creationId xmlns:a16="http://schemas.microsoft.com/office/drawing/2014/main" id="{00000000-0008-0000-0100-00005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76" name="Text Box 6">
          <a:extLst>
            <a:ext uri="{FF2B5EF4-FFF2-40B4-BE49-F238E27FC236}">
              <a16:creationId xmlns:a16="http://schemas.microsoft.com/office/drawing/2014/main" id="{00000000-0008-0000-0100-000060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77" name="Text Box 4">
          <a:extLst>
            <a:ext uri="{FF2B5EF4-FFF2-40B4-BE49-F238E27FC236}">
              <a16:creationId xmlns:a16="http://schemas.microsoft.com/office/drawing/2014/main" id="{00000000-0008-0000-0100-00006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78" name="Text Box 6">
          <a:extLst>
            <a:ext uri="{FF2B5EF4-FFF2-40B4-BE49-F238E27FC236}">
              <a16:creationId xmlns:a16="http://schemas.microsoft.com/office/drawing/2014/main" id="{00000000-0008-0000-0100-00006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79" name="Text Box 4">
          <a:extLst>
            <a:ext uri="{FF2B5EF4-FFF2-40B4-BE49-F238E27FC236}">
              <a16:creationId xmlns:a16="http://schemas.microsoft.com/office/drawing/2014/main" id="{00000000-0008-0000-0100-00006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80" name="Text Box 6">
          <a:extLst>
            <a:ext uri="{FF2B5EF4-FFF2-40B4-BE49-F238E27FC236}">
              <a16:creationId xmlns:a16="http://schemas.microsoft.com/office/drawing/2014/main" id="{00000000-0008-0000-0100-00006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81" name="Text Box 4">
          <a:extLst>
            <a:ext uri="{FF2B5EF4-FFF2-40B4-BE49-F238E27FC236}">
              <a16:creationId xmlns:a16="http://schemas.microsoft.com/office/drawing/2014/main" id="{00000000-0008-0000-0100-00006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82" name="Text Box 6">
          <a:extLst>
            <a:ext uri="{FF2B5EF4-FFF2-40B4-BE49-F238E27FC236}">
              <a16:creationId xmlns:a16="http://schemas.microsoft.com/office/drawing/2014/main" id="{00000000-0008-0000-0100-00006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83" name="Text Box 4">
          <a:extLst>
            <a:ext uri="{FF2B5EF4-FFF2-40B4-BE49-F238E27FC236}">
              <a16:creationId xmlns:a16="http://schemas.microsoft.com/office/drawing/2014/main" id="{00000000-0008-0000-0100-000067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84" name="Text Box 6">
          <a:extLst>
            <a:ext uri="{FF2B5EF4-FFF2-40B4-BE49-F238E27FC236}">
              <a16:creationId xmlns:a16="http://schemas.microsoft.com/office/drawing/2014/main" id="{00000000-0008-0000-0100-00006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5" name="Text Box 4">
          <a:extLst>
            <a:ext uri="{FF2B5EF4-FFF2-40B4-BE49-F238E27FC236}">
              <a16:creationId xmlns:a16="http://schemas.microsoft.com/office/drawing/2014/main" id="{00000000-0008-0000-0100-00006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6" name="Text Box 6">
          <a:extLst>
            <a:ext uri="{FF2B5EF4-FFF2-40B4-BE49-F238E27FC236}">
              <a16:creationId xmlns:a16="http://schemas.microsoft.com/office/drawing/2014/main" id="{00000000-0008-0000-0100-00006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7" name="Text Box 4">
          <a:extLst>
            <a:ext uri="{FF2B5EF4-FFF2-40B4-BE49-F238E27FC236}">
              <a16:creationId xmlns:a16="http://schemas.microsoft.com/office/drawing/2014/main" id="{00000000-0008-0000-0100-00006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8" name="Text Box 6">
          <a:extLst>
            <a:ext uri="{FF2B5EF4-FFF2-40B4-BE49-F238E27FC236}">
              <a16:creationId xmlns:a16="http://schemas.microsoft.com/office/drawing/2014/main" id="{00000000-0008-0000-0100-00006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89" name="Text Box 4">
          <a:extLst>
            <a:ext uri="{FF2B5EF4-FFF2-40B4-BE49-F238E27FC236}">
              <a16:creationId xmlns:a16="http://schemas.microsoft.com/office/drawing/2014/main" id="{00000000-0008-0000-0100-00006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90" name="Text Box 6">
          <a:extLst>
            <a:ext uri="{FF2B5EF4-FFF2-40B4-BE49-F238E27FC236}">
              <a16:creationId xmlns:a16="http://schemas.microsoft.com/office/drawing/2014/main" id="{00000000-0008-0000-0100-00006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1" name="Text Box 4">
          <a:extLst>
            <a:ext uri="{FF2B5EF4-FFF2-40B4-BE49-F238E27FC236}">
              <a16:creationId xmlns:a16="http://schemas.microsoft.com/office/drawing/2014/main" id="{00000000-0008-0000-0100-00006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2" name="Text Box 6">
          <a:extLst>
            <a:ext uri="{FF2B5EF4-FFF2-40B4-BE49-F238E27FC236}">
              <a16:creationId xmlns:a16="http://schemas.microsoft.com/office/drawing/2014/main" id="{00000000-0008-0000-0100-00007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93" name="Text Box 4">
          <a:extLst>
            <a:ext uri="{FF2B5EF4-FFF2-40B4-BE49-F238E27FC236}">
              <a16:creationId xmlns:a16="http://schemas.microsoft.com/office/drawing/2014/main" id="{00000000-0008-0000-0100-00007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94" name="Text Box 6">
          <a:extLst>
            <a:ext uri="{FF2B5EF4-FFF2-40B4-BE49-F238E27FC236}">
              <a16:creationId xmlns:a16="http://schemas.microsoft.com/office/drawing/2014/main" id="{00000000-0008-0000-0100-00007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5" name="Text Box 4">
          <a:extLst>
            <a:ext uri="{FF2B5EF4-FFF2-40B4-BE49-F238E27FC236}">
              <a16:creationId xmlns:a16="http://schemas.microsoft.com/office/drawing/2014/main" id="{00000000-0008-0000-0100-00007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6" name="Text Box 6">
          <a:extLst>
            <a:ext uri="{FF2B5EF4-FFF2-40B4-BE49-F238E27FC236}">
              <a16:creationId xmlns:a16="http://schemas.microsoft.com/office/drawing/2014/main" id="{00000000-0008-0000-0100-00007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97" name="Text Box 4">
          <a:extLst>
            <a:ext uri="{FF2B5EF4-FFF2-40B4-BE49-F238E27FC236}">
              <a16:creationId xmlns:a16="http://schemas.microsoft.com/office/drawing/2014/main" id="{00000000-0008-0000-0100-00007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98" name="Text Box 6">
          <a:extLst>
            <a:ext uri="{FF2B5EF4-FFF2-40B4-BE49-F238E27FC236}">
              <a16:creationId xmlns:a16="http://schemas.microsoft.com/office/drawing/2014/main" id="{00000000-0008-0000-0100-00007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9" name="Text Box 4">
          <a:extLst>
            <a:ext uri="{FF2B5EF4-FFF2-40B4-BE49-F238E27FC236}">
              <a16:creationId xmlns:a16="http://schemas.microsoft.com/office/drawing/2014/main" id="{00000000-0008-0000-0100-00007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00" name="Text Box 6">
          <a:extLst>
            <a:ext uri="{FF2B5EF4-FFF2-40B4-BE49-F238E27FC236}">
              <a16:creationId xmlns:a16="http://schemas.microsoft.com/office/drawing/2014/main" id="{00000000-0008-0000-0100-00007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01" name="Text Box 4">
          <a:extLst>
            <a:ext uri="{FF2B5EF4-FFF2-40B4-BE49-F238E27FC236}">
              <a16:creationId xmlns:a16="http://schemas.microsoft.com/office/drawing/2014/main" id="{00000000-0008-0000-0100-00007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02" name="Text Box 6">
          <a:extLst>
            <a:ext uri="{FF2B5EF4-FFF2-40B4-BE49-F238E27FC236}">
              <a16:creationId xmlns:a16="http://schemas.microsoft.com/office/drawing/2014/main" id="{00000000-0008-0000-0100-00007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203" name="Text Box 6">
          <a:extLst>
            <a:ext uri="{FF2B5EF4-FFF2-40B4-BE49-F238E27FC236}">
              <a16:creationId xmlns:a16="http://schemas.microsoft.com/office/drawing/2014/main" id="{00000000-0008-0000-0100-00007B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04" name="Text Box 4">
          <a:extLst>
            <a:ext uri="{FF2B5EF4-FFF2-40B4-BE49-F238E27FC236}">
              <a16:creationId xmlns:a16="http://schemas.microsoft.com/office/drawing/2014/main" id="{00000000-0008-0000-0100-00007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05" name="Text Box 6">
          <a:extLst>
            <a:ext uri="{FF2B5EF4-FFF2-40B4-BE49-F238E27FC236}">
              <a16:creationId xmlns:a16="http://schemas.microsoft.com/office/drawing/2014/main" id="{00000000-0008-0000-0100-00007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06" name="Text Box 4">
          <a:extLst>
            <a:ext uri="{FF2B5EF4-FFF2-40B4-BE49-F238E27FC236}">
              <a16:creationId xmlns:a16="http://schemas.microsoft.com/office/drawing/2014/main" id="{00000000-0008-0000-0100-00007E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07" name="Text Box 6">
          <a:extLst>
            <a:ext uri="{FF2B5EF4-FFF2-40B4-BE49-F238E27FC236}">
              <a16:creationId xmlns:a16="http://schemas.microsoft.com/office/drawing/2014/main" id="{00000000-0008-0000-0100-00007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08" name="Text Box 4">
          <a:extLst>
            <a:ext uri="{FF2B5EF4-FFF2-40B4-BE49-F238E27FC236}">
              <a16:creationId xmlns:a16="http://schemas.microsoft.com/office/drawing/2014/main" id="{00000000-0008-0000-0100-00008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09" name="Text Box 6">
          <a:extLst>
            <a:ext uri="{FF2B5EF4-FFF2-40B4-BE49-F238E27FC236}">
              <a16:creationId xmlns:a16="http://schemas.microsoft.com/office/drawing/2014/main" id="{00000000-0008-0000-0100-00008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0" name="Text Box 4">
          <a:extLst>
            <a:ext uri="{FF2B5EF4-FFF2-40B4-BE49-F238E27FC236}">
              <a16:creationId xmlns:a16="http://schemas.microsoft.com/office/drawing/2014/main" id="{00000000-0008-0000-0100-00008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1" name="Text Box 6">
          <a:extLst>
            <a:ext uri="{FF2B5EF4-FFF2-40B4-BE49-F238E27FC236}">
              <a16:creationId xmlns:a16="http://schemas.microsoft.com/office/drawing/2014/main" id="{00000000-0008-0000-0100-00008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12" name="Text Box 4">
          <a:extLst>
            <a:ext uri="{FF2B5EF4-FFF2-40B4-BE49-F238E27FC236}">
              <a16:creationId xmlns:a16="http://schemas.microsoft.com/office/drawing/2014/main" id="{00000000-0008-0000-0100-00008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13" name="Text Box 6">
          <a:extLst>
            <a:ext uri="{FF2B5EF4-FFF2-40B4-BE49-F238E27FC236}">
              <a16:creationId xmlns:a16="http://schemas.microsoft.com/office/drawing/2014/main" id="{00000000-0008-0000-0100-00008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4" name="Text Box 4">
          <a:extLst>
            <a:ext uri="{FF2B5EF4-FFF2-40B4-BE49-F238E27FC236}">
              <a16:creationId xmlns:a16="http://schemas.microsoft.com/office/drawing/2014/main" id="{00000000-0008-0000-0100-00008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5" name="Text Box 6">
          <a:extLst>
            <a:ext uri="{FF2B5EF4-FFF2-40B4-BE49-F238E27FC236}">
              <a16:creationId xmlns:a16="http://schemas.microsoft.com/office/drawing/2014/main" id="{00000000-0008-0000-0100-00008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16" name="Text Box 4">
          <a:extLst>
            <a:ext uri="{FF2B5EF4-FFF2-40B4-BE49-F238E27FC236}">
              <a16:creationId xmlns:a16="http://schemas.microsoft.com/office/drawing/2014/main" id="{00000000-0008-0000-0100-00008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17" name="Text Box 6">
          <a:extLst>
            <a:ext uri="{FF2B5EF4-FFF2-40B4-BE49-F238E27FC236}">
              <a16:creationId xmlns:a16="http://schemas.microsoft.com/office/drawing/2014/main" id="{00000000-0008-0000-0100-00008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18" name="Text Box 4">
          <a:extLst>
            <a:ext uri="{FF2B5EF4-FFF2-40B4-BE49-F238E27FC236}">
              <a16:creationId xmlns:a16="http://schemas.microsoft.com/office/drawing/2014/main" id="{00000000-0008-0000-0100-00008A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19" name="Text Box 6">
          <a:extLst>
            <a:ext uri="{FF2B5EF4-FFF2-40B4-BE49-F238E27FC236}">
              <a16:creationId xmlns:a16="http://schemas.microsoft.com/office/drawing/2014/main" id="{00000000-0008-0000-0100-00008B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20" name="Text Box 4">
          <a:extLst>
            <a:ext uri="{FF2B5EF4-FFF2-40B4-BE49-F238E27FC236}">
              <a16:creationId xmlns:a16="http://schemas.microsoft.com/office/drawing/2014/main" id="{00000000-0008-0000-0100-00008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21" name="Text Box 6">
          <a:extLst>
            <a:ext uri="{FF2B5EF4-FFF2-40B4-BE49-F238E27FC236}">
              <a16:creationId xmlns:a16="http://schemas.microsoft.com/office/drawing/2014/main" id="{00000000-0008-0000-0100-00008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22" name="Text Box 4">
          <a:extLst>
            <a:ext uri="{FF2B5EF4-FFF2-40B4-BE49-F238E27FC236}">
              <a16:creationId xmlns:a16="http://schemas.microsoft.com/office/drawing/2014/main" id="{00000000-0008-0000-0100-00008E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23" name="Text Box 6">
          <a:extLst>
            <a:ext uri="{FF2B5EF4-FFF2-40B4-BE49-F238E27FC236}">
              <a16:creationId xmlns:a16="http://schemas.microsoft.com/office/drawing/2014/main" id="{00000000-0008-0000-0100-00008F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24" name="Text Box 4">
          <a:extLst>
            <a:ext uri="{FF2B5EF4-FFF2-40B4-BE49-F238E27FC236}">
              <a16:creationId xmlns:a16="http://schemas.microsoft.com/office/drawing/2014/main" id="{00000000-0008-0000-0100-00009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25" name="Text Box 6">
          <a:extLst>
            <a:ext uri="{FF2B5EF4-FFF2-40B4-BE49-F238E27FC236}">
              <a16:creationId xmlns:a16="http://schemas.microsoft.com/office/drawing/2014/main" id="{00000000-0008-0000-0100-00009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26" name="Text Box 4">
          <a:extLst>
            <a:ext uri="{FF2B5EF4-FFF2-40B4-BE49-F238E27FC236}">
              <a16:creationId xmlns:a16="http://schemas.microsoft.com/office/drawing/2014/main" id="{00000000-0008-0000-0100-00009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27" name="Text Box 6">
          <a:extLst>
            <a:ext uri="{FF2B5EF4-FFF2-40B4-BE49-F238E27FC236}">
              <a16:creationId xmlns:a16="http://schemas.microsoft.com/office/drawing/2014/main" id="{00000000-0008-0000-0100-00009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28" name="Text Box 4">
          <a:extLst>
            <a:ext uri="{FF2B5EF4-FFF2-40B4-BE49-F238E27FC236}">
              <a16:creationId xmlns:a16="http://schemas.microsoft.com/office/drawing/2014/main" id="{00000000-0008-0000-0100-00009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29" name="Text Box 6">
          <a:extLst>
            <a:ext uri="{FF2B5EF4-FFF2-40B4-BE49-F238E27FC236}">
              <a16:creationId xmlns:a16="http://schemas.microsoft.com/office/drawing/2014/main" id="{00000000-0008-0000-0100-00009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30" name="Text Box 4">
          <a:extLst>
            <a:ext uri="{FF2B5EF4-FFF2-40B4-BE49-F238E27FC236}">
              <a16:creationId xmlns:a16="http://schemas.microsoft.com/office/drawing/2014/main" id="{00000000-0008-0000-0100-000096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31" name="Text Box 6">
          <a:extLst>
            <a:ext uri="{FF2B5EF4-FFF2-40B4-BE49-F238E27FC236}">
              <a16:creationId xmlns:a16="http://schemas.microsoft.com/office/drawing/2014/main" id="{00000000-0008-0000-0100-000097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2" name="Text Box 4">
          <a:extLst>
            <a:ext uri="{FF2B5EF4-FFF2-40B4-BE49-F238E27FC236}">
              <a16:creationId xmlns:a16="http://schemas.microsoft.com/office/drawing/2014/main" id="{00000000-0008-0000-0100-00009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3" name="Text Box 6">
          <a:extLst>
            <a:ext uri="{FF2B5EF4-FFF2-40B4-BE49-F238E27FC236}">
              <a16:creationId xmlns:a16="http://schemas.microsoft.com/office/drawing/2014/main" id="{00000000-0008-0000-0100-00009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4" name="Text Box 4">
          <a:extLst>
            <a:ext uri="{FF2B5EF4-FFF2-40B4-BE49-F238E27FC236}">
              <a16:creationId xmlns:a16="http://schemas.microsoft.com/office/drawing/2014/main" id="{00000000-0008-0000-0100-00009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5" name="Text Box 6">
          <a:extLst>
            <a:ext uri="{FF2B5EF4-FFF2-40B4-BE49-F238E27FC236}">
              <a16:creationId xmlns:a16="http://schemas.microsoft.com/office/drawing/2014/main" id="{00000000-0008-0000-0100-00009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36" name="Text Box 4">
          <a:extLst>
            <a:ext uri="{FF2B5EF4-FFF2-40B4-BE49-F238E27FC236}">
              <a16:creationId xmlns:a16="http://schemas.microsoft.com/office/drawing/2014/main" id="{00000000-0008-0000-0100-00009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37" name="Text Box 6">
          <a:extLst>
            <a:ext uri="{FF2B5EF4-FFF2-40B4-BE49-F238E27FC236}">
              <a16:creationId xmlns:a16="http://schemas.microsoft.com/office/drawing/2014/main" id="{00000000-0008-0000-0100-00009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38" name="Text Box 4">
          <a:extLst>
            <a:ext uri="{FF2B5EF4-FFF2-40B4-BE49-F238E27FC236}">
              <a16:creationId xmlns:a16="http://schemas.microsoft.com/office/drawing/2014/main" id="{00000000-0008-0000-0100-00009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39" name="Text Box 6">
          <a:extLst>
            <a:ext uri="{FF2B5EF4-FFF2-40B4-BE49-F238E27FC236}">
              <a16:creationId xmlns:a16="http://schemas.microsoft.com/office/drawing/2014/main" id="{00000000-0008-0000-0100-00009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40" name="Text Box 4">
          <a:extLst>
            <a:ext uri="{FF2B5EF4-FFF2-40B4-BE49-F238E27FC236}">
              <a16:creationId xmlns:a16="http://schemas.microsoft.com/office/drawing/2014/main" id="{00000000-0008-0000-0100-0000A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41" name="Text Box 6">
          <a:extLst>
            <a:ext uri="{FF2B5EF4-FFF2-40B4-BE49-F238E27FC236}">
              <a16:creationId xmlns:a16="http://schemas.microsoft.com/office/drawing/2014/main" id="{00000000-0008-0000-0100-0000A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2" name="Text Box 4">
          <a:extLst>
            <a:ext uri="{FF2B5EF4-FFF2-40B4-BE49-F238E27FC236}">
              <a16:creationId xmlns:a16="http://schemas.microsoft.com/office/drawing/2014/main" id="{00000000-0008-0000-0100-0000A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3" name="Text Box 6">
          <a:extLst>
            <a:ext uri="{FF2B5EF4-FFF2-40B4-BE49-F238E27FC236}">
              <a16:creationId xmlns:a16="http://schemas.microsoft.com/office/drawing/2014/main" id="{00000000-0008-0000-0100-0000A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44" name="Text Box 4">
          <a:extLst>
            <a:ext uri="{FF2B5EF4-FFF2-40B4-BE49-F238E27FC236}">
              <a16:creationId xmlns:a16="http://schemas.microsoft.com/office/drawing/2014/main" id="{00000000-0008-0000-0100-0000A4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45" name="Text Box 6">
          <a:extLst>
            <a:ext uri="{FF2B5EF4-FFF2-40B4-BE49-F238E27FC236}">
              <a16:creationId xmlns:a16="http://schemas.microsoft.com/office/drawing/2014/main" id="{00000000-0008-0000-0100-0000A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6" name="Text Box 4">
          <a:extLst>
            <a:ext uri="{FF2B5EF4-FFF2-40B4-BE49-F238E27FC236}">
              <a16:creationId xmlns:a16="http://schemas.microsoft.com/office/drawing/2014/main" id="{00000000-0008-0000-0100-0000A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7" name="Text Box 6">
          <a:extLst>
            <a:ext uri="{FF2B5EF4-FFF2-40B4-BE49-F238E27FC236}">
              <a16:creationId xmlns:a16="http://schemas.microsoft.com/office/drawing/2014/main" id="{00000000-0008-0000-0100-0000A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48" name="Text Box 4">
          <a:extLst>
            <a:ext uri="{FF2B5EF4-FFF2-40B4-BE49-F238E27FC236}">
              <a16:creationId xmlns:a16="http://schemas.microsoft.com/office/drawing/2014/main" id="{00000000-0008-0000-0100-0000A8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49" name="Text Box 6">
          <a:extLst>
            <a:ext uri="{FF2B5EF4-FFF2-40B4-BE49-F238E27FC236}">
              <a16:creationId xmlns:a16="http://schemas.microsoft.com/office/drawing/2014/main" id="{00000000-0008-0000-0100-0000A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50" name="Text Box 4">
          <a:extLst>
            <a:ext uri="{FF2B5EF4-FFF2-40B4-BE49-F238E27FC236}">
              <a16:creationId xmlns:a16="http://schemas.microsoft.com/office/drawing/2014/main" id="{00000000-0008-0000-0100-0000A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51" name="Text Box 6">
          <a:extLst>
            <a:ext uri="{FF2B5EF4-FFF2-40B4-BE49-F238E27FC236}">
              <a16:creationId xmlns:a16="http://schemas.microsoft.com/office/drawing/2014/main" id="{00000000-0008-0000-0100-0000A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52" name="Text Box 4">
          <a:extLst>
            <a:ext uri="{FF2B5EF4-FFF2-40B4-BE49-F238E27FC236}">
              <a16:creationId xmlns:a16="http://schemas.microsoft.com/office/drawing/2014/main" id="{00000000-0008-0000-0100-0000AC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53" name="Text Box 6">
          <a:extLst>
            <a:ext uri="{FF2B5EF4-FFF2-40B4-BE49-F238E27FC236}">
              <a16:creationId xmlns:a16="http://schemas.microsoft.com/office/drawing/2014/main" id="{00000000-0008-0000-0100-0000AD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54" name="Text Box 4">
          <a:extLst>
            <a:ext uri="{FF2B5EF4-FFF2-40B4-BE49-F238E27FC236}">
              <a16:creationId xmlns:a16="http://schemas.microsoft.com/office/drawing/2014/main" id="{00000000-0008-0000-0100-0000A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55" name="Text Box 6">
          <a:extLst>
            <a:ext uri="{FF2B5EF4-FFF2-40B4-BE49-F238E27FC236}">
              <a16:creationId xmlns:a16="http://schemas.microsoft.com/office/drawing/2014/main" id="{00000000-0008-0000-0100-0000A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56" name="Text Box 4">
          <a:extLst>
            <a:ext uri="{FF2B5EF4-FFF2-40B4-BE49-F238E27FC236}">
              <a16:creationId xmlns:a16="http://schemas.microsoft.com/office/drawing/2014/main" id="{00000000-0008-0000-0100-0000B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57" name="Text Box 6">
          <a:extLst>
            <a:ext uri="{FF2B5EF4-FFF2-40B4-BE49-F238E27FC236}">
              <a16:creationId xmlns:a16="http://schemas.microsoft.com/office/drawing/2014/main" id="{00000000-0008-0000-0100-0000B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58" name="Text Box 4">
          <a:extLst>
            <a:ext uri="{FF2B5EF4-FFF2-40B4-BE49-F238E27FC236}">
              <a16:creationId xmlns:a16="http://schemas.microsoft.com/office/drawing/2014/main" id="{00000000-0008-0000-0100-0000B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59" name="Text Box 6">
          <a:extLst>
            <a:ext uri="{FF2B5EF4-FFF2-40B4-BE49-F238E27FC236}">
              <a16:creationId xmlns:a16="http://schemas.microsoft.com/office/drawing/2014/main" id="{00000000-0008-0000-0100-0000B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0" name="Text Box 4">
          <a:extLst>
            <a:ext uri="{FF2B5EF4-FFF2-40B4-BE49-F238E27FC236}">
              <a16:creationId xmlns:a16="http://schemas.microsoft.com/office/drawing/2014/main" id="{00000000-0008-0000-0100-0000B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1" name="Text Box 6">
          <a:extLst>
            <a:ext uri="{FF2B5EF4-FFF2-40B4-BE49-F238E27FC236}">
              <a16:creationId xmlns:a16="http://schemas.microsoft.com/office/drawing/2014/main" id="{00000000-0008-0000-0100-0000B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62" name="Text Box 4">
          <a:extLst>
            <a:ext uri="{FF2B5EF4-FFF2-40B4-BE49-F238E27FC236}">
              <a16:creationId xmlns:a16="http://schemas.microsoft.com/office/drawing/2014/main" id="{00000000-0008-0000-0100-0000B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63" name="Text Box 6">
          <a:extLst>
            <a:ext uri="{FF2B5EF4-FFF2-40B4-BE49-F238E27FC236}">
              <a16:creationId xmlns:a16="http://schemas.microsoft.com/office/drawing/2014/main" id="{00000000-0008-0000-0100-0000B7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4" name="Text Box 4">
          <a:extLst>
            <a:ext uri="{FF2B5EF4-FFF2-40B4-BE49-F238E27FC236}">
              <a16:creationId xmlns:a16="http://schemas.microsoft.com/office/drawing/2014/main" id="{00000000-0008-0000-0100-0000B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5" name="Text Box 6">
          <a:extLst>
            <a:ext uri="{FF2B5EF4-FFF2-40B4-BE49-F238E27FC236}">
              <a16:creationId xmlns:a16="http://schemas.microsoft.com/office/drawing/2014/main" id="{00000000-0008-0000-0100-0000B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66" name="Text Box 4">
          <a:extLst>
            <a:ext uri="{FF2B5EF4-FFF2-40B4-BE49-F238E27FC236}">
              <a16:creationId xmlns:a16="http://schemas.microsoft.com/office/drawing/2014/main" id="{00000000-0008-0000-0100-0000B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67" name="Text Box 6">
          <a:extLst>
            <a:ext uri="{FF2B5EF4-FFF2-40B4-BE49-F238E27FC236}">
              <a16:creationId xmlns:a16="http://schemas.microsoft.com/office/drawing/2014/main" id="{00000000-0008-0000-0100-0000BB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268" name="Text Box 6">
          <a:extLst>
            <a:ext uri="{FF2B5EF4-FFF2-40B4-BE49-F238E27FC236}">
              <a16:creationId xmlns:a16="http://schemas.microsoft.com/office/drawing/2014/main" id="{00000000-0008-0000-0100-0000BC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69" name="Text Box 4">
          <a:extLst>
            <a:ext uri="{FF2B5EF4-FFF2-40B4-BE49-F238E27FC236}">
              <a16:creationId xmlns:a16="http://schemas.microsoft.com/office/drawing/2014/main" id="{00000000-0008-0000-0100-0000B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70" name="Text Box 6">
          <a:extLst>
            <a:ext uri="{FF2B5EF4-FFF2-40B4-BE49-F238E27FC236}">
              <a16:creationId xmlns:a16="http://schemas.microsoft.com/office/drawing/2014/main" id="{00000000-0008-0000-0100-0000B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71" name="Text Box 4">
          <a:extLst>
            <a:ext uri="{FF2B5EF4-FFF2-40B4-BE49-F238E27FC236}">
              <a16:creationId xmlns:a16="http://schemas.microsoft.com/office/drawing/2014/main" id="{00000000-0008-0000-0100-0000B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72" name="Text Box 6">
          <a:extLst>
            <a:ext uri="{FF2B5EF4-FFF2-40B4-BE49-F238E27FC236}">
              <a16:creationId xmlns:a16="http://schemas.microsoft.com/office/drawing/2014/main" id="{00000000-0008-0000-0100-0000C0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73" name="Text Box 6">
          <a:extLst>
            <a:ext uri="{FF2B5EF4-FFF2-40B4-BE49-F238E27FC236}">
              <a16:creationId xmlns:a16="http://schemas.microsoft.com/office/drawing/2014/main" id="{00000000-0008-0000-0100-0000C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4" name="Text Box 4">
          <a:extLst>
            <a:ext uri="{FF2B5EF4-FFF2-40B4-BE49-F238E27FC236}">
              <a16:creationId xmlns:a16="http://schemas.microsoft.com/office/drawing/2014/main" id="{00000000-0008-0000-0100-0000C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5" name="Text Box 6">
          <a:extLst>
            <a:ext uri="{FF2B5EF4-FFF2-40B4-BE49-F238E27FC236}">
              <a16:creationId xmlns:a16="http://schemas.microsoft.com/office/drawing/2014/main" id="{00000000-0008-0000-0100-0000C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76" name="Text Box 4">
          <a:extLst>
            <a:ext uri="{FF2B5EF4-FFF2-40B4-BE49-F238E27FC236}">
              <a16:creationId xmlns:a16="http://schemas.microsoft.com/office/drawing/2014/main" id="{00000000-0008-0000-0100-0000C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77" name="Text Box 6">
          <a:extLst>
            <a:ext uri="{FF2B5EF4-FFF2-40B4-BE49-F238E27FC236}">
              <a16:creationId xmlns:a16="http://schemas.microsoft.com/office/drawing/2014/main" id="{00000000-0008-0000-0100-0000C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8" name="Text Box 4">
          <a:extLst>
            <a:ext uri="{FF2B5EF4-FFF2-40B4-BE49-F238E27FC236}">
              <a16:creationId xmlns:a16="http://schemas.microsoft.com/office/drawing/2014/main" id="{00000000-0008-0000-0100-0000C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9" name="Text Box 6">
          <a:extLst>
            <a:ext uri="{FF2B5EF4-FFF2-40B4-BE49-F238E27FC236}">
              <a16:creationId xmlns:a16="http://schemas.microsoft.com/office/drawing/2014/main" id="{00000000-0008-0000-0100-0000C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0" name="Text Box 4">
          <a:extLst>
            <a:ext uri="{FF2B5EF4-FFF2-40B4-BE49-F238E27FC236}">
              <a16:creationId xmlns:a16="http://schemas.microsoft.com/office/drawing/2014/main" id="{00000000-0008-0000-0100-0000C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1" name="Text Box 6">
          <a:extLst>
            <a:ext uri="{FF2B5EF4-FFF2-40B4-BE49-F238E27FC236}">
              <a16:creationId xmlns:a16="http://schemas.microsoft.com/office/drawing/2014/main" id="{00000000-0008-0000-0100-0000C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82" name="Text Box 4">
          <a:extLst>
            <a:ext uri="{FF2B5EF4-FFF2-40B4-BE49-F238E27FC236}">
              <a16:creationId xmlns:a16="http://schemas.microsoft.com/office/drawing/2014/main" id="{00000000-0008-0000-0100-0000C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83" name="Text Box 6">
          <a:extLst>
            <a:ext uri="{FF2B5EF4-FFF2-40B4-BE49-F238E27FC236}">
              <a16:creationId xmlns:a16="http://schemas.microsoft.com/office/drawing/2014/main" id="{00000000-0008-0000-0100-0000C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84" name="Text Box 6">
          <a:extLst>
            <a:ext uri="{FF2B5EF4-FFF2-40B4-BE49-F238E27FC236}">
              <a16:creationId xmlns:a16="http://schemas.microsoft.com/office/drawing/2014/main" id="{00000000-0008-0000-0100-0000CC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5" name="Text Box 4">
          <a:extLst>
            <a:ext uri="{FF2B5EF4-FFF2-40B4-BE49-F238E27FC236}">
              <a16:creationId xmlns:a16="http://schemas.microsoft.com/office/drawing/2014/main" id="{00000000-0008-0000-0100-0000C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6" name="Text Box 6">
          <a:extLst>
            <a:ext uri="{FF2B5EF4-FFF2-40B4-BE49-F238E27FC236}">
              <a16:creationId xmlns:a16="http://schemas.microsoft.com/office/drawing/2014/main" id="{00000000-0008-0000-0100-0000C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62287" name="Text Box 4">
          <a:extLst>
            <a:ext uri="{FF2B5EF4-FFF2-40B4-BE49-F238E27FC236}">
              <a16:creationId xmlns:a16="http://schemas.microsoft.com/office/drawing/2014/main" id="{00000000-0008-0000-0100-0000CF0D07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88" name="Text Box 6">
          <a:extLst>
            <a:ext uri="{FF2B5EF4-FFF2-40B4-BE49-F238E27FC236}">
              <a16:creationId xmlns:a16="http://schemas.microsoft.com/office/drawing/2014/main" id="{00000000-0008-0000-0100-0000D0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89" name="Text Box 4">
          <a:extLst>
            <a:ext uri="{FF2B5EF4-FFF2-40B4-BE49-F238E27FC236}">
              <a16:creationId xmlns:a16="http://schemas.microsoft.com/office/drawing/2014/main" id="{00000000-0008-0000-0100-0000D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90" name="Text Box 6">
          <a:extLst>
            <a:ext uri="{FF2B5EF4-FFF2-40B4-BE49-F238E27FC236}">
              <a16:creationId xmlns:a16="http://schemas.microsoft.com/office/drawing/2014/main" id="{00000000-0008-0000-0100-0000D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1" name="Text Box 4">
          <a:extLst>
            <a:ext uri="{FF2B5EF4-FFF2-40B4-BE49-F238E27FC236}">
              <a16:creationId xmlns:a16="http://schemas.microsoft.com/office/drawing/2014/main" id="{00000000-0008-0000-0100-0000D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2" name="Text Box 6">
          <a:extLst>
            <a:ext uri="{FF2B5EF4-FFF2-40B4-BE49-F238E27FC236}">
              <a16:creationId xmlns:a16="http://schemas.microsoft.com/office/drawing/2014/main" id="{00000000-0008-0000-0100-0000D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3" name="Text Box 4">
          <a:extLst>
            <a:ext uri="{FF2B5EF4-FFF2-40B4-BE49-F238E27FC236}">
              <a16:creationId xmlns:a16="http://schemas.microsoft.com/office/drawing/2014/main" id="{00000000-0008-0000-0100-0000D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4" name="Text Box 6">
          <a:extLst>
            <a:ext uri="{FF2B5EF4-FFF2-40B4-BE49-F238E27FC236}">
              <a16:creationId xmlns:a16="http://schemas.microsoft.com/office/drawing/2014/main" id="{00000000-0008-0000-0100-0000D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5" name="Text Box 4">
          <a:extLst>
            <a:ext uri="{FF2B5EF4-FFF2-40B4-BE49-F238E27FC236}">
              <a16:creationId xmlns:a16="http://schemas.microsoft.com/office/drawing/2014/main" id="{00000000-0008-0000-0100-0000D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6" name="Text Box 6">
          <a:extLst>
            <a:ext uri="{FF2B5EF4-FFF2-40B4-BE49-F238E27FC236}">
              <a16:creationId xmlns:a16="http://schemas.microsoft.com/office/drawing/2014/main" id="{00000000-0008-0000-0100-0000D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7" name="Text Box 4">
          <a:extLst>
            <a:ext uri="{FF2B5EF4-FFF2-40B4-BE49-F238E27FC236}">
              <a16:creationId xmlns:a16="http://schemas.microsoft.com/office/drawing/2014/main" id="{00000000-0008-0000-0100-0000D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8" name="Text Box 6">
          <a:extLst>
            <a:ext uri="{FF2B5EF4-FFF2-40B4-BE49-F238E27FC236}">
              <a16:creationId xmlns:a16="http://schemas.microsoft.com/office/drawing/2014/main" id="{00000000-0008-0000-0100-0000D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99" name="Text Box 4">
          <a:extLst>
            <a:ext uri="{FF2B5EF4-FFF2-40B4-BE49-F238E27FC236}">
              <a16:creationId xmlns:a16="http://schemas.microsoft.com/office/drawing/2014/main" id="{00000000-0008-0000-0100-0000D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00" name="Text Box 6">
          <a:extLst>
            <a:ext uri="{FF2B5EF4-FFF2-40B4-BE49-F238E27FC236}">
              <a16:creationId xmlns:a16="http://schemas.microsoft.com/office/drawing/2014/main" id="{00000000-0008-0000-0100-0000D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1" name="Text Box 4">
          <a:extLst>
            <a:ext uri="{FF2B5EF4-FFF2-40B4-BE49-F238E27FC236}">
              <a16:creationId xmlns:a16="http://schemas.microsoft.com/office/drawing/2014/main" id="{00000000-0008-0000-0100-0000D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2" name="Text Box 6">
          <a:extLst>
            <a:ext uri="{FF2B5EF4-FFF2-40B4-BE49-F238E27FC236}">
              <a16:creationId xmlns:a16="http://schemas.microsoft.com/office/drawing/2014/main" id="{00000000-0008-0000-0100-0000D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3" name="Text Box 4">
          <a:extLst>
            <a:ext uri="{FF2B5EF4-FFF2-40B4-BE49-F238E27FC236}">
              <a16:creationId xmlns:a16="http://schemas.microsoft.com/office/drawing/2014/main" id="{00000000-0008-0000-0100-0000D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4" name="Text Box 6">
          <a:extLst>
            <a:ext uri="{FF2B5EF4-FFF2-40B4-BE49-F238E27FC236}">
              <a16:creationId xmlns:a16="http://schemas.microsoft.com/office/drawing/2014/main" id="{00000000-0008-0000-0100-0000E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05" name="Text Box 4">
          <a:extLst>
            <a:ext uri="{FF2B5EF4-FFF2-40B4-BE49-F238E27FC236}">
              <a16:creationId xmlns:a16="http://schemas.microsoft.com/office/drawing/2014/main" id="{00000000-0008-0000-0100-0000E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06" name="Text Box 6">
          <a:extLst>
            <a:ext uri="{FF2B5EF4-FFF2-40B4-BE49-F238E27FC236}">
              <a16:creationId xmlns:a16="http://schemas.microsoft.com/office/drawing/2014/main" id="{00000000-0008-0000-0100-0000E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7" name="Text Box 4">
          <a:extLst>
            <a:ext uri="{FF2B5EF4-FFF2-40B4-BE49-F238E27FC236}">
              <a16:creationId xmlns:a16="http://schemas.microsoft.com/office/drawing/2014/main" id="{00000000-0008-0000-0100-0000E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8" name="Text Box 6">
          <a:extLst>
            <a:ext uri="{FF2B5EF4-FFF2-40B4-BE49-F238E27FC236}">
              <a16:creationId xmlns:a16="http://schemas.microsoft.com/office/drawing/2014/main" id="{00000000-0008-0000-0100-0000E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9" name="Text Box 4">
          <a:extLst>
            <a:ext uri="{FF2B5EF4-FFF2-40B4-BE49-F238E27FC236}">
              <a16:creationId xmlns:a16="http://schemas.microsoft.com/office/drawing/2014/main" id="{00000000-0008-0000-0100-0000E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10" name="Text Box 6">
          <a:extLst>
            <a:ext uri="{FF2B5EF4-FFF2-40B4-BE49-F238E27FC236}">
              <a16:creationId xmlns:a16="http://schemas.microsoft.com/office/drawing/2014/main" id="{00000000-0008-0000-0100-0000E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11" name="Text Box 4">
          <a:extLst>
            <a:ext uri="{FF2B5EF4-FFF2-40B4-BE49-F238E27FC236}">
              <a16:creationId xmlns:a16="http://schemas.microsoft.com/office/drawing/2014/main" id="{00000000-0008-0000-0100-0000E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12" name="Text Box 6">
          <a:extLst>
            <a:ext uri="{FF2B5EF4-FFF2-40B4-BE49-F238E27FC236}">
              <a16:creationId xmlns:a16="http://schemas.microsoft.com/office/drawing/2014/main" id="{00000000-0008-0000-0100-0000E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3" name="Text Box 4">
          <a:extLst>
            <a:ext uri="{FF2B5EF4-FFF2-40B4-BE49-F238E27FC236}">
              <a16:creationId xmlns:a16="http://schemas.microsoft.com/office/drawing/2014/main" id="{00000000-0008-0000-0100-0000E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4" name="Text Box 6">
          <a:extLst>
            <a:ext uri="{FF2B5EF4-FFF2-40B4-BE49-F238E27FC236}">
              <a16:creationId xmlns:a16="http://schemas.microsoft.com/office/drawing/2014/main" id="{00000000-0008-0000-0100-0000E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5" name="Text Box 4">
          <a:extLst>
            <a:ext uri="{FF2B5EF4-FFF2-40B4-BE49-F238E27FC236}">
              <a16:creationId xmlns:a16="http://schemas.microsoft.com/office/drawing/2014/main" id="{00000000-0008-0000-0100-0000E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6" name="Text Box 6">
          <a:extLst>
            <a:ext uri="{FF2B5EF4-FFF2-40B4-BE49-F238E27FC236}">
              <a16:creationId xmlns:a16="http://schemas.microsoft.com/office/drawing/2014/main" id="{00000000-0008-0000-0100-0000E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7" name="Text Box 4">
          <a:extLst>
            <a:ext uri="{FF2B5EF4-FFF2-40B4-BE49-F238E27FC236}">
              <a16:creationId xmlns:a16="http://schemas.microsoft.com/office/drawing/2014/main" id="{00000000-0008-0000-0100-0000E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8" name="Text Box 6">
          <a:extLst>
            <a:ext uri="{FF2B5EF4-FFF2-40B4-BE49-F238E27FC236}">
              <a16:creationId xmlns:a16="http://schemas.microsoft.com/office/drawing/2014/main" id="{00000000-0008-0000-0100-0000E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9" name="Text Box 4">
          <a:extLst>
            <a:ext uri="{FF2B5EF4-FFF2-40B4-BE49-F238E27FC236}">
              <a16:creationId xmlns:a16="http://schemas.microsoft.com/office/drawing/2014/main" id="{00000000-0008-0000-0100-0000E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20" name="Text Box 6">
          <a:extLst>
            <a:ext uri="{FF2B5EF4-FFF2-40B4-BE49-F238E27FC236}">
              <a16:creationId xmlns:a16="http://schemas.microsoft.com/office/drawing/2014/main" id="{00000000-0008-0000-0100-0000F0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1" name="Text Box 4">
          <a:extLst>
            <a:ext uri="{FF2B5EF4-FFF2-40B4-BE49-F238E27FC236}">
              <a16:creationId xmlns:a16="http://schemas.microsoft.com/office/drawing/2014/main" id="{00000000-0008-0000-0100-0000F1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2" name="Text Box 6">
          <a:extLst>
            <a:ext uri="{FF2B5EF4-FFF2-40B4-BE49-F238E27FC236}">
              <a16:creationId xmlns:a16="http://schemas.microsoft.com/office/drawing/2014/main" id="{00000000-0008-0000-0100-0000F2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3" name="Text Box 4">
          <a:extLst>
            <a:ext uri="{FF2B5EF4-FFF2-40B4-BE49-F238E27FC236}">
              <a16:creationId xmlns:a16="http://schemas.microsoft.com/office/drawing/2014/main" id="{00000000-0008-0000-0100-0000F3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4" name="Text Box 6">
          <a:extLst>
            <a:ext uri="{FF2B5EF4-FFF2-40B4-BE49-F238E27FC236}">
              <a16:creationId xmlns:a16="http://schemas.microsoft.com/office/drawing/2014/main" id="{00000000-0008-0000-0100-0000F4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25" name="Text Box 4">
          <a:extLst>
            <a:ext uri="{FF2B5EF4-FFF2-40B4-BE49-F238E27FC236}">
              <a16:creationId xmlns:a16="http://schemas.microsoft.com/office/drawing/2014/main" id="{00000000-0008-0000-0100-0000F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26" name="Text Box 6">
          <a:extLst>
            <a:ext uri="{FF2B5EF4-FFF2-40B4-BE49-F238E27FC236}">
              <a16:creationId xmlns:a16="http://schemas.microsoft.com/office/drawing/2014/main" id="{00000000-0008-0000-0100-0000F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27" name="Text Box 4">
          <a:extLst>
            <a:ext uri="{FF2B5EF4-FFF2-40B4-BE49-F238E27FC236}">
              <a16:creationId xmlns:a16="http://schemas.microsoft.com/office/drawing/2014/main" id="{00000000-0008-0000-0100-0000F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28" name="Text Box 6">
          <a:extLst>
            <a:ext uri="{FF2B5EF4-FFF2-40B4-BE49-F238E27FC236}">
              <a16:creationId xmlns:a16="http://schemas.microsoft.com/office/drawing/2014/main" id="{00000000-0008-0000-0100-0000F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29" name="Text Box 4">
          <a:extLst>
            <a:ext uri="{FF2B5EF4-FFF2-40B4-BE49-F238E27FC236}">
              <a16:creationId xmlns:a16="http://schemas.microsoft.com/office/drawing/2014/main" id="{00000000-0008-0000-0100-0000F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30" name="Text Box 6">
          <a:extLst>
            <a:ext uri="{FF2B5EF4-FFF2-40B4-BE49-F238E27FC236}">
              <a16:creationId xmlns:a16="http://schemas.microsoft.com/office/drawing/2014/main" id="{00000000-0008-0000-0100-0000F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1" name="Text Box 4">
          <a:extLst>
            <a:ext uri="{FF2B5EF4-FFF2-40B4-BE49-F238E27FC236}">
              <a16:creationId xmlns:a16="http://schemas.microsoft.com/office/drawing/2014/main" id="{00000000-0008-0000-0100-0000FB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2" name="Text Box 6">
          <a:extLst>
            <a:ext uri="{FF2B5EF4-FFF2-40B4-BE49-F238E27FC236}">
              <a16:creationId xmlns:a16="http://schemas.microsoft.com/office/drawing/2014/main" id="{00000000-0008-0000-0100-0000F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33" name="Text Box 4">
          <a:extLst>
            <a:ext uri="{FF2B5EF4-FFF2-40B4-BE49-F238E27FC236}">
              <a16:creationId xmlns:a16="http://schemas.microsoft.com/office/drawing/2014/main" id="{00000000-0008-0000-0100-0000FD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34" name="Text Box 6">
          <a:extLst>
            <a:ext uri="{FF2B5EF4-FFF2-40B4-BE49-F238E27FC236}">
              <a16:creationId xmlns:a16="http://schemas.microsoft.com/office/drawing/2014/main" id="{00000000-0008-0000-0100-0000FE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5" name="Text Box 4">
          <a:extLst>
            <a:ext uri="{FF2B5EF4-FFF2-40B4-BE49-F238E27FC236}">
              <a16:creationId xmlns:a16="http://schemas.microsoft.com/office/drawing/2014/main" id="{00000000-0008-0000-0100-0000F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6" name="Text Box 6">
          <a:extLst>
            <a:ext uri="{FF2B5EF4-FFF2-40B4-BE49-F238E27FC236}">
              <a16:creationId xmlns:a16="http://schemas.microsoft.com/office/drawing/2014/main" id="{00000000-0008-0000-0100-00000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37" name="Text Box 4">
          <a:extLst>
            <a:ext uri="{FF2B5EF4-FFF2-40B4-BE49-F238E27FC236}">
              <a16:creationId xmlns:a16="http://schemas.microsoft.com/office/drawing/2014/main" id="{00000000-0008-0000-0100-000001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38" name="Text Box 6">
          <a:extLst>
            <a:ext uri="{FF2B5EF4-FFF2-40B4-BE49-F238E27FC236}">
              <a16:creationId xmlns:a16="http://schemas.microsoft.com/office/drawing/2014/main" id="{00000000-0008-0000-0100-00000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39" name="Text Box 4">
          <a:extLst>
            <a:ext uri="{FF2B5EF4-FFF2-40B4-BE49-F238E27FC236}">
              <a16:creationId xmlns:a16="http://schemas.microsoft.com/office/drawing/2014/main" id="{00000000-0008-0000-0100-00000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40" name="Text Box 6">
          <a:extLst>
            <a:ext uri="{FF2B5EF4-FFF2-40B4-BE49-F238E27FC236}">
              <a16:creationId xmlns:a16="http://schemas.microsoft.com/office/drawing/2014/main" id="{00000000-0008-0000-0100-00000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41" name="Text Box 4">
          <a:extLst>
            <a:ext uri="{FF2B5EF4-FFF2-40B4-BE49-F238E27FC236}">
              <a16:creationId xmlns:a16="http://schemas.microsoft.com/office/drawing/2014/main" id="{00000000-0008-0000-0100-000005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42" name="Text Box 6">
          <a:extLst>
            <a:ext uri="{FF2B5EF4-FFF2-40B4-BE49-F238E27FC236}">
              <a16:creationId xmlns:a16="http://schemas.microsoft.com/office/drawing/2014/main" id="{00000000-0008-0000-0100-00000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43" name="Text Box 4">
          <a:extLst>
            <a:ext uri="{FF2B5EF4-FFF2-40B4-BE49-F238E27FC236}">
              <a16:creationId xmlns:a16="http://schemas.microsoft.com/office/drawing/2014/main" id="{00000000-0008-0000-0100-00000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44" name="Text Box 6">
          <a:extLst>
            <a:ext uri="{FF2B5EF4-FFF2-40B4-BE49-F238E27FC236}">
              <a16:creationId xmlns:a16="http://schemas.microsoft.com/office/drawing/2014/main" id="{00000000-0008-0000-0100-00000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5" name="Text Box 4">
          <a:extLst>
            <a:ext uri="{FF2B5EF4-FFF2-40B4-BE49-F238E27FC236}">
              <a16:creationId xmlns:a16="http://schemas.microsoft.com/office/drawing/2014/main" id="{00000000-0008-0000-0100-00000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6" name="Text Box 6">
          <a:extLst>
            <a:ext uri="{FF2B5EF4-FFF2-40B4-BE49-F238E27FC236}">
              <a16:creationId xmlns:a16="http://schemas.microsoft.com/office/drawing/2014/main" id="{00000000-0008-0000-0100-00000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47" name="Text Box 4">
          <a:extLst>
            <a:ext uri="{FF2B5EF4-FFF2-40B4-BE49-F238E27FC236}">
              <a16:creationId xmlns:a16="http://schemas.microsoft.com/office/drawing/2014/main" id="{00000000-0008-0000-0100-00000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48" name="Text Box 6">
          <a:extLst>
            <a:ext uri="{FF2B5EF4-FFF2-40B4-BE49-F238E27FC236}">
              <a16:creationId xmlns:a16="http://schemas.microsoft.com/office/drawing/2014/main" id="{00000000-0008-0000-0100-00000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9" name="Text Box 4">
          <a:extLst>
            <a:ext uri="{FF2B5EF4-FFF2-40B4-BE49-F238E27FC236}">
              <a16:creationId xmlns:a16="http://schemas.microsoft.com/office/drawing/2014/main" id="{00000000-0008-0000-0100-00000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0" name="Text Box 6">
          <a:extLst>
            <a:ext uri="{FF2B5EF4-FFF2-40B4-BE49-F238E27FC236}">
              <a16:creationId xmlns:a16="http://schemas.microsoft.com/office/drawing/2014/main" id="{00000000-0008-0000-0100-00000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51" name="Text Box 4">
          <a:extLst>
            <a:ext uri="{FF2B5EF4-FFF2-40B4-BE49-F238E27FC236}">
              <a16:creationId xmlns:a16="http://schemas.microsoft.com/office/drawing/2014/main" id="{00000000-0008-0000-0100-00000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52" name="Text Box 6">
          <a:extLst>
            <a:ext uri="{FF2B5EF4-FFF2-40B4-BE49-F238E27FC236}">
              <a16:creationId xmlns:a16="http://schemas.microsoft.com/office/drawing/2014/main" id="{00000000-0008-0000-0100-000010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3" name="Text Box 4">
          <a:extLst>
            <a:ext uri="{FF2B5EF4-FFF2-40B4-BE49-F238E27FC236}">
              <a16:creationId xmlns:a16="http://schemas.microsoft.com/office/drawing/2014/main" id="{00000000-0008-0000-0100-00001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4" name="Text Box 6">
          <a:extLst>
            <a:ext uri="{FF2B5EF4-FFF2-40B4-BE49-F238E27FC236}">
              <a16:creationId xmlns:a16="http://schemas.microsoft.com/office/drawing/2014/main" id="{00000000-0008-0000-0100-00001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55" name="Text Box 4">
          <a:extLst>
            <a:ext uri="{FF2B5EF4-FFF2-40B4-BE49-F238E27FC236}">
              <a16:creationId xmlns:a16="http://schemas.microsoft.com/office/drawing/2014/main" id="{00000000-0008-0000-0100-00001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56" name="Text Box 6">
          <a:extLst>
            <a:ext uri="{FF2B5EF4-FFF2-40B4-BE49-F238E27FC236}">
              <a16:creationId xmlns:a16="http://schemas.microsoft.com/office/drawing/2014/main" id="{00000000-0008-0000-0100-000014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357" name="Text Box 6">
          <a:extLst>
            <a:ext uri="{FF2B5EF4-FFF2-40B4-BE49-F238E27FC236}">
              <a16:creationId xmlns:a16="http://schemas.microsoft.com/office/drawing/2014/main" id="{00000000-0008-0000-0100-000015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58" name="Text Box 4">
          <a:extLst>
            <a:ext uri="{FF2B5EF4-FFF2-40B4-BE49-F238E27FC236}">
              <a16:creationId xmlns:a16="http://schemas.microsoft.com/office/drawing/2014/main" id="{00000000-0008-0000-0100-00001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59" name="Text Box 6">
          <a:extLst>
            <a:ext uri="{FF2B5EF4-FFF2-40B4-BE49-F238E27FC236}">
              <a16:creationId xmlns:a16="http://schemas.microsoft.com/office/drawing/2014/main" id="{00000000-0008-0000-0100-00001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60" name="Text Box 4">
          <a:extLst>
            <a:ext uri="{FF2B5EF4-FFF2-40B4-BE49-F238E27FC236}">
              <a16:creationId xmlns:a16="http://schemas.microsoft.com/office/drawing/2014/main" id="{00000000-0008-0000-0100-000018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61" name="Text Box 6">
          <a:extLst>
            <a:ext uri="{FF2B5EF4-FFF2-40B4-BE49-F238E27FC236}">
              <a16:creationId xmlns:a16="http://schemas.microsoft.com/office/drawing/2014/main" id="{00000000-0008-0000-0100-000019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2" name="Text Box 4">
          <a:extLst>
            <a:ext uri="{FF2B5EF4-FFF2-40B4-BE49-F238E27FC236}">
              <a16:creationId xmlns:a16="http://schemas.microsoft.com/office/drawing/2014/main" id="{00000000-0008-0000-0100-00001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3" name="Text Box 6">
          <a:extLst>
            <a:ext uri="{FF2B5EF4-FFF2-40B4-BE49-F238E27FC236}">
              <a16:creationId xmlns:a16="http://schemas.microsoft.com/office/drawing/2014/main" id="{00000000-0008-0000-0100-00001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4" name="Text Box 4">
          <a:extLst>
            <a:ext uri="{FF2B5EF4-FFF2-40B4-BE49-F238E27FC236}">
              <a16:creationId xmlns:a16="http://schemas.microsoft.com/office/drawing/2014/main" id="{00000000-0008-0000-0100-00001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5" name="Text Box 6">
          <a:extLst>
            <a:ext uri="{FF2B5EF4-FFF2-40B4-BE49-F238E27FC236}">
              <a16:creationId xmlns:a16="http://schemas.microsoft.com/office/drawing/2014/main" id="{00000000-0008-0000-0100-00001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6" name="Text Box 4">
          <a:extLst>
            <a:ext uri="{FF2B5EF4-FFF2-40B4-BE49-F238E27FC236}">
              <a16:creationId xmlns:a16="http://schemas.microsoft.com/office/drawing/2014/main" id="{00000000-0008-0000-0100-00001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7" name="Text Box 6">
          <a:extLst>
            <a:ext uri="{FF2B5EF4-FFF2-40B4-BE49-F238E27FC236}">
              <a16:creationId xmlns:a16="http://schemas.microsoft.com/office/drawing/2014/main" id="{00000000-0008-0000-0100-00001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8" name="Text Box 4">
          <a:extLst>
            <a:ext uri="{FF2B5EF4-FFF2-40B4-BE49-F238E27FC236}">
              <a16:creationId xmlns:a16="http://schemas.microsoft.com/office/drawing/2014/main" id="{00000000-0008-0000-0100-00002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9" name="Text Box 6">
          <a:extLst>
            <a:ext uri="{FF2B5EF4-FFF2-40B4-BE49-F238E27FC236}">
              <a16:creationId xmlns:a16="http://schemas.microsoft.com/office/drawing/2014/main" id="{00000000-0008-0000-0100-00002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70" name="Text Box 4">
          <a:extLst>
            <a:ext uri="{FF2B5EF4-FFF2-40B4-BE49-F238E27FC236}">
              <a16:creationId xmlns:a16="http://schemas.microsoft.com/office/drawing/2014/main" id="{00000000-0008-0000-0100-00002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71" name="Text Box 6">
          <a:extLst>
            <a:ext uri="{FF2B5EF4-FFF2-40B4-BE49-F238E27FC236}">
              <a16:creationId xmlns:a16="http://schemas.microsoft.com/office/drawing/2014/main" id="{00000000-0008-0000-0100-00002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372" name="Text Box 4">
          <a:extLst>
            <a:ext uri="{FF2B5EF4-FFF2-40B4-BE49-F238E27FC236}">
              <a16:creationId xmlns:a16="http://schemas.microsoft.com/office/drawing/2014/main" id="{00000000-0008-0000-0100-00002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373" name="Text Box 6">
          <a:extLst>
            <a:ext uri="{FF2B5EF4-FFF2-40B4-BE49-F238E27FC236}">
              <a16:creationId xmlns:a16="http://schemas.microsoft.com/office/drawing/2014/main" id="{00000000-0008-0000-0100-00002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74" name="Text Box 4">
          <a:extLst>
            <a:ext uri="{FF2B5EF4-FFF2-40B4-BE49-F238E27FC236}">
              <a16:creationId xmlns:a16="http://schemas.microsoft.com/office/drawing/2014/main" id="{00000000-0008-0000-0100-00002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75" name="Text Box 6">
          <a:extLst>
            <a:ext uri="{FF2B5EF4-FFF2-40B4-BE49-F238E27FC236}">
              <a16:creationId xmlns:a16="http://schemas.microsoft.com/office/drawing/2014/main" id="{00000000-0008-0000-0100-00002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376" name="Text Box 4">
          <a:extLst>
            <a:ext uri="{FF2B5EF4-FFF2-40B4-BE49-F238E27FC236}">
              <a16:creationId xmlns:a16="http://schemas.microsoft.com/office/drawing/2014/main" id="{00000000-0008-0000-0100-00002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377" name="Text Box 6">
          <a:extLst>
            <a:ext uri="{FF2B5EF4-FFF2-40B4-BE49-F238E27FC236}">
              <a16:creationId xmlns:a16="http://schemas.microsoft.com/office/drawing/2014/main" id="{00000000-0008-0000-0100-00002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78" name="Text Box 4">
          <a:extLst>
            <a:ext uri="{FF2B5EF4-FFF2-40B4-BE49-F238E27FC236}">
              <a16:creationId xmlns:a16="http://schemas.microsoft.com/office/drawing/2014/main" id="{00000000-0008-0000-0100-00002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79" name="Text Box 6">
          <a:extLst>
            <a:ext uri="{FF2B5EF4-FFF2-40B4-BE49-F238E27FC236}">
              <a16:creationId xmlns:a16="http://schemas.microsoft.com/office/drawing/2014/main" id="{00000000-0008-0000-0100-00002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80" name="Text Box 4">
          <a:extLst>
            <a:ext uri="{FF2B5EF4-FFF2-40B4-BE49-F238E27FC236}">
              <a16:creationId xmlns:a16="http://schemas.microsoft.com/office/drawing/2014/main" id="{00000000-0008-0000-0100-00002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81" name="Text Box 6">
          <a:extLst>
            <a:ext uri="{FF2B5EF4-FFF2-40B4-BE49-F238E27FC236}">
              <a16:creationId xmlns:a16="http://schemas.microsoft.com/office/drawing/2014/main" id="{00000000-0008-0000-0100-00002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82" name="Text Box 4">
          <a:extLst>
            <a:ext uri="{FF2B5EF4-FFF2-40B4-BE49-F238E27FC236}">
              <a16:creationId xmlns:a16="http://schemas.microsoft.com/office/drawing/2014/main" id="{00000000-0008-0000-0100-00002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83" name="Text Box 6">
          <a:extLst>
            <a:ext uri="{FF2B5EF4-FFF2-40B4-BE49-F238E27FC236}">
              <a16:creationId xmlns:a16="http://schemas.microsoft.com/office/drawing/2014/main" id="{00000000-0008-0000-0100-00002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84" name="Text Box 4">
          <a:extLst>
            <a:ext uri="{FF2B5EF4-FFF2-40B4-BE49-F238E27FC236}">
              <a16:creationId xmlns:a16="http://schemas.microsoft.com/office/drawing/2014/main" id="{00000000-0008-0000-0100-000030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85" name="Text Box 6">
          <a:extLst>
            <a:ext uri="{FF2B5EF4-FFF2-40B4-BE49-F238E27FC236}">
              <a16:creationId xmlns:a16="http://schemas.microsoft.com/office/drawing/2014/main" id="{00000000-0008-0000-0100-000031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6" name="Text Box 4">
          <a:extLst>
            <a:ext uri="{FF2B5EF4-FFF2-40B4-BE49-F238E27FC236}">
              <a16:creationId xmlns:a16="http://schemas.microsoft.com/office/drawing/2014/main" id="{00000000-0008-0000-0100-00003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7" name="Text Box 6">
          <a:extLst>
            <a:ext uri="{FF2B5EF4-FFF2-40B4-BE49-F238E27FC236}">
              <a16:creationId xmlns:a16="http://schemas.microsoft.com/office/drawing/2014/main" id="{00000000-0008-0000-0100-00003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8" name="Text Box 4">
          <a:extLst>
            <a:ext uri="{FF2B5EF4-FFF2-40B4-BE49-F238E27FC236}">
              <a16:creationId xmlns:a16="http://schemas.microsoft.com/office/drawing/2014/main" id="{00000000-0008-0000-0100-00003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9" name="Text Box 6">
          <a:extLst>
            <a:ext uri="{FF2B5EF4-FFF2-40B4-BE49-F238E27FC236}">
              <a16:creationId xmlns:a16="http://schemas.microsoft.com/office/drawing/2014/main" id="{00000000-0008-0000-0100-00003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90" name="Text Box 4">
          <a:extLst>
            <a:ext uri="{FF2B5EF4-FFF2-40B4-BE49-F238E27FC236}">
              <a16:creationId xmlns:a16="http://schemas.microsoft.com/office/drawing/2014/main" id="{00000000-0008-0000-0100-00003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91" name="Text Box 6">
          <a:extLst>
            <a:ext uri="{FF2B5EF4-FFF2-40B4-BE49-F238E27FC236}">
              <a16:creationId xmlns:a16="http://schemas.microsoft.com/office/drawing/2014/main" id="{00000000-0008-0000-0100-00003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2" name="Text Box 4">
          <a:extLst>
            <a:ext uri="{FF2B5EF4-FFF2-40B4-BE49-F238E27FC236}">
              <a16:creationId xmlns:a16="http://schemas.microsoft.com/office/drawing/2014/main" id="{00000000-0008-0000-0100-00003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3" name="Text Box 6">
          <a:extLst>
            <a:ext uri="{FF2B5EF4-FFF2-40B4-BE49-F238E27FC236}">
              <a16:creationId xmlns:a16="http://schemas.microsoft.com/office/drawing/2014/main" id="{00000000-0008-0000-0100-00003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94" name="Text Box 4">
          <a:extLst>
            <a:ext uri="{FF2B5EF4-FFF2-40B4-BE49-F238E27FC236}">
              <a16:creationId xmlns:a16="http://schemas.microsoft.com/office/drawing/2014/main" id="{00000000-0008-0000-0100-00003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95" name="Text Box 6">
          <a:extLst>
            <a:ext uri="{FF2B5EF4-FFF2-40B4-BE49-F238E27FC236}">
              <a16:creationId xmlns:a16="http://schemas.microsoft.com/office/drawing/2014/main" id="{00000000-0008-0000-0100-00003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6" name="Text Box 4">
          <a:extLst>
            <a:ext uri="{FF2B5EF4-FFF2-40B4-BE49-F238E27FC236}">
              <a16:creationId xmlns:a16="http://schemas.microsoft.com/office/drawing/2014/main" id="{00000000-0008-0000-0100-00003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7" name="Text Box 6">
          <a:extLst>
            <a:ext uri="{FF2B5EF4-FFF2-40B4-BE49-F238E27FC236}">
              <a16:creationId xmlns:a16="http://schemas.microsoft.com/office/drawing/2014/main" id="{00000000-0008-0000-0100-00003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98" name="Text Box 4">
          <a:extLst>
            <a:ext uri="{FF2B5EF4-FFF2-40B4-BE49-F238E27FC236}">
              <a16:creationId xmlns:a16="http://schemas.microsoft.com/office/drawing/2014/main" id="{00000000-0008-0000-0100-00003E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99" name="Text Box 6">
          <a:extLst>
            <a:ext uri="{FF2B5EF4-FFF2-40B4-BE49-F238E27FC236}">
              <a16:creationId xmlns:a16="http://schemas.microsoft.com/office/drawing/2014/main" id="{00000000-0008-0000-0100-00003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00" name="Text Box 4">
          <a:extLst>
            <a:ext uri="{FF2B5EF4-FFF2-40B4-BE49-F238E27FC236}">
              <a16:creationId xmlns:a16="http://schemas.microsoft.com/office/drawing/2014/main" id="{00000000-0008-0000-0100-00004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01" name="Text Box 6">
          <a:extLst>
            <a:ext uri="{FF2B5EF4-FFF2-40B4-BE49-F238E27FC236}">
              <a16:creationId xmlns:a16="http://schemas.microsoft.com/office/drawing/2014/main" id="{00000000-0008-0000-0100-00004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02" name="Text Box 4">
          <a:extLst>
            <a:ext uri="{FF2B5EF4-FFF2-40B4-BE49-F238E27FC236}">
              <a16:creationId xmlns:a16="http://schemas.microsoft.com/office/drawing/2014/main" id="{00000000-0008-0000-0100-00004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03" name="Text Box 6">
          <a:extLst>
            <a:ext uri="{FF2B5EF4-FFF2-40B4-BE49-F238E27FC236}">
              <a16:creationId xmlns:a16="http://schemas.microsoft.com/office/drawing/2014/main" id="{00000000-0008-0000-0100-00004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04" name="Text Box 4">
          <a:extLst>
            <a:ext uri="{FF2B5EF4-FFF2-40B4-BE49-F238E27FC236}">
              <a16:creationId xmlns:a16="http://schemas.microsoft.com/office/drawing/2014/main" id="{00000000-0008-0000-0100-00004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05" name="Text Box 6">
          <a:extLst>
            <a:ext uri="{FF2B5EF4-FFF2-40B4-BE49-F238E27FC236}">
              <a16:creationId xmlns:a16="http://schemas.microsoft.com/office/drawing/2014/main" id="{00000000-0008-0000-0100-00004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06" name="Text Box 4">
          <a:extLst>
            <a:ext uri="{FF2B5EF4-FFF2-40B4-BE49-F238E27FC236}">
              <a16:creationId xmlns:a16="http://schemas.microsoft.com/office/drawing/2014/main" id="{00000000-0008-0000-0100-00004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07" name="Text Box 6">
          <a:extLst>
            <a:ext uri="{FF2B5EF4-FFF2-40B4-BE49-F238E27FC236}">
              <a16:creationId xmlns:a16="http://schemas.microsoft.com/office/drawing/2014/main" id="{00000000-0008-0000-0100-000047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08" name="Text Box 6">
          <a:extLst>
            <a:ext uri="{FF2B5EF4-FFF2-40B4-BE49-F238E27FC236}">
              <a16:creationId xmlns:a16="http://schemas.microsoft.com/office/drawing/2014/main" id="{00000000-0008-0000-0100-000048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09" name="Text Box 4">
          <a:extLst>
            <a:ext uri="{FF2B5EF4-FFF2-40B4-BE49-F238E27FC236}">
              <a16:creationId xmlns:a16="http://schemas.microsoft.com/office/drawing/2014/main" id="{00000000-0008-0000-0100-00004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10" name="Text Box 6">
          <a:extLst>
            <a:ext uri="{FF2B5EF4-FFF2-40B4-BE49-F238E27FC236}">
              <a16:creationId xmlns:a16="http://schemas.microsoft.com/office/drawing/2014/main" id="{00000000-0008-0000-0100-00004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1" name="Text Box 4">
          <a:extLst>
            <a:ext uri="{FF2B5EF4-FFF2-40B4-BE49-F238E27FC236}">
              <a16:creationId xmlns:a16="http://schemas.microsoft.com/office/drawing/2014/main" id="{00000000-0008-0000-0100-00004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2" name="Text Box 6">
          <a:extLst>
            <a:ext uri="{FF2B5EF4-FFF2-40B4-BE49-F238E27FC236}">
              <a16:creationId xmlns:a16="http://schemas.microsoft.com/office/drawing/2014/main" id="{00000000-0008-0000-0100-00004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13" name="Text Box 4">
          <a:extLst>
            <a:ext uri="{FF2B5EF4-FFF2-40B4-BE49-F238E27FC236}">
              <a16:creationId xmlns:a16="http://schemas.microsoft.com/office/drawing/2014/main" id="{00000000-0008-0000-0100-00004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14" name="Text Box 6">
          <a:extLst>
            <a:ext uri="{FF2B5EF4-FFF2-40B4-BE49-F238E27FC236}">
              <a16:creationId xmlns:a16="http://schemas.microsoft.com/office/drawing/2014/main" id="{00000000-0008-0000-0100-00004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5" name="Text Box 4">
          <a:extLst>
            <a:ext uri="{FF2B5EF4-FFF2-40B4-BE49-F238E27FC236}">
              <a16:creationId xmlns:a16="http://schemas.microsoft.com/office/drawing/2014/main" id="{00000000-0008-0000-0100-00004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6" name="Text Box 6">
          <a:extLst>
            <a:ext uri="{FF2B5EF4-FFF2-40B4-BE49-F238E27FC236}">
              <a16:creationId xmlns:a16="http://schemas.microsoft.com/office/drawing/2014/main" id="{00000000-0008-0000-0100-00005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17" name="Text Box 4">
          <a:extLst>
            <a:ext uri="{FF2B5EF4-FFF2-40B4-BE49-F238E27FC236}">
              <a16:creationId xmlns:a16="http://schemas.microsoft.com/office/drawing/2014/main" id="{00000000-0008-0000-0100-000051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18" name="Text Box 6">
          <a:extLst>
            <a:ext uri="{FF2B5EF4-FFF2-40B4-BE49-F238E27FC236}">
              <a16:creationId xmlns:a16="http://schemas.microsoft.com/office/drawing/2014/main" id="{00000000-0008-0000-0100-000052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9" name="Text Box 4">
          <a:extLst>
            <a:ext uri="{FF2B5EF4-FFF2-40B4-BE49-F238E27FC236}">
              <a16:creationId xmlns:a16="http://schemas.microsoft.com/office/drawing/2014/main" id="{00000000-0008-0000-0100-00005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20" name="Text Box 6">
          <a:extLst>
            <a:ext uri="{FF2B5EF4-FFF2-40B4-BE49-F238E27FC236}">
              <a16:creationId xmlns:a16="http://schemas.microsoft.com/office/drawing/2014/main" id="{00000000-0008-0000-0100-00005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21" name="Text Box 4">
          <a:extLst>
            <a:ext uri="{FF2B5EF4-FFF2-40B4-BE49-F238E27FC236}">
              <a16:creationId xmlns:a16="http://schemas.microsoft.com/office/drawing/2014/main" id="{00000000-0008-0000-0100-000055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22" name="Text Box 6">
          <a:extLst>
            <a:ext uri="{FF2B5EF4-FFF2-40B4-BE49-F238E27FC236}">
              <a16:creationId xmlns:a16="http://schemas.microsoft.com/office/drawing/2014/main" id="{00000000-0008-0000-0100-000056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23" name="Text Box 6">
          <a:extLst>
            <a:ext uri="{FF2B5EF4-FFF2-40B4-BE49-F238E27FC236}">
              <a16:creationId xmlns:a16="http://schemas.microsoft.com/office/drawing/2014/main" id="{00000000-0008-0000-0100-000057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24" name="Text Box 4">
          <a:extLst>
            <a:ext uri="{FF2B5EF4-FFF2-40B4-BE49-F238E27FC236}">
              <a16:creationId xmlns:a16="http://schemas.microsoft.com/office/drawing/2014/main" id="{00000000-0008-0000-0100-00005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25" name="Text Box 6">
          <a:extLst>
            <a:ext uri="{FF2B5EF4-FFF2-40B4-BE49-F238E27FC236}">
              <a16:creationId xmlns:a16="http://schemas.microsoft.com/office/drawing/2014/main" id="{00000000-0008-0000-0100-00005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26" name="Text Box 4">
          <a:extLst>
            <a:ext uri="{FF2B5EF4-FFF2-40B4-BE49-F238E27FC236}">
              <a16:creationId xmlns:a16="http://schemas.microsoft.com/office/drawing/2014/main" id="{00000000-0008-0000-0100-00005A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27" name="Text Box 6">
          <a:extLst>
            <a:ext uri="{FF2B5EF4-FFF2-40B4-BE49-F238E27FC236}">
              <a16:creationId xmlns:a16="http://schemas.microsoft.com/office/drawing/2014/main" id="{00000000-0008-0000-0100-00005B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28" name="Text Box 6">
          <a:extLst>
            <a:ext uri="{FF2B5EF4-FFF2-40B4-BE49-F238E27FC236}">
              <a16:creationId xmlns:a16="http://schemas.microsoft.com/office/drawing/2014/main" id="{00000000-0008-0000-0100-00005C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29" name="Text Box 4">
          <a:extLst>
            <a:ext uri="{FF2B5EF4-FFF2-40B4-BE49-F238E27FC236}">
              <a16:creationId xmlns:a16="http://schemas.microsoft.com/office/drawing/2014/main" id="{00000000-0008-0000-0100-00005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30" name="Text Box 6">
          <a:extLst>
            <a:ext uri="{FF2B5EF4-FFF2-40B4-BE49-F238E27FC236}">
              <a16:creationId xmlns:a16="http://schemas.microsoft.com/office/drawing/2014/main" id="{00000000-0008-0000-0100-00005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431" name="Text Box 4">
          <a:extLst>
            <a:ext uri="{FF2B5EF4-FFF2-40B4-BE49-F238E27FC236}">
              <a16:creationId xmlns:a16="http://schemas.microsoft.com/office/drawing/2014/main" id="{00000000-0008-0000-0100-00005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432" name="Text Box 6">
          <a:extLst>
            <a:ext uri="{FF2B5EF4-FFF2-40B4-BE49-F238E27FC236}">
              <a16:creationId xmlns:a16="http://schemas.microsoft.com/office/drawing/2014/main" id="{00000000-0008-0000-0100-00006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3" name="Text Box 4">
          <a:extLst>
            <a:ext uri="{FF2B5EF4-FFF2-40B4-BE49-F238E27FC236}">
              <a16:creationId xmlns:a16="http://schemas.microsoft.com/office/drawing/2014/main" id="{00000000-0008-0000-0100-00006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4" name="Text Box 6">
          <a:extLst>
            <a:ext uri="{FF2B5EF4-FFF2-40B4-BE49-F238E27FC236}">
              <a16:creationId xmlns:a16="http://schemas.microsoft.com/office/drawing/2014/main" id="{00000000-0008-0000-0100-00006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35" name="Text Box 4">
          <a:extLst>
            <a:ext uri="{FF2B5EF4-FFF2-40B4-BE49-F238E27FC236}">
              <a16:creationId xmlns:a16="http://schemas.microsoft.com/office/drawing/2014/main" id="{00000000-0008-0000-0100-00006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36" name="Text Box 6">
          <a:extLst>
            <a:ext uri="{FF2B5EF4-FFF2-40B4-BE49-F238E27FC236}">
              <a16:creationId xmlns:a16="http://schemas.microsoft.com/office/drawing/2014/main" id="{00000000-0008-0000-0100-00006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7" name="Text Box 4">
          <a:extLst>
            <a:ext uri="{FF2B5EF4-FFF2-40B4-BE49-F238E27FC236}">
              <a16:creationId xmlns:a16="http://schemas.microsoft.com/office/drawing/2014/main" id="{00000000-0008-0000-0100-00006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8" name="Text Box 6">
          <a:extLst>
            <a:ext uri="{FF2B5EF4-FFF2-40B4-BE49-F238E27FC236}">
              <a16:creationId xmlns:a16="http://schemas.microsoft.com/office/drawing/2014/main" id="{00000000-0008-0000-0100-00006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39" name="Text Box 4">
          <a:extLst>
            <a:ext uri="{FF2B5EF4-FFF2-40B4-BE49-F238E27FC236}">
              <a16:creationId xmlns:a16="http://schemas.microsoft.com/office/drawing/2014/main" id="{00000000-0008-0000-0100-00006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40" name="Text Box 6">
          <a:extLst>
            <a:ext uri="{FF2B5EF4-FFF2-40B4-BE49-F238E27FC236}">
              <a16:creationId xmlns:a16="http://schemas.microsoft.com/office/drawing/2014/main" id="{00000000-0008-0000-0100-00006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441" name="Text Box 4">
          <a:extLst>
            <a:ext uri="{FF2B5EF4-FFF2-40B4-BE49-F238E27FC236}">
              <a16:creationId xmlns:a16="http://schemas.microsoft.com/office/drawing/2014/main" id="{00000000-0008-0000-0100-000069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442" name="Text Box 6">
          <a:extLst>
            <a:ext uri="{FF2B5EF4-FFF2-40B4-BE49-F238E27FC236}">
              <a16:creationId xmlns:a16="http://schemas.microsoft.com/office/drawing/2014/main" id="{00000000-0008-0000-0100-00006A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43" name="Text Box 4">
          <a:extLst>
            <a:ext uri="{FF2B5EF4-FFF2-40B4-BE49-F238E27FC236}">
              <a16:creationId xmlns:a16="http://schemas.microsoft.com/office/drawing/2014/main" id="{00000000-0008-0000-0100-00006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44" name="Text Box 6">
          <a:extLst>
            <a:ext uri="{FF2B5EF4-FFF2-40B4-BE49-F238E27FC236}">
              <a16:creationId xmlns:a16="http://schemas.microsoft.com/office/drawing/2014/main" id="{00000000-0008-0000-0100-00006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445" name="Text Box 4">
          <a:extLst>
            <a:ext uri="{FF2B5EF4-FFF2-40B4-BE49-F238E27FC236}">
              <a16:creationId xmlns:a16="http://schemas.microsoft.com/office/drawing/2014/main" id="{00000000-0008-0000-0100-00006D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446" name="Text Box 6">
          <a:extLst>
            <a:ext uri="{FF2B5EF4-FFF2-40B4-BE49-F238E27FC236}">
              <a16:creationId xmlns:a16="http://schemas.microsoft.com/office/drawing/2014/main" id="{00000000-0008-0000-0100-00006E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447" name="Text Box 4">
          <a:extLst>
            <a:ext uri="{FF2B5EF4-FFF2-40B4-BE49-F238E27FC236}">
              <a16:creationId xmlns:a16="http://schemas.microsoft.com/office/drawing/2014/main" id="{00000000-0008-0000-0100-00006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448" name="Text Box 6">
          <a:extLst>
            <a:ext uri="{FF2B5EF4-FFF2-40B4-BE49-F238E27FC236}">
              <a16:creationId xmlns:a16="http://schemas.microsoft.com/office/drawing/2014/main" id="{00000000-0008-0000-0100-00007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49" name="Text Box 4">
          <a:extLst>
            <a:ext uri="{FF2B5EF4-FFF2-40B4-BE49-F238E27FC236}">
              <a16:creationId xmlns:a16="http://schemas.microsoft.com/office/drawing/2014/main" id="{00000000-0008-0000-0100-00007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50" name="Text Box 6">
          <a:extLst>
            <a:ext uri="{FF2B5EF4-FFF2-40B4-BE49-F238E27FC236}">
              <a16:creationId xmlns:a16="http://schemas.microsoft.com/office/drawing/2014/main" id="{00000000-0008-0000-0100-00007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51" name="Text Box 4">
          <a:extLst>
            <a:ext uri="{FF2B5EF4-FFF2-40B4-BE49-F238E27FC236}">
              <a16:creationId xmlns:a16="http://schemas.microsoft.com/office/drawing/2014/main" id="{00000000-0008-0000-0100-00007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52" name="Text Box 6">
          <a:extLst>
            <a:ext uri="{FF2B5EF4-FFF2-40B4-BE49-F238E27FC236}">
              <a16:creationId xmlns:a16="http://schemas.microsoft.com/office/drawing/2014/main" id="{00000000-0008-0000-0100-00007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53" name="Text Box 4">
          <a:extLst>
            <a:ext uri="{FF2B5EF4-FFF2-40B4-BE49-F238E27FC236}">
              <a16:creationId xmlns:a16="http://schemas.microsoft.com/office/drawing/2014/main" id="{00000000-0008-0000-0100-00007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54" name="Text Box 6">
          <a:extLst>
            <a:ext uri="{FF2B5EF4-FFF2-40B4-BE49-F238E27FC236}">
              <a16:creationId xmlns:a16="http://schemas.microsoft.com/office/drawing/2014/main" id="{00000000-0008-0000-0100-00007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5" name="Text Box 4">
          <a:extLst>
            <a:ext uri="{FF2B5EF4-FFF2-40B4-BE49-F238E27FC236}">
              <a16:creationId xmlns:a16="http://schemas.microsoft.com/office/drawing/2014/main" id="{00000000-0008-0000-0100-00007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6" name="Text Box 6">
          <a:extLst>
            <a:ext uri="{FF2B5EF4-FFF2-40B4-BE49-F238E27FC236}">
              <a16:creationId xmlns:a16="http://schemas.microsoft.com/office/drawing/2014/main" id="{00000000-0008-0000-0100-00007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7" name="Text Box 4">
          <a:extLst>
            <a:ext uri="{FF2B5EF4-FFF2-40B4-BE49-F238E27FC236}">
              <a16:creationId xmlns:a16="http://schemas.microsoft.com/office/drawing/2014/main" id="{00000000-0008-0000-0100-00007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8" name="Text Box 6">
          <a:extLst>
            <a:ext uri="{FF2B5EF4-FFF2-40B4-BE49-F238E27FC236}">
              <a16:creationId xmlns:a16="http://schemas.microsoft.com/office/drawing/2014/main" id="{00000000-0008-0000-0100-00007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59" name="Text Box 4">
          <a:extLst>
            <a:ext uri="{FF2B5EF4-FFF2-40B4-BE49-F238E27FC236}">
              <a16:creationId xmlns:a16="http://schemas.microsoft.com/office/drawing/2014/main" id="{00000000-0008-0000-0100-00007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60" name="Text Box 6">
          <a:extLst>
            <a:ext uri="{FF2B5EF4-FFF2-40B4-BE49-F238E27FC236}">
              <a16:creationId xmlns:a16="http://schemas.microsoft.com/office/drawing/2014/main" id="{00000000-0008-0000-0100-00007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1" name="Text Box 4">
          <a:extLst>
            <a:ext uri="{FF2B5EF4-FFF2-40B4-BE49-F238E27FC236}">
              <a16:creationId xmlns:a16="http://schemas.microsoft.com/office/drawing/2014/main" id="{00000000-0008-0000-0100-00007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2" name="Text Box 6">
          <a:extLst>
            <a:ext uri="{FF2B5EF4-FFF2-40B4-BE49-F238E27FC236}">
              <a16:creationId xmlns:a16="http://schemas.microsoft.com/office/drawing/2014/main" id="{00000000-0008-0000-0100-00007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63" name="Text Box 4">
          <a:extLst>
            <a:ext uri="{FF2B5EF4-FFF2-40B4-BE49-F238E27FC236}">
              <a16:creationId xmlns:a16="http://schemas.microsoft.com/office/drawing/2014/main" id="{00000000-0008-0000-0100-00007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64" name="Text Box 6">
          <a:extLst>
            <a:ext uri="{FF2B5EF4-FFF2-40B4-BE49-F238E27FC236}">
              <a16:creationId xmlns:a16="http://schemas.microsoft.com/office/drawing/2014/main" id="{00000000-0008-0000-0100-00008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5" name="Text Box 4">
          <a:extLst>
            <a:ext uri="{FF2B5EF4-FFF2-40B4-BE49-F238E27FC236}">
              <a16:creationId xmlns:a16="http://schemas.microsoft.com/office/drawing/2014/main" id="{00000000-0008-0000-0100-00008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6" name="Text Box 6">
          <a:extLst>
            <a:ext uri="{FF2B5EF4-FFF2-40B4-BE49-F238E27FC236}">
              <a16:creationId xmlns:a16="http://schemas.microsoft.com/office/drawing/2014/main" id="{00000000-0008-0000-0100-00008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67" name="Text Box 4">
          <a:extLst>
            <a:ext uri="{FF2B5EF4-FFF2-40B4-BE49-F238E27FC236}">
              <a16:creationId xmlns:a16="http://schemas.microsoft.com/office/drawing/2014/main" id="{00000000-0008-0000-0100-000083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68" name="Text Box 6">
          <a:extLst>
            <a:ext uri="{FF2B5EF4-FFF2-40B4-BE49-F238E27FC236}">
              <a16:creationId xmlns:a16="http://schemas.microsoft.com/office/drawing/2014/main" id="{00000000-0008-0000-0100-00008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9" name="Text Box 4">
          <a:extLst>
            <a:ext uri="{FF2B5EF4-FFF2-40B4-BE49-F238E27FC236}">
              <a16:creationId xmlns:a16="http://schemas.microsoft.com/office/drawing/2014/main" id="{00000000-0008-0000-0100-00008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70" name="Text Box 6">
          <a:extLst>
            <a:ext uri="{FF2B5EF4-FFF2-40B4-BE49-F238E27FC236}">
              <a16:creationId xmlns:a16="http://schemas.microsoft.com/office/drawing/2014/main" id="{00000000-0008-0000-0100-00008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71" name="Text Box 4">
          <a:extLst>
            <a:ext uri="{FF2B5EF4-FFF2-40B4-BE49-F238E27FC236}">
              <a16:creationId xmlns:a16="http://schemas.microsoft.com/office/drawing/2014/main" id="{00000000-0008-0000-0100-000087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72" name="Text Box 6">
          <a:extLst>
            <a:ext uri="{FF2B5EF4-FFF2-40B4-BE49-F238E27FC236}">
              <a16:creationId xmlns:a16="http://schemas.microsoft.com/office/drawing/2014/main" id="{00000000-0008-0000-0100-00008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73" name="Text Box 4">
          <a:extLst>
            <a:ext uri="{FF2B5EF4-FFF2-40B4-BE49-F238E27FC236}">
              <a16:creationId xmlns:a16="http://schemas.microsoft.com/office/drawing/2014/main" id="{00000000-0008-0000-0100-00008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74" name="Text Box 6">
          <a:extLst>
            <a:ext uri="{FF2B5EF4-FFF2-40B4-BE49-F238E27FC236}">
              <a16:creationId xmlns:a16="http://schemas.microsoft.com/office/drawing/2014/main" id="{00000000-0008-0000-0100-00008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75" name="Text Box 4">
          <a:extLst>
            <a:ext uri="{FF2B5EF4-FFF2-40B4-BE49-F238E27FC236}">
              <a16:creationId xmlns:a16="http://schemas.microsoft.com/office/drawing/2014/main" id="{00000000-0008-0000-0100-00008B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76" name="Text Box 6">
          <a:extLst>
            <a:ext uri="{FF2B5EF4-FFF2-40B4-BE49-F238E27FC236}">
              <a16:creationId xmlns:a16="http://schemas.microsoft.com/office/drawing/2014/main" id="{00000000-0008-0000-0100-00008C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77" name="Text Box 4">
          <a:extLst>
            <a:ext uri="{FF2B5EF4-FFF2-40B4-BE49-F238E27FC236}">
              <a16:creationId xmlns:a16="http://schemas.microsoft.com/office/drawing/2014/main" id="{00000000-0008-0000-0100-00008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78" name="Text Box 6">
          <a:extLst>
            <a:ext uri="{FF2B5EF4-FFF2-40B4-BE49-F238E27FC236}">
              <a16:creationId xmlns:a16="http://schemas.microsoft.com/office/drawing/2014/main" id="{00000000-0008-0000-0100-00008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79" name="Text Box 4">
          <a:extLst>
            <a:ext uri="{FF2B5EF4-FFF2-40B4-BE49-F238E27FC236}">
              <a16:creationId xmlns:a16="http://schemas.microsoft.com/office/drawing/2014/main" id="{00000000-0008-0000-0100-00008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0" name="Text Box 6">
          <a:extLst>
            <a:ext uri="{FF2B5EF4-FFF2-40B4-BE49-F238E27FC236}">
              <a16:creationId xmlns:a16="http://schemas.microsoft.com/office/drawing/2014/main" id="{00000000-0008-0000-0100-00009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81" name="Text Box 4">
          <a:extLst>
            <a:ext uri="{FF2B5EF4-FFF2-40B4-BE49-F238E27FC236}">
              <a16:creationId xmlns:a16="http://schemas.microsoft.com/office/drawing/2014/main" id="{00000000-0008-0000-0100-00009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82" name="Text Box 6">
          <a:extLst>
            <a:ext uri="{FF2B5EF4-FFF2-40B4-BE49-F238E27FC236}">
              <a16:creationId xmlns:a16="http://schemas.microsoft.com/office/drawing/2014/main" id="{00000000-0008-0000-0100-00009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3" name="Text Box 4">
          <a:extLst>
            <a:ext uri="{FF2B5EF4-FFF2-40B4-BE49-F238E27FC236}">
              <a16:creationId xmlns:a16="http://schemas.microsoft.com/office/drawing/2014/main" id="{00000000-0008-0000-0100-00009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4" name="Text Box 6">
          <a:extLst>
            <a:ext uri="{FF2B5EF4-FFF2-40B4-BE49-F238E27FC236}">
              <a16:creationId xmlns:a16="http://schemas.microsoft.com/office/drawing/2014/main" id="{00000000-0008-0000-0100-00009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85" name="Text Box 4">
          <a:extLst>
            <a:ext uri="{FF2B5EF4-FFF2-40B4-BE49-F238E27FC236}">
              <a16:creationId xmlns:a16="http://schemas.microsoft.com/office/drawing/2014/main" id="{00000000-0008-0000-0100-00009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86" name="Text Box 6">
          <a:extLst>
            <a:ext uri="{FF2B5EF4-FFF2-40B4-BE49-F238E27FC236}">
              <a16:creationId xmlns:a16="http://schemas.microsoft.com/office/drawing/2014/main" id="{00000000-0008-0000-0100-000096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7" name="Text Box 4">
          <a:extLst>
            <a:ext uri="{FF2B5EF4-FFF2-40B4-BE49-F238E27FC236}">
              <a16:creationId xmlns:a16="http://schemas.microsoft.com/office/drawing/2014/main" id="{00000000-0008-0000-0100-00009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8" name="Text Box 6">
          <a:extLst>
            <a:ext uri="{FF2B5EF4-FFF2-40B4-BE49-F238E27FC236}">
              <a16:creationId xmlns:a16="http://schemas.microsoft.com/office/drawing/2014/main" id="{00000000-0008-0000-0100-00009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89" name="Text Box 4">
          <a:extLst>
            <a:ext uri="{FF2B5EF4-FFF2-40B4-BE49-F238E27FC236}">
              <a16:creationId xmlns:a16="http://schemas.microsoft.com/office/drawing/2014/main" id="{00000000-0008-0000-0100-00009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90" name="Text Box 6">
          <a:extLst>
            <a:ext uri="{FF2B5EF4-FFF2-40B4-BE49-F238E27FC236}">
              <a16:creationId xmlns:a16="http://schemas.microsoft.com/office/drawing/2014/main" id="{00000000-0008-0000-0100-00009A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91" name="Text Box 6">
          <a:extLst>
            <a:ext uri="{FF2B5EF4-FFF2-40B4-BE49-F238E27FC236}">
              <a16:creationId xmlns:a16="http://schemas.microsoft.com/office/drawing/2014/main" id="{00000000-0008-0000-0100-00009B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92" name="Text Box 4">
          <a:extLst>
            <a:ext uri="{FF2B5EF4-FFF2-40B4-BE49-F238E27FC236}">
              <a16:creationId xmlns:a16="http://schemas.microsoft.com/office/drawing/2014/main" id="{00000000-0008-0000-0100-00009C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93" name="Text Box 6">
          <a:extLst>
            <a:ext uri="{FF2B5EF4-FFF2-40B4-BE49-F238E27FC236}">
              <a16:creationId xmlns:a16="http://schemas.microsoft.com/office/drawing/2014/main" id="{00000000-0008-0000-0100-00009D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94" name="Text Box 4">
          <a:extLst>
            <a:ext uri="{FF2B5EF4-FFF2-40B4-BE49-F238E27FC236}">
              <a16:creationId xmlns:a16="http://schemas.microsoft.com/office/drawing/2014/main" id="{00000000-0008-0000-0100-00009E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95" name="Text Box 6">
          <a:extLst>
            <a:ext uri="{FF2B5EF4-FFF2-40B4-BE49-F238E27FC236}">
              <a16:creationId xmlns:a16="http://schemas.microsoft.com/office/drawing/2014/main" id="{00000000-0008-0000-0100-00009F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96" name="Text Box 4">
          <a:extLst>
            <a:ext uri="{FF2B5EF4-FFF2-40B4-BE49-F238E27FC236}">
              <a16:creationId xmlns:a16="http://schemas.microsoft.com/office/drawing/2014/main" id="{00000000-0008-0000-0100-0000A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97" name="Text Box 6">
          <a:extLst>
            <a:ext uri="{FF2B5EF4-FFF2-40B4-BE49-F238E27FC236}">
              <a16:creationId xmlns:a16="http://schemas.microsoft.com/office/drawing/2014/main" id="{00000000-0008-0000-0100-0000A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98" name="Text Box 4">
          <a:extLst>
            <a:ext uri="{FF2B5EF4-FFF2-40B4-BE49-F238E27FC236}">
              <a16:creationId xmlns:a16="http://schemas.microsoft.com/office/drawing/2014/main" id="{00000000-0008-0000-0100-0000A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99" name="Text Box 6">
          <a:extLst>
            <a:ext uri="{FF2B5EF4-FFF2-40B4-BE49-F238E27FC236}">
              <a16:creationId xmlns:a16="http://schemas.microsoft.com/office/drawing/2014/main" id="{00000000-0008-0000-0100-0000A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0" name="Text Box 4">
          <a:extLst>
            <a:ext uri="{FF2B5EF4-FFF2-40B4-BE49-F238E27FC236}">
              <a16:creationId xmlns:a16="http://schemas.microsoft.com/office/drawing/2014/main" id="{00000000-0008-0000-0100-0000A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1" name="Text Box 6">
          <a:extLst>
            <a:ext uri="{FF2B5EF4-FFF2-40B4-BE49-F238E27FC236}">
              <a16:creationId xmlns:a16="http://schemas.microsoft.com/office/drawing/2014/main" id="{00000000-0008-0000-0100-0000A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02" name="Text Box 4">
          <a:extLst>
            <a:ext uri="{FF2B5EF4-FFF2-40B4-BE49-F238E27FC236}">
              <a16:creationId xmlns:a16="http://schemas.microsoft.com/office/drawing/2014/main" id="{00000000-0008-0000-0100-0000A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03" name="Text Box 6">
          <a:extLst>
            <a:ext uri="{FF2B5EF4-FFF2-40B4-BE49-F238E27FC236}">
              <a16:creationId xmlns:a16="http://schemas.microsoft.com/office/drawing/2014/main" id="{00000000-0008-0000-0100-0000A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4" name="Text Box 4">
          <a:extLst>
            <a:ext uri="{FF2B5EF4-FFF2-40B4-BE49-F238E27FC236}">
              <a16:creationId xmlns:a16="http://schemas.microsoft.com/office/drawing/2014/main" id="{00000000-0008-0000-0100-0000A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5" name="Text Box 6">
          <a:extLst>
            <a:ext uri="{FF2B5EF4-FFF2-40B4-BE49-F238E27FC236}">
              <a16:creationId xmlns:a16="http://schemas.microsoft.com/office/drawing/2014/main" id="{00000000-0008-0000-0100-0000A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06" name="Text Box 4">
          <a:extLst>
            <a:ext uri="{FF2B5EF4-FFF2-40B4-BE49-F238E27FC236}">
              <a16:creationId xmlns:a16="http://schemas.microsoft.com/office/drawing/2014/main" id="{00000000-0008-0000-0100-0000A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07" name="Text Box 6">
          <a:extLst>
            <a:ext uri="{FF2B5EF4-FFF2-40B4-BE49-F238E27FC236}">
              <a16:creationId xmlns:a16="http://schemas.microsoft.com/office/drawing/2014/main" id="{00000000-0008-0000-0100-0000AB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08" name="Text Box 4">
          <a:extLst>
            <a:ext uri="{FF2B5EF4-FFF2-40B4-BE49-F238E27FC236}">
              <a16:creationId xmlns:a16="http://schemas.microsoft.com/office/drawing/2014/main" id="{00000000-0008-0000-0100-0000A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09" name="Text Box 6">
          <a:extLst>
            <a:ext uri="{FF2B5EF4-FFF2-40B4-BE49-F238E27FC236}">
              <a16:creationId xmlns:a16="http://schemas.microsoft.com/office/drawing/2014/main" id="{00000000-0008-0000-0100-0000A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10" name="Text Box 4">
          <a:extLst>
            <a:ext uri="{FF2B5EF4-FFF2-40B4-BE49-F238E27FC236}">
              <a16:creationId xmlns:a16="http://schemas.microsoft.com/office/drawing/2014/main" id="{00000000-0008-0000-0100-0000A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11" name="Text Box 6">
          <a:extLst>
            <a:ext uri="{FF2B5EF4-FFF2-40B4-BE49-F238E27FC236}">
              <a16:creationId xmlns:a16="http://schemas.microsoft.com/office/drawing/2014/main" id="{00000000-0008-0000-0100-0000A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12" name="Text Box 4">
          <a:extLst>
            <a:ext uri="{FF2B5EF4-FFF2-40B4-BE49-F238E27FC236}">
              <a16:creationId xmlns:a16="http://schemas.microsoft.com/office/drawing/2014/main" id="{00000000-0008-0000-0100-0000B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13" name="Text Box 6">
          <a:extLst>
            <a:ext uri="{FF2B5EF4-FFF2-40B4-BE49-F238E27FC236}">
              <a16:creationId xmlns:a16="http://schemas.microsoft.com/office/drawing/2014/main" id="{00000000-0008-0000-0100-0000B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14" name="Text Box 4">
          <a:extLst>
            <a:ext uri="{FF2B5EF4-FFF2-40B4-BE49-F238E27FC236}">
              <a16:creationId xmlns:a16="http://schemas.microsoft.com/office/drawing/2014/main" id="{00000000-0008-0000-0100-0000B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15" name="Text Box 6">
          <a:extLst>
            <a:ext uri="{FF2B5EF4-FFF2-40B4-BE49-F238E27FC236}">
              <a16:creationId xmlns:a16="http://schemas.microsoft.com/office/drawing/2014/main" id="{00000000-0008-0000-0100-0000B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6" name="Text Box 4">
          <a:extLst>
            <a:ext uri="{FF2B5EF4-FFF2-40B4-BE49-F238E27FC236}">
              <a16:creationId xmlns:a16="http://schemas.microsoft.com/office/drawing/2014/main" id="{00000000-0008-0000-0100-0000B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7" name="Text Box 6">
          <a:extLst>
            <a:ext uri="{FF2B5EF4-FFF2-40B4-BE49-F238E27FC236}">
              <a16:creationId xmlns:a16="http://schemas.microsoft.com/office/drawing/2014/main" id="{00000000-0008-0000-0100-0000B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8" name="Text Box 4">
          <a:extLst>
            <a:ext uri="{FF2B5EF4-FFF2-40B4-BE49-F238E27FC236}">
              <a16:creationId xmlns:a16="http://schemas.microsoft.com/office/drawing/2014/main" id="{00000000-0008-0000-0100-0000B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9" name="Text Box 6">
          <a:extLst>
            <a:ext uri="{FF2B5EF4-FFF2-40B4-BE49-F238E27FC236}">
              <a16:creationId xmlns:a16="http://schemas.microsoft.com/office/drawing/2014/main" id="{00000000-0008-0000-0100-0000B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20" name="Text Box 4">
          <a:extLst>
            <a:ext uri="{FF2B5EF4-FFF2-40B4-BE49-F238E27FC236}">
              <a16:creationId xmlns:a16="http://schemas.microsoft.com/office/drawing/2014/main" id="{00000000-0008-0000-0100-0000B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21" name="Text Box 6">
          <a:extLst>
            <a:ext uri="{FF2B5EF4-FFF2-40B4-BE49-F238E27FC236}">
              <a16:creationId xmlns:a16="http://schemas.microsoft.com/office/drawing/2014/main" id="{00000000-0008-0000-0100-0000B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2" name="Text Box 4">
          <a:extLst>
            <a:ext uri="{FF2B5EF4-FFF2-40B4-BE49-F238E27FC236}">
              <a16:creationId xmlns:a16="http://schemas.microsoft.com/office/drawing/2014/main" id="{00000000-0008-0000-0100-0000B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3" name="Text Box 6">
          <a:extLst>
            <a:ext uri="{FF2B5EF4-FFF2-40B4-BE49-F238E27FC236}">
              <a16:creationId xmlns:a16="http://schemas.microsoft.com/office/drawing/2014/main" id="{00000000-0008-0000-0100-0000B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24" name="Text Box 4">
          <a:extLst>
            <a:ext uri="{FF2B5EF4-FFF2-40B4-BE49-F238E27FC236}">
              <a16:creationId xmlns:a16="http://schemas.microsoft.com/office/drawing/2014/main" id="{00000000-0008-0000-0100-0000B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25" name="Text Box 6">
          <a:extLst>
            <a:ext uri="{FF2B5EF4-FFF2-40B4-BE49-F238E27FC236}">
              <a16:creationId xmlns:a16="http://schemas.microsoft.com/office/drawing/2014/main" id="{00000000-0008-0000-0100-0000B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6" name="Text Box 4">
          <a:extLst>
            <a:ext uri="{FF2B5EF4-FFF2-40B4-BE49-F238E27FC236}">
              <a16:creationId xmlns:a16="http://schemas.microsoft.com/office/drawing/2014/main" id="{00000000-0008-0000-0100-0000B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7" name="Text Box 6">
          <a:extLst>
            <a:ext uri="{FF2B5EF4-FFF2-40B4-BE49-F238E27FC236}">
              <a16:creationId xmlns:a16="http://schemas.microsoft.com/office/drawing/2014/main" id="{00000000-0008-0000-0100-0000B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28" name="Text Box 4">
          <a:extLst>
            <a:ext uri="{FF2B5EF4-FFF2-40B4-BE49-F238E27FC236}">
              <a16:creationId xmlns:a16="http://schemas.microsoft.com/office/drawing/2014/main" id="{00000000-0008-0000-0100-0000C0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29" name="Text Box 6">
          <a:extLst>
            <a:ext uri="{FF2B5EF4-FFF2-40B4-BE49-F238E27FC236}">
              <a16:creationId xmlns:a16="http://schemas.microsoft.com/office/drawing/2014/main" id="{00000000-0008-0000-0100-0000C1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30" name="Text Box 4">
          <a:extLst>
            <a:ext uri="{FF2B5EF4-FFF2-40B4-BE49-F238E27FC236}">
              <a16:creationId xmlns:a16="http://schemas.microsoft.com/office/drawing/2014/main" id="{00000000-0008-0000-0100-0000C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31" name="Text Box 6">
          <a:extLst>
            <a:ext uri="{FF2B5EF4-FFF2-40B4-BE49-F238E27FC236}">
              <a16:creationId xmlns:a16="http://schemas.microsoft.com/office/drawing/2014/main" id="{00000000-0008-0000-0100-0000C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32" name="Text Box 4">
          <a:extLst>
            <a:ext uri="{FF2B5EF4-FFF2-40B4-BE49-F238E27FC236}">
              <a16:creationId xmlns:a16="http://schemas.microsoft.com/office/drawing/2014/main" id="{00000000-0008-0000-0100-0000C4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33" name="Text Box 6">
          <a:extLst>
            <a:ext uri="{FF2B5EF4-FFF2-40B4-BE49-F238E27FC236}">
              <a16:creationId xmlns:a16="http://schemas.microsoft.com/office/drawing/2014/main" id="{00000000-0008-0000-0100-0000C5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534" name="Text Box 6">
          <a:extLst>
            <a:ext uri="{FF2B5EF4-FFF2-40B4-BE49-F238E27FC236}">
              <a16:creationId xmlns:a16="http://schemas.microsoft.com/office/drawing/2014/main" id="{00000000-0008-0000-0100-0000C6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35" name="Text Box 4">
          <a:extLst>
            <a:ext uri="{FF2B5EF4-FFF2-40B4-BE49-F238E27FC236}">
              <a16:creationId xmlns:a16="http://schemas.microsoft.com/office/drawing/2014/main" id="{00000000-0008-0000-0100-0000C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36" name="Text Box 6">
          <a:extLst>
            <a:ext uri="{FF2B5EF4-FFF2-40B4-BE49-F238E27FC236}">
              <a16:creationId xmlns:a16="http://schemas.microsoft.com/office/drawing/2014/main" id="{00000000-0008-0000-0100-0000C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37" name="Text Box 4">
          <a:extLst>
            <a:ext uri="{FF2B5EF4-FFF2-40B4-BE49-F238E27FC236}">
              <a16:creationId xmlns:a16="http://schemas.microsoft.com/office/drawing/2014/main" id="{00000000-0008-0000-0100-0000C9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38" name="Text Box 6">
          <a:extLst>
            <a:ext uri="{FF2B5EF4-FFF2-40B4-BE49-F238E27FC236}">
              <a16:creationId xmlns:a16="http://schemas.microsoft.com/office/drawing/2014/main" id="{00000000-0008-0000-0100-0000CA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39" name="Text Box 4">
          <a:extLst>
            <a:ext uri="{FF2B5EF4-FFF2-40B4-BE49-F238E27FC236}">
              <a16:creationId xmlns:a16="http://schemas.microsoft.com/office/drawing/2014/main" id="{00000000-0008-0000-0100-0000C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0" name="Text Box 6">
          <a:extLst>
            <a:ext uri="{FF2B5EF4-FFF2-40B4-BE49-F238E27FC236}">
              <a16:creationId xmlns:a16="http://schemas.microsoft.com/office/drawing/2014/main" id="{00000000-0008-0000-0100-0000C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1" name="Text Box 6">
          <a:extLst>
            <a:ext uri="{FF2B5EF4-FFF2-40B4-BE49-F238E27FC236}">
              <a16:creationId xmlns:a16="http://schemas.microsoft.com/office/drawing/2014/main" id="{00000000-0008-0000-0100-0000C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2" name="Text Box 4">
          <a:extLst>
            <a:ext uri="{FF2B5EF4-FFF2-40B4-BE49-F238E27FC236}">
              <a16:creationId xmlns:a16="http://schemas.microsoft.com/office/drawing/2014/main" id="{00000000-0008-0000-0100-0000C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3" name="Text Box 6">
          <a:extLst>
            <a:ext uri="{FF2B5EF4-FFF2-40B4-BE49-F238E27FC236}">
              <a16:creationId xmlns:a16="http://schemas.microsoft.com/office/drawing/2014/main" id="{00000000-0008-0000-0100-0000C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4" name="Text Box 4">
          <a:extLst>
            <a:ext uri="{FF2B5EF4-FFF2-40B4-BE49-F238E27FC236}">
              <a16:creationId xmlns:a16="http://schemas.microsoft.com/office/drawing/2014/main" id="{00000000-0008-0000-0100-0000D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5" name="Text Box 6">
          <a:extLst>
            <a:ext uri="{FF2B5EF4-FFF2-40B4-BE49-F238E27FC236}">
              <a16:creationId xmlns:a16="http://schemas.microsoft.com/office/drawing/2014/main" id="{00000000-0008-0000-0100-0000D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46" name="Text Box 4">
          <a:extLst>
            <a:ext uri="{FF2B5EF4-FFF2-40B4-BE49-F238E27FC236}">
              <a16:creationId xmlns:a16="http://schemas.microsoft.com/office/drawing/2014/main" id="{00000000-0008-0000-0100-0000D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47" name="Text Box 6">
          <a:extLst>
            <a:ext uri="{FF2B5EF4-FFF2-40B4-BE49-F238E27FC236}">
              <a16:creationId xmlns:a16="http://schemas.microsoft.com/office/drawing/2014/main" id="{00000000-0008-0000-0100-0000D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548" name="Text Box 4">
          <a:extLst>
            <a:ext uri="{FF2B5EF4-FFF2-40B4-BE49-F238E27FC236}">
              <a16:creationId xmlns:a16="http://schemas.microsoft.com/office/drawing/2014/main" id="{00000000-0008-0000-0100-0000D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549" name="Text Box 6">
          <a:extLst>
            <a:ext uri="{FF2B5EF4-FFF2-40B4-BE49-F238E27FC236}">
              <a16:creationId xmlns:a16="http://schemas.microsoft.com/office/drawing/2014/main" id="{00000000-0008-0000-0100-0000D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50" name="Text Box 4">
          <a:extLst>
            <a:ext uri="{FF2B5EF4-FFF2-40B4-BE49-F238E27FC236}">
              <a16:creationId xmlns:a16="http://schemas.microsoft.com/office/drawing/2014/main" id="{00000000-0008-0000-0100-0000D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51" name="Text Box 6">
          <a:extLst>
            <a:ext uri="{FF2B5EF4-FFF2-40B4-BE49-F238E27FC236}">
              <a16:creationId xmlns:a16="http://schemas.microsoft.com/office/drawing/2014/main" id="{00000000-0008-0000-0100-0000D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552" name="Text Box 4">
          <a:extLst>
            <a:ext uri="{FF2B5EF4-FFF2-40B4-BE49-F238E27FC236}">
              <a16:creationId xmlns:a16="http://schemas.microsoft.com/office/drawing/2014/main" id="{00000000-0008-0000-0100-0000D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553" name="Text Box 6">
          <a:extLst>
            <a:ext uri="{FF2B5EF4-FFF2-40B4-BE49-F238E27FC236}">
              <a16:creationId xmlns:a16="http://schemas.microsoft.com/office/drawing/2014/main" id="{00000000-0008-0000-0100-0000D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54" name="Text Box 4">
          <a:extLst>
            <a:ext uri="{FF2B5EF4-FFF2-40B4-BE49-F238E27FC236}">
              <a16:creationId xmlns:a16="http://schemas.microsoft.com/office/drawing/2014/main" id="{00000000-0008-0000-0100-0000D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55" name="Text Box 6">
          <a:extLst>
            <a:ext uri="{FF2B5EF4-FFF2-40B4-BE49-F238E27FC236}">
              <a16:creationId xmlns:a16="http://schemas.microsoft.com/office/drawing/2014/main" id="{00000000-0008-0000-0100-0000D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56" name="Text Box 4">
          <a:extLst>
            <a:ext uri="{FF2B5EF4-FFF2-40B4-BE49-F238E27FC236}">
              <a16:creationId xmlns:a16="http://schemas.microsoft.com/office/drawing/2014/main" id="{00000000-0008-0000-0100-0000D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57" name="Text Box 6">
          <a:extLst>
            <a:ext uri="{FF2B5EF4-FFF2-40B4-BE49-F238E27FC236}">
              <a16:creationId xmlns:a16="http://schemas.microsoft.com/office/drawing/2014/main" id="{00000000-0008-0000-0100-0000D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58" name="Text Box 4">
          <a:extLst>
            <a:ext uri="{FF2B5EF4-FFF2-40B4-BE49-F238E27FC236}">
              <a16:creationId xmlns:a16="http://schemas.microsoft.com/office/drawing/2014/main" id="{00000000-0008-0000-0100-0000D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59" name="Text Box 6">
          <a:extLst>
            <a:ext uri="{FF2B5EF4-FFF2-40B4-BE49-F238E27FC236}">
              <a16:creationId xmlns:a16="http://schemas.microsoft.com/office/drawing/2014/main" id="{00000000-0008-0000-0100-0000D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60" name="Text Box 4">
          <a:extLst>
            <a:ext uri="{FF2B5EF4-FFF2-40B4-BE49-F238E27FC236}">
              <a16:creationId xmlns:a16="http://schemas.microsoft.com/office/drawing/2014/main" id="{00000000-0008-0000-0100-0000E0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61" name="Text Box 6">
          <a:extLst>
            <a:ext uri="{FF2B5EF4-FFF2-40B4-BE49-F238E27FC236}">
              <a16:creationId xmlns:a16="http://schemas.microsoft.com/office/drawing/2014/main" id="{00000000-0008-0000-0100-0000E1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2" name="Text Box 4">
          <a:extLst>
            <a:ext uri="{FF2B5EF4-FFF2-40B4-BE49-F238E27FC236}">
              <a16:creationId xmlns:a16="http://schemas.microsoft.com/office/drawing/2014/main" id="{00000000-0008-0000-0100-0000E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3" name="Text Box 6">
          <a:extLst>
            <a:ext uri="{FF2B5EF4-FFF2-40B4-BE49-F238E27FC236}">
              <a16:creationId xmlns:a16="http://schemas.microsoft.com/office/drawing/2014/main" id="{00000000-0008-0000-0100-0000E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4" name="Text Box 4">
          <a:extLst>
            <a:ext uri="{FF2B5EF4-FFF2-40B4-BE49-F238E27FC236}">
              <a16:creationId xmlns:a16="http://schemas.microsoft.com/office/drawing/2014/main" id="{00000000-0008-0000-0100-0000E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5" name="Text Box 6">
          <a:extLst>
            <a:ext uri="{FF2B5EF4-FFF2-40B4-BE49-F238E27FC236}">
              <a16:creationId xmlns:a16="http://schemas.microsoft.com/office/drawing/2014/main" id="{00000000-0008-0000-0100-0000E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66" name="Text Box 4">
          <a:extLst>
            <a:ext uri="{FF2B5EF4-FFF2-40B4-BE49-F238E27FC236}">
              <a16:creationId xmlns:a16="http://schemas.microsoft.com/office/drawing/2014/main" id="{00000000-0008-0000-0100-0000E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67" name="Text Box 6">
          <a:extLst>
            <a:ext uri="{FF2B5EF4-FFF2-40B4-BE49-F238E27FC236}">
              <a16:creationId xmlns:a16="http://schemas.microsoft.com/office/drawing/2014/main" id="{00000000-0008-0000-0100-0000E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68" name="Text Box 4">
          <a:extLst>
            <a:ext uri="{FF2B5EF4-FFF2-40B4-BE49-F238E27FC236}">
              <a16:creationId xmlns:a16="http://schemas.microsoft.com/office/drawing/2014/main" id="{00000000-0008-0000-0100-0000E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69" name="Text Box 6">
          <a:extLst>
            <a:ext uri="{FF2B5EF4-FFF2-40B4-BE49-F238E27FC236}">
              <a16:creationId xmlns:a16="http://schemas.microsoft.com/office/drawing/2014/main" id="{00000000-0008-0000-0100-0000E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70" name="Text Box 4">
          <a:extLst>
            <a:ext uri="{FF2B5EF4-FFF2-40B4-BE49-F238E27FC236}">
              <a16:creationId xmlns:a16="http://schemas.microsoft.com/office/drawing/2014/main" id="{00000000-0008-0000-0100-0000E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71" name="Text Box 6">
          <a:extLst>
            <a:ext uri="{FF2B5EF4-FFF2-40B4-BE49-F238E27FC236}">
              <a16:creationId xmlns:a16="http://schemas.microsoft.com/office/drawing/2014/main" id="{00000000-0008-0000-0100-0000E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2" name="Text Box 4">
          <a:extLst>
            <a:ext uri="{FF2B5EF4-FFF2-40B4-BE49-F238E27FC236}">
              <a16:creationId xmlns:a16="http://schemas.microsoft.com/office/drawing/2014/main" id="{00000000-0008-0000-0100-0000E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3" name="Text Box 6">
          <a:extLst>
            <a:ext uri="{FF2B5EF4-FFF2-40B4-BE49-F238E27FC236}">
              <a16:creationId xmlns:a16="http://schemas.microsoft.com/office/drawing/2014/main" id="{00000000-0008-0000-0100-0000E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74" name="Text Box 4">
          <a:extLst>
            <a:ext uri="{FF2B5EF4-FFF2-40B4-BE49-F238E27FC236}">
              <a16:creationId xmlns:a16="http://schemas.microsoft.com/office/drawing/2014/main" id="{00000000-0008-0000-0100-0000EE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75" name="Text Box 6">
          <a:extLst>
            <a:ext uri="{FF2B5EF4-FFF2-40B4-BE49-F238E27FC236}">
              <a16:creationId xmlns:a16="http://schemas.microsoft.com/office/drawing/2014/main" id="{00000000-0008-0000-0100-0000E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6" name="Text Box 4">
          <a:extLst>
            <a:ext uri="{FF2B5EF4-FFF2-40B4-BE49-F238E27FC236}">
              <a16:creationId xmlns:a16="http://schemas.microsoft.com/office/drawing/2014/main" id="{00000000-0008-0000-0100-0000F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7" name="Text Box 6">
          <a:extLst>
            <a:ext uri="{FF2B5EF4-FFF2-40B4-BE49-F238E27FC236}">
              <a16:creationId xmlns:a16="http://schemas.microsoft.com/office/drawing/2014/main" id="{00000000-0008-0000-0100-0000F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78" name="Text Box 4">
          <a:extLst>
            <a:ext uri="{FF2B5EF4-FFF2-40B4-BE49-F238E27FC236}">
              <a16:creationId xmlns:a16="http://schemas.microsoft.com/office/drawing/2014/main" id="{00000000-0008-0000-0100-0000F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79" name="Text Box 6">
          <a:extLst>
            <a:ext uri="{FF2B5EF4-FFF2-40B4-BE49-F238E27FC236}">
              <a16:creationId xmlns:a16="http://schemas.microsoft.com/office/drawing/2014/main" id="{00000000-0008-0000-0100-0000F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80" name="Text Box 4">
          <a:extLst>
            <a:ext uri="{FF2B5EF4-FFF2-40B4-BE49-F238E27FC236}">
              <a16:creationId xmlns:a16="http://schemas.microsoft.com/office/drawing/2014/main" id="{00000000-0008-0000-0100-0000F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81" name="Text Box 6">
          <a:extLst>
            <a:ext uri="{FF2B5EF4-FFF2-40B4-BE49-F238E27FC236}">
              <a16:creationId xmlns:a16="http://schemas.microsoft.com/office/drawing/2014/main" id="{00000000-0008-0000-0100-0000F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82" name="Text Box 4">
          <a:extLst>
            <a:ext uri="{FF2B5EF4-FFF2-40B4-BE49-F238E27FC236}">
              <a16:creationId xmlns:a16="http://schemas.microsoft.com/office/drawing/2014/main" id="{00000000-0008-0000-0100-0000F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83" name="Text Box 6">
          <a:extLst>
            <a:ext uri="{FF2B5EF4-FFF2-40B4-BE49-F238E27FC236}">
              <a16:creationId xmlns:a16="http://schemas.microsoft.com/office/drawing/2014/main" id="{00000000-0008-0000-0100-0000F7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84" name="Text Box 4">
          <a:extLst>
            <a:ext uri="{FF2B5EF4-FFF2-40B4-BE49-F238E27FC236}">
              <a16:creationId xmlns:a16="http://schemas.microsoft.com/office/drawing/2014/main" id="{00000000-0008-0000-0100-0000F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85" name="Text Box 6">
          <a:extLst>
            <a:ext uri="{FF2B5EF4-FFF2-40B4-BE49-F238E27FC236}">
              <a16:creationId xmlns:a16="http://schemas.microsoft.com/office/drawing/2014/main" id="{00000000-0008-0000-0100-0000F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86" name="Text Box 4">
          <a:extLst>
            <a:ext uri="{FF2B5EF4-FFF2-40B4-BE49-F238E27FC236}">
              <a16:creationId xmlns:a16="http://schemas.microsoft.com/office/drawing/2014/main" id="{00000000-0008-0000-0100-0000F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87" name="Text Box 6">
          <a:extLst>
            <a:ext uri="{FF2B5EF4-FFF2-40B4-BE49-F238E27FC236}">
              <a16:creationId xmlns:a16="http://schemas.microsoft.com/office/drawing/2014/main" id="{00000000-0008-0000-0100-0000F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88" name="Text Box 4">
          <a:extLst>
            <a:ext uri="{FF2B5EF4-FFF2-40B4-BE49-F238E27FC236}">
              <a16:creationId xmlns:a16="http://schemas.microsoft.com/office/drawing/2014/main" id="{00000000-0008-0000-0100-0000F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89" name="Text Box 6">
          <a:extLst>
            <a:ext uri="{FF2B5EF4-FFF2-40B4-BE49-F238E27FC236}">
              <a16:creationId xmlns:a16="http://schemas.microsoft.com/office/drawing/2014/main" id="{00000000-0008-0000-0100-0000F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0" name="Text Box 4">
          <a:extLst>
            <a:ext uri="{FF2B5EF4-FFF2-40B4-BE49-F238E27FC236}">
              <a16:creationId xmlns:a16="http://schemas.microsoft.com/office/drawing/2014/main" id="{00000000-0008-0000-0100-0000F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1" name="Text Box 6">
          <a:extLst>
            <a:ext uri="{FF2B5EF4-FFF2-40B4-BE49-F238E27FC236}">
              <a16:creationId xmlns:a16="http://schemas.microsoft.com/office/drawing/2014/main" id="{00000000-0008-0000-0100-0000F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92" name="Text Box 4">
          <a:extLst>
            <a:ext uri="{FF2B5EF4-FFF2-40B4-BE49-F238E27FC236}">
              <a16:creationId xmlns:a16="http://schemas.microsoft.com/office/drawing/2014/main" id="{00000000-0008-0000-0100-00000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93" name="Text Box 6">
          <a:extLst>
            <a:ext uri="{FF2B5EF4-FFF2-40B4-BE49-F238E27FC236}">
              <a16:creationId xmlns:a16="http://schemas.microsoft.com/office/drawing/2014/main" id="{00000000-0008-0000-0100-000001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4" name="Text Box 4">
          <a:extLst>
            <a:ext uri="{FF2B5EF4-FFF2-40B4-BE49-F238E27FC236}">
              <a16:creationId xmlns:a16="http://schemas.microsoft.com/office/drawing/2014/main" id="{00000000-0008-0000-0100-00000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5" name="Text Box 6">
          <a:extLst>
            <a:ext uri="{FF2B5EF4-FFF2-40B4-BE49-F238E27FC236}">
              <a16:creationId xmlns:a16="http://schemas.microsoft.com/office/drawing/2014/main" id="{00000000-0008-0000-0100-00000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96" name="Text Box 4">
          <a:extLst>
            <a:ext uri="{FF2B5EF4-FFF2-40B4-BE49-F238E27FC236}">
              <a16:creationId xmlns:a16="http://schemas.microsoft.com/office/drawing/2014/main" id="{00000000-0008-0000-0100-00000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97" name="Text Box 6">
          <a:extLst>
            <a:ext uri="{FF2B5EF4-FFF2-40B4-BE49-F238E27FC236}">
              <a16:creationId xmlns:a16="http://schemas.microsoft.com/office/drawing/2014/main" id="{00000000-0008-0000-0100-000005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598" name="Text Box 6">
          <a:extLst>
            <a:ext uri="{FF2B5EF4-FFF2-40B4-BE49-F238E27FC236}">
              <a16:creationId xmlns:a16="http://schemas.microsoft.com/office/drawing/2014/main" id="{00000000-0008-0000-0100-000006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99" name="Text Box 4">
          <a:extLst>
            <a:ext uri="{FF2B5EF4-FFF2-40B4-BE49-F238E27FC236}">
              <a16:creationId xmlns:a16="http://schemas.microsoft.com/office/drawing/2014/main" id="{00000000-0008-0000-0100-00000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00" name="Text Box 6">
          <a:extLst>
            <a:ext uri="{FF2B5EF4-FFF2-40B4-BE49-F238E27FC236}">
              <a16:creationId xmlns:a16="http://schemas.microsoft.com/office/drawing/2014/main" id="{00000000-0008-0000-0100-00000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01" name="Text Box 4">
          <a:extLst>
            <a:ext uri="{FF2B5EF4-FFF2-40B4-BE49-F238E27FC236}">
              <a16:creationId xmlns:a16="http://schemas.microsoft.com/office/drawing/2014/main" id="{00000000-0008-0000-0100-000009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02" name="Text Box 6">
          <a:extLst>
            <a:ext uri="{FF2B5EF4-FFF2-40B4-BE49-F238E27FC236}">
              <a16:creationId xmlns:a16="http://schemas.microsoft.com/office/drawing/2014/main" id="{00000000-0008-0000-0100-00000A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03" name="Text Box 6">
          <a:extLst>
            <a:ext uri="{FF2B5EF4-FFF2-40B4-BE49-F238E27FC236}">
              <a16:creationId xmlns:a16="http://schemas.microsoft.com/office/drawing/2014/main" id="{00000000-0008-0000-0100-00000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4" name="Text Box 4">
          <a:extLst>
            <a:ext uri="{FF2B5EF4-FFF2-40B4-BE49-F238E27FC236}">
              <a16:creationId xmlns:a16="http://schemas.microsoft.com/office/drawing/2014/main" id="{00000000-0008-0000-0100-00000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5" name="Text Box 6">
          <a:extLst>
            <a:ext uri="{FF2B5EF4-FFF2-40B4-BE49-F238E27FC236}">
              <a16:creationId xmlns:a16="http://schemas.microsoft.com/office/drawing/2014/main" id="{00000000-0008-0000-0100-00000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06" name="Text Box 4">
          <a:extLst>
            <a:ext uri="{FF2B5EF4-FFF2-40B4-BE49-F238E27FC236}">
              <a16:creationId xmlns:a16="http://schemas.microsoft.com/office/drawing/2014/main" id="{00000000-0008-0000-0100-00000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07" name="Text Box 6">
          <a:extLst>
            <a:ext uri="{FF2B5EF4-FFF2-40B4-BE49-F238E27FC236}">
              <a16:creationId xmlns:a16="http://schemas.microsoft.com/office/drawing/2014/main" id="{00000000-0008-0000-0100-00000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8" name="Text Box 4">
          <a:extLst>
            <a:ext uri="{FF2B5EF4-FFF2-40B4-BE49-F238E27FC236}">
              <a16:creationId xmlns:a16="http://schemas.microsoft.com/office/drawing/2014/main" id="{00000000-0008-0000-0100-00001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9" name="Text Box 6">
          <a:extLst>
            <a:ext uri="{FF2B5EF4-FFF2-40B4-BE49-F238E27FC236}">
              <a16:creationId xmlns:a16="http://schemas.microsoft.com/office/drawing/2014/main" id="{00000000-0008-0000-0100-00001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0" name="Text Box 4">
          <a:extLst>
            <a:ext uri="{FF2B5EF4-FFF2-40B4-BE49-F238E27FC236}">
              <a16:creationId xmlns:a16="http://schemas.microsoft.com/office/drawing/2014/main" id="{00000000-0008-0000-0100-00001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1" name="Text Box 6">
          <a:extLst>
            <a:ext uri="{FF2B5EF4-FFF2-40B4-BE49-F238E27FC236}">
              <a16:creationId xmlns:a16="http://schemas.microsoft.com/office/drawing/2014/main" id="{00000000-0008-0000-0100-00001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12" name="Text Box 4">
          <a:extLst>
            <a:ext uri="{FF2B5EF4-FFF2-40B4-BE49-F238E27FC236}">
              <a16:creationId xmlns:a16="http://schemas.microsoft.com/office/drawing/2014/main" id="{00000000-0008-0000-0100-00001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13" name="Text Box 6">
          <a:extLst>
            <a:ext uri="{FF2B5EF4-FFF2-40B4-BE49-F238E27FC236}">
              <a16:creationId xmlns:a16="http://schemas.microsoft.com/office/drawing/2014/main" id="{00000000-0008-0000-0100-00001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614" name="Text Box 6">
          <a:extLst>
            <a:ext uri="{FF2B5EF4-FFF2-40B4-BE49-F238E27FC236}">
              <a16:creationId xmlns:a16="http://schemas.microsoft.com/office/drawing/2014/main" id="{00000000-0008-0000-0100-000016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5" name="Text Box 4">
          <a:extLst>
            <a:ext uri="{FF2B5EF4-FFF2-40B4-BE49-F238E27FC236}">
              <a16:creationId xmlns:a16="http://schemas.microsoft.com/office/drawing/2014/main" id="{00000000-0008-0000-0100-00001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6" name="Text Box 6">
          <a:extLst>
            <a:ext uri="{FF2B5EF4-FFF2-40B4-BE49-F238E27FC236}">
              <a16:creationId xmlns:a16="http://schemas.microsoft.com/office/drawing/2014/main" id="{00000000-0008-0000-0100-00001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62617" name="Text Box 4">
          <a:extLst>
            <a:ext uri="{FF2B5EF4-FFF2-40B4-BE49-F238E27FC236}">
              <a16:creationId xmlns:a16="http://schemas.microsoft.com/office/drawing/2014/main" id="{00000000-0008-0000-0100-0000190F07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618" name="Text Box 6">
          <a:extLst>
            <a:ext uri="{FF2B5EF4-FFF2-40B4-BE49-F238E27FC236}">
              <a16:creationId xmlns:a16="http://schemas.microsoft.com/office/drawing/2014/main" id="{00000000-0008-0000-0100-00001A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19" name="Text Box 4">
          <a:extLst>
            <a:ext uri="{FF2B5EF4-FFF2-40B4-BE49-F238E27FC236}">
              <a16:creationId xmlns:a16="http://schemas.microsoft.com/office/drawing/2014/main" id="{00000000-0008-0000-0100-00001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20" name="Text Box 6">
          <a:extLst>
            <a:ext uri="{FF2B5EF4-FFF2-40B4-BE49-F238E27FC236}">
              <a16:creationId xmlns:a16="http://schemas.microsoft.com/office/drawing/2014/main" id="{00000000-0008-0000-0100-00001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1" name="Text Box 4">
          <a:extLst>
            <a:ext uri="{FF2B5EF4-FFF2-40B4-BE49-F238E27FC236}">
              <a16:creationId xmlns:a16="http://schemas.microsoft.com/office/drawing/2014/main" id="{00000000-0008-0000-0100-00001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2" name="Text Box 6">
          <a:extLst>
            <a:ext uri="{FF2B5EF4-FFF2-40B4-BE49-F238E27FC236}">
              <a16:creationId xmlns:a16="http://schemas.microsoft.com/office/drawing/2014/main" id="{00000000-0008-0000-0100-00001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3" name="Text Box 4">
          <a:extLst>
            <a:ext uri="{FF2B5EF4-FFF2-40B4-BE49-F238E27FC236}">
              <a16:creationId xmlns:a16="http://schemas.microsoft.com/office/drawing/2014/main" id="{00000000-0008-0000-0100-00001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4" name="Text Box 6">
          <a:extLst>
            <a:ext uri="{FF2B5EF4-FFF2-40B4-BE49-F238E27FC236}">
              <a16:creationId xmlns:a16="http://schemas.microsoft.com/office/drawing/2014/main" id="{00000000-0008-0000-0100-00002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5" name="Text Box 4">
          <a:extLst>
            <a:ext uri="{FF2B5EF4-FFF2-40B4-BE49-F238E27FC236}">
              <a16:creationId xmlns:a16="http://schemas.microsoft.com/office/drawing/2014/main" id="{00000000-0008-0000-0100-00002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6" name="Text Box 6">
          <a:extLst>
            <a:ext uri="{FF2B5EF4-FFF2-40B4-BE49-F238E27FC236}">
              <a16:creationId xmlns:a16="http://schemas.microsoft.com/office/drawing/2014/main" id="{00000000-0008-0000-0100-00002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7" name="Text Box 4">
          <a:extLst>
            <a:ext uri="{FF2B5EF4-FFF2-40B4-BE49-F238E27FC236}">
              <a16:creationId xmlns:a16="http://schemas.microsoft.com/office/drawing/2014/main" id="{00000000-0008-0000-0100-00002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8" name="Text Box 6">
          <a:extLst>
            <a:ext uri="{FF2B5EF4-FFF2-40B4-BE49-F238E27FC236}">
              <a16:creationId xmlns:a16="http://schemas.microsoft.com/office/drawing/2014/main" id="{00000000-0008-0000-0100-00002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29" name="Text Box 4">
          <a:extLst>
            <a:ext uri="{FF2B5EF4-FFF2-40B4-BE49-F238E27FC236}">
              <a16:creationId xmlns:a16="http://schemas.microsoft.com/office/drawing/2014/main" id="{00000000-0008-0000-0100-00002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30" name="Text Box 6">
          <a:extLst>
            <a:ext uri="{FF2B5EF4-FFF2-40B4-BE49-F238E27FC236}">
              <a16:creationId xmlns:a16="http://schemas.microsoft.com/office/drawing/2014/main" id="{00000000-0008-0000-0100-00002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1" name="Text Box 4">
          <a:extLst>
            <a:ext uri="{FF2B5EF4-FFF2-40B4-BE49-F238E27FC236}">
              <a16:creationId xmlns:a16="http://schemas.microsoft.com/office/drawing/2014/main" id="{00000000-0008-0000-0100-00002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2" name="Text Box 6">
          <a:extLst>
            <a:ext uri="{FF2B5EF4-FFF2-40B4-BE49-F238E27FC236}">
              <a16:creationId xmlns:a16="http://schemas.microsoft.com/office/drawing/2014/main" id="{00000000-0008-0000-0100-00002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3" name="Text Box 4">
          <a:extLst>
            <a:ext uri="{FF2B5EF4-FFF2-40B4-BE49-F238E27FC236}">
              <a16:creationId xmlns:a16="http://schemas.microsoft.com/office/drawing/2014/main" id="{00000000-0008-0000-0100-00002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4" name="Text Box 6">
          <a:extLst>
            <a:ext uri="{FF2B5EF4-FFF2-40B4-BE49-F238E27FC236}">
              <a16:creationId xmlns:a16="http://schemas.microsoft.com/office/drawing/2014/main" id="{00000000-0008-0000-0100-00002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35" name="Text Box 4">
          <a:extLst>
            <a:ext uri="{FF2B5EF4-FFF2-40B4-BE49-F238E27FC236}">
              <a16:creationId xmlns:a16="http://schemas.microsoft.com/office/drawing/2014/main" id="{00000000-0008-0000-0100-00002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36" name="Text Box 6">
          <a:extLst>
            <a:ext uri="{FF2B5EF4-FFF2-40B4-BE49-F238E27FC236}">
              <a16:creationId xmlns:a16="http://schemas.microsoft.com/office/drawing/2014/main" id="{00000000-0008-0000-0100-00002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7" name="Text Box 4">
          <a:extLst>
            <a:ext uri="{FF2B5EF4-FFF2-40B4-BE49-F238E27FC236}">
              <a16:creationId xmlns:a16="http://schemas.microsoft.com/office/drawing/2014/main" id="{00000000-0008-0000-0100-00002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8" name="Text Box 6">
          <a:extLst>
            <a:ext uri="{FF2B5EF4-FFF2-40B4-BE49-F238E27FC236}">
              <a16:creationId xmlns:a16="http://schemas.microsoft.com/office/drawing/2014/main" id="{00000000-0008-0000-0100-00002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9" name="Text Box 4">
          <a:extLst>
            <a:ext uri="{FF2B5EF4-FFF2-40B4-BE49-F238E27FC236}">
              <a16:creationId xmlns:a16="http://schemas.microsoft.com/office/drawing/2014/main" id="{00000000-0008-0000-0100-00002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40" name="Text Box 6">
          <a:extLst>
            <a:ext uri="{FF2B5EF4-FFF2-40B4-BE49-F238E27FC236}">
              <a16:creationId xmlns:a16="http://schemas.microsoft.com/office/drawing/2014/main" id="{00000000-0008-0000-0100-00003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41" name="Text Box 4">
          <a:extLst>
            <a:ext uri="{FF2B5EF4-FFF2-40B4-BE49-F238E27FC236}">
              <a16:creationId xmlns:a16="http://schemas.microsoft.com/office/drawing/2014/main" id="{00000000-0008-0000-0100-00003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42" name="Text Box 6">
          <a:extLst>
            <a:ext uri="{FF2B5EF4-FFF2-40B4-BE49-F238E27FC236}">
              <a16:creationId xmlns:a16="http://schemas.microsoft.com/office/drawing/2014/main" id="{00000000-0008-0000-0100-00003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3" name="Text Box 4">
          <a:extLst>
            <a:ext uri="{FF2B5EF4-FFF2-40B4-BE49-F238E27FC236}">
              <a16:creationId xmlns:a16="http://schemas.microsoft.com/office/drawing/2014/main" id="{00000000-0008-0000-0100-00003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4" name="Text Box 6">
          <a:extLst>
            <a:ext uri="{FF2B5EF4-FFF2-40B4-BE49-F238E27FC236}">
              <a16:creationId xmlns:a16="http://schemas.microsoft.com/office/drawing/2014/main" id="{00000000-0008-0000-0100-00003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5" name="Text Box 4">
          <a:extLst>
            <a:ext uri="{FF2B5EF4-FFF2-40B4-BE49-F238E27FC236}">
              <a16:creationId xmlns:a16="http://schemas.microsoft.com/office/drawing/2014/main" id="{00000000-0008-0000-0100-00003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6" name="Text Box 6">
          <a:extLst>
            <a:ext uri="{FF2B5EF4-FFF2-40B4-BE49-F238E27FC236}">
              <a16:creationId xmlns:a16="http://schemas.microsoft.com/office/drawing/2014/main" id="{00000000-0008-0000-0100-00003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7" name="Text Box 4">
          <a:extLst>
            <a:ext uri="{FF2B5EF4-FFF2-40B4-BE49-F238E27FC236}">
              <a16:creationId xmlns:a16="http://schemas.microsoft.com/office/drawing/2014/main" id="{00000000-0008-0000-0100-00003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8" name="Text Box 6">
          <a:extLst>
            <a:ext uri="{FF2B5EF4-FFF2-40B4-BE49-F238E27FC236}">
              <a16:creationId xmlns:a16="http://schemas.microsoft.com/office/drawing/2014/main" id="{00000000-0008-0000-0100-00003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9" name="Text Box 4">
          <a:extLst>
            <a:ext uri="{FF2B5EF4-FFF2-40B4-BE49-F238E27FC236}">
              <a16:creationId xmlns:a16="http://schemas.microsoft.com/office/drawing/2014/main" id="{00000000-0008-0000-0100-000039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50" name="Text Box 6">
          <a:extLst>
            <a:ext uri="{FF2B5EF4-FFF2-40B4-BE49-F238E27FC236}">
              <a16:creationId xmlns:a16="http://schemas.microsoft.com/office/drawing/2014/main" id="{00000000-0008-0000-0100-00003A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1" name="Text Box 4">
          <a:extLst>
            <a:ext uri="{FF2B5EF4-FFF2-40B4-BE49-F238E27FC236}">
              <a16:creationId xmlns:a16="http://schemas.microsoft.com/office/drawing/2014/main" id="{00000000-0008-0000-0100-00003B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2" name="Text Box 6">
          <a:extLst>
            <a:ext uri="{FF2B5EF4-FFF2-40B4-BE49-F238E27FC236}">
              <a16:creationId xmlns:a16="http://schemas.microsoft.com/office/drawing/2014/main" id="{00000000-0008-0000-0100-00003C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3" name="Text Box 4">
          <a:extLst>
            <a:ext uri="{FF2B5EF4-FFF2-40B4-BE49-F238E27FC236}">
              <a16:creationId xmlns:a16="http://schemas.microsoft.com/office/drawing/2014/main" id="{00000000-0008-0000-0100-00003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4" name="Text Box 6">
          <a:extLst>
            <a:ext uri="{FF2B5EF4-FFF2-40B4-BE49-F238E27FC236}">
              <a16:creationId xmlns:a16="http://schemas.microsoft.com/office/drawing/2014/main" id="{00000000-0008-0000-0100-00003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55" name="Text Box 4">
          <a:extLst>
            <a:ext uri="{FF2B5EF4-FFF2-40B4-BE49-F238E27FC236}">
              <a16:creationId xmlns:a16="http://schemas.microsoft.com/office/drawing/2014/main" id="{00000000-0008-0000-0100-00003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56" name="Text Box 6">
          <a:extLst>
            <a:ext uri="{FF2B5EF4-FFF2-40B4-BE49-F238E27FC236}">
              <a16:creationId xmlns:a16="http://schemas.microsoft.com/office/drawing/2014/main" id="{00000000-0008-0000-0100-00004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57" name="Text Box 4">
          <a:extLst>
            <a:ext uri="{FF2B5EF4-FFF2-40B4-BE49-F238E27FC236}">
              <a16:creationId xmlns:a16="http://schemas.microsoft.com/office/drawing/2014/main" id="{00000000-0008-0000-0100-00004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58" name="Text Box 6">
          <a:extLst>
            <a:ext uri="{FF2B5EF4-FFF2-40B4-BE49-F238E27FC236}">
              <a16:creationId xmlns:a16="http://schemas.microsoft.com/office/drawing/2014/main" id="{00000000-0008-0000-0100-00004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59" name="Text Box 4">
          <a:extLst>
            <a:ext uri="{FF2B5EF4-FFF2-40B4-BE49-F238E27FC236}">
              <a16:creationId xmlns:a16="http://schemas.microsoft.com/office/drawing/2014/main" id="{00000000-0008-0000-0100-00004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60" name="Text Box 6">
          <a:extLst>
            <a:ext uri="{FF2B5EF4-FFF2-40B4-BE49-F238E27FC236}">
              <a16:creationId xmlns:a16="http://schemas.microsoft.com/office/drawing/2014/main" id="{00000000-0008-0000-0100-00004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1" name="Text Box 4">
          <a:extLst>
            <a:ext uri="{FF2B5EF4-FFF2-40B4-BE49-F238E27FC236}">
              <a16:creationId xmlns:a16="http://schemas.microsoft.com/office/drawing/2014/main" id="{00000000-0008-0000-0100-00004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2" name="Text Box 6">
          <a:extLst>
            <a:ext uri="{FF2B5EF4-FFF2-40B4-BE49-F238E27FC236}">
              <a16:creationId xmlns:a16="http://schemas.microsoft.com/office/drawing/2014/main" id="{00000000-0008-0000-0100-00004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63" name="Text Box 4">
          <a:extLst>
            <a:ext uri="{FF2B5EF4-FFF2-40B4-BE49-F238E27FC236}">
              <a16:creationId xmlns:a16="http://schemas.microsoft.com/office/drawing/2014/main" id="{00000000-0008-0000-0100-000047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64" name="Text Box 6">
          <a:extLst>
            <a:ext uri="{FF2B5EF4-FFF2-40B4-BE49-F238E27FC236}">
              <a16:creationId xmlns:a16="http://schemas.microsoft.com/office/drawing/2014/main" id="{00000000-0008-0000-0100-000048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5" name="Text Box 4">
          <a:extLst>
            <a:ext uri="{FF2B5EF4-FFF2-40B4-BE49-F238E27FC236}">
              <a16:creationId xmlns:a16="http://schemas.microsoft.com/office/drawing/2014/main" id="{00000000-0008-0000-0100-00004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6" name="Text Box 6">
          <a:extLst>
            <a:ext uri="{FF2B5EF4-FFF2-40B4-BE49-F238E27FC236}">
              <a16:creationId xmlns:a16="http://schemas.microsoft.com/office/drawing/2014/main" id="{00000000-0008-0000-0100-00004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67" name="Text Box 4">
          <a:extLst>
            <a:ext uri="{FF2B5EF4-FFF2-40B4-BE49-F238E27FC236}">
              <a16:creationId xmlns:a16="http://schemas.microsoft.com/office/drawing/2014/main" id="{00000000-0008-0000-0100-00004B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68" name="Text Box 6">
          <a:extLst>
            <a:ext uri="{FF2B5EF4-FFF2-40B4-BE49-F238E27FC236}">
              <a16:creationId xmlns:a16="http://schemas.microsoft.com/office/drawing/2014/main" id="{00000000-0008-0000-0100-00004C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669" name="Text Box 6">
          <a:extLst>
            <a:ext uri="{FF2B5EF4-FFF2-40B4-BE49-F238E27FC236}">
              <a16:creationId xmlns:a16="http://schemas.microsoft.com/office/drawing/2014/main" id="{00000000-0008-0000-0100-00004D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70" name="Text Box 4">
          <a:extLst>
            <a:ext uri="{FF2B5EF4-FFF2-40B4-BE49-F238E27FC236}">
              <a16:creationId xmlns:a16="http://schemas.microsoft.com/office/drawing/2014/main" id="{00000000-0008-0000-0100-00004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71" name="Text Box 6">
          <a:extLst>
            <a:ext uri="{FF2B5EF4-FFF2-40B4-BE49-F238E27FC236}">
              <a16:creationId xmlns:a16="http://schemas.microsoft.com/office/drawing/2014/main" id="{00000000-0008-0000-0100-00004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72" name="Text Box 4">
          <a:extLst>
            <a:ext uri="{FF2B5EF4-FFF2-40B4-BE49-F238E27FC236}">
              <a16:creationId xmlns:a16="http://schemas.microsoft.com/office/drawing/2014/main" id="{00000000-0008-0000-0100-000050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73" name="Text Box 6">
          <a:extLst>
            <a:ext uri="{FF2B5EF4-FFF2-40B4-BE49-F238E27FC236}">
              <a16:creationId xmlns:a16="http://schemas.microsoft.com/office/drawing/2014/main" id="{00000000-0008-0000-0100-000051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74" name="Text Box 4">
          <a:extLst>
            <a:ext uri="{FF2B5EF4-FFF2-40B4-BE49-F238E27FC236}">
              <a16:creationId xmlns:a16="http://schemas.microsoft.com/office/drawing/2014/main" id="{00000000-0008-0000-0100-00005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75" name="Text Box 6">
          <a:extLst>
            <a:ext uri="{FF2B5EF4-FFF2-40B4-BE49-F238E27FC236}">
              <a16:creationId xmlns:a16="http://schemas.microsoft.com/office/drawing/2014/main" id="{00000000-0008-0000-0100-00005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76" name="Text Box 4">
          <a:extLst>
            <a:ext uri="{FF2B5EF4-FFF2-40B4-BE49-F238E27FC236}">
              <a16:creationId xmlns:a16="http://schemas.microsoft.com/office/drawing/2014/main" id="{00000000-0008-0000-0100-00005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77" name="Text Box 6">
          <a:extLst>
            <a:ext uri="{FF2B5EF4-FFF2-40B4-BE49-F238E27FC236}">
              <a16:creationId xmlns:a16="http://schemas.microsoft.com/office/drawing/2014/main" id="{00000000-0008-0000-0100-00005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78" name="Text Box 4">
          <a:extLst>
            <a:ext uri="{FF2B5EF4-FFF2-40B4-BE49-F238E27FC236}">
              <a16:creationId xmlns:a16="http://schemas.microsoft.com/office/drawing/2014/main" id="{00000000-0008-0000-0100-00005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79" name="Text Box 6">
          <a:extLst>
            <a:ext uri="{FF2B5EF4-FFF2-40B4-BE49-F238E27FC236}">
              <a16:creationId xmlns:a16="http://schemas.microsoft.com/office/drawing/2014/main" id="{00000000-0008-0000-0100-00005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0" name="Text Box 4">
          <a:extLst>
            <a:ext uri="{FF2B5EF4-FFF2-40B4-BE49-F238E27FC236}">
              <a16:creationId xmlns:a16="http://schemas.microsoft.com/office/drawing/2014/main" id="{00000000-0008-0000-0100-00005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1" name="Text Box 6">
          <a:extLst>
            <a:ext uri="{FF2B5EF4-FFF2-40B4-BE49-F238E27FC236}">
              <a16:creationId xmlns:a16="http://schemas.microsoft.com/office/drawing/2014/main" id="{00000000-0008-0000-0100-00005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82" name="Text Box 4">
          <a:extLst>
            <a:ext uri="{FF2B5EF4-FFF2-40B4-BE49-F238E27FC236}">
              <a16:creationId xmlns:a16="http://schemas.microsoft.com/office/drawing/2014/main" id="{00000000-0008-0000-0100-00005A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83" name="Text Box 6">
          <a:extLst>
            <a:ext uri="{FF2B5EF4-FFF2-40B4-BE49-F238E27FC236}">
              <a16:creationId xmlns:a16="http://schemas.microsoft.com/office/drawing/2014/main" id="{00000000-0008-0000-0100-00005B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4" name="Text Box 4">
          <a:extLst>
            <a:ext uri="{FF2B5EF4-FFF2-40B4-BE49-F238E27FC236}">
              <a16:creationId xmlns:a16="http://schemas.microsoft.com/office/drawing/2014/main" id="{00000000-0008-0000-0100-00005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5" name="Text Box 6">
          <a:extLst>
            <a:ext uri="{FF2B5EF4-FFF2-40B4-BE49-F238E27FC236}">
              <a16:creationId xmlns:a16="http://schemas.microsoft.com/office/drawing/2014/main" id="{00000000-0008-0000-0100-00005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86" name="Text Box 4">
          <a:extLst>
            <a:ext uri="{FF2B5EF4-FFF2-40B4-BE49-F238E27FC236}">
              <a16:creationId xmlns:a16="http://schemas.microsoft.com/office/drawing/2014/main" id="{00000000-0008-0000-0100-00005E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87" name="Text Box 6">
          <a:extLst>
            <a:ext uri="{FF2B5EF4-FFF2-40B4-BE49-F238E27FC236}">
              <a16:creationId xmlns:a16="http://schemas.microsoft.com/office/drawing/2014/main" id="{00000000-0008-0000-0100-00005F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688" name="Text Box 6">
          <a:extLst>
            <a:ext uri="{FF2B5EF4-FFF2-40B4-BE49-F238E27FC236}">
              <a16:creationId xmlns:a16="http://schemas.microsoft.com/office/drawing/2014/main" id="{00000000-0008-0000-0100-000060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89" name="Text Box 4">
          <a:extLst>
            <a:ext uri="{FF2B5EF4-FFF2-40B4-BE49-F238E27FC236}">
              <a16:creationId xmlns:a16="http://schemas.microsoft.com/office/drawing/2014/main" id="{00000000-0008-0000-0100-000061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90" name="Text Box 6">
          <a:extLst>
            <a:ext uri="{FF2B5EF4-FFF2-40B4-BE49-F238E27FC236}">
              <a16:creationId xmlns:a16="http://schemas.microsoft.com/office/drawing/2014/main" id="{00000000-0008-0000-0100-000062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91" name="Text Box 4">
          <a:extLst>
            <a:ext uri="{FF2B5EF4-FFF2-40B4-BE49-F238E27FC236}">
              <a16:creationId xmlns:a16="http://schemas.microsoft.com/office/drawing/2014/main" id="{00000000-0008-0000-0100-000063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92" name="Text Box 6">
          <a:extLst>
            <a:ext uri="{FF2B5EF4-FFF2-40B4-BE49-F238E27FC236}">
              <a16:creationId xmlns:a16="http://schemas.microsoft.com/office/drawing/2014/main" id="{00000000-0008-0000-0100-000064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3" name="Text Box 4">
          <a:extLst>
            <a:ext uri="{FF2B5EF4-FFF2-40B4-BE49-F238E27FC236}">
              <a16:creationId xmlns:a16="http://schemas.microsoft.com/office/drawing/2014/main" id="{00000000-0008-0000-0100-00006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4" name="Text Box 6">
          <a:extLst>
            <a:ext uri="{FF2B5EF4-FFF2-40B4-BE49-F238E27FC236}">
              <a16:creationId xmlns:a16="http://schemas.microsoft.com/office/drawing/2014/main" id="{00000000-0008-0000-0100-00006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5" name="Text Box 4">
          <a:extLst>
            <a:ext uri="{FF2B5EF4-FFF2-40B4-BE49-F238E27FC236}">
              <a16:creationId xmlns:a16="http://schemas.microsoft.com/office/drawing/2014/main" id="{00000000-0008-0000-0100-00006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6" name="Text Box 6">
          <a:extLst>
            <a:ext uri="{FF2B5EF4-FFF2-40B4-BE49-F238E27FC236}">
              <a16:creationId xmlns:a16="http://schemas.microsoft.com/office/drawing/2014/main" id="{00000000-0008-0000-0100-00006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7" name="Text Box 4">
          <a:extLst>
            <a:ext uri="{FF2B5EF4-FFF2-40B4-BE49-F238E27FC236}">
              <a16:creationId xmlns:a16="http://schemas.microsoft.com/office/drawing/2014/main" id="{00000000-0008-0000-0100-00006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8" name="Text Box 6">
          <a:extLst>
            <a:ext uri="{FF2B5EF4-FFF2-40B4-BE49-F238E27FC236}">
              <a16:creationId xmlns:a16="http://schemas.microsoft.com/office/drawing/2014/main" id="{00000000-0008-0000-0100-00006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9" name="Text Box 4">
          <a:extLst>
            <a:ext uri="{FF2B5EF4-FFF2-40B4-BE49-F238E27FC236}">
              <a16:creationId xmlns:a16="http://schemas.microsoft.com/office/drawing/2014/main" id="{00000000-0008-0000-0100-00006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0" name="Text Box 6">
          <a:extLst>
            <a:ext uri="{FF2B5EF4-FFF2-40B4-BE49-F238E27FC236}">
              <a16:creationId xmlns:a16="http://schemas.microsoft.com/office/drawing/2014/main" id="{00000000-0008-0000-0100-00006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01" name="Text Box 4">
          <a:extLst>
            <a:ext uri="{FF2B5EF4-FFF2-40B4-BE49-F238E27FC236}">
              <a16:creationId xmlns:a16="http://schemas.microsoft.com/office/drawing/2014/main" id="{00000000-0008-0000-0100-00006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02" name="Text Box 6">
          <a:extLst>
            <a:ext uri="{FF2B5EF4-FFF2-40B4-BE49-F238E27FC236}">
              <a16:creationId xmlns:a16="http://schemas.microsoft.com/office/drawing/2014/main" id="{00000000-0008-0000-0100-00006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703" name="Text Box 4">
          <a:extLst>
            <a:ext uri="{FF2B5EF4-FFF2-40B4-BE49-F238E27FC236}">
              <a16:creationId xmlns:a16="http://schemas.microsoft.com/office/drawing/2014/main" id="{00000000-0008-0000-0100-00006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704" name="Text Box 6">
          <a:extLst>
            <a:ext uri="{FF2B5EF4-FFF2-40B4-BE49-F238E27FC236}">
              <a16:creationId xmlns:a16="http://schemas.microsoft.com/office/drawing/2014/main" id="{00000000-0008-0000-0100-00007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5" name="Text Box 4">
          <a:extLst>
            <a:ext uri="{FF2B5EF4-FFF2-40B4-BE49-F238E27FC236}">
              <a16:creationId xmlns:a16="http://schemas.microsoft.com/office/drawing/2014/main" id="{00000000-0008-0000-0100-00007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6" name="Text Box 6">
          <a:extLst>
            <a:ext uri="{FF2B5EF4-FFF2-40B4-BE49-F238E27FC236}">
              <a16:creationId xmlns:a16="http://schemas.microsoft.com/office/drawing/2014/main" id="{00000000-0008-0000-0100-00007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707" name="Text Box 4">
          <a:extLst>
            <a:ext uri="{FF2B5EF4-FFF2-40B4-BE49-F238E27FC236}">
              <a16:creationId xmlns:a16="http://schemas.microsoft.com/office/drawing/2014/main" id="{00000000-0008-0000-0100-00007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708" name="Text Box 6">
          <a:extLst>
            <a:ext uri="{FF2B5EF4-FFF2-40B4-BE49-F238E27FC236}">
              <a16:creationId xmlns:a16="http://schemas.microsoft.com/office/drawing/2014/main" id="{00000000-0008-0000-0100-00007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09" name="Text Box 4">
          <a:extLst>
            <a:ext uri="{FF2B5EF4-FFF2-40B4-BE49-F238E27FC236}">
              <a16:creationId xmlns:a16="http://schemas.microsoft.com/office/drawing/2014/main" id="{00000000-0008-0000-0100-00007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10" name="Text Box 6">
          <a:extLst>
            <a:ext uri="{FF2B5EF4-FFF2-40B4-BE49-F238E27FC236}">
              <a16:creationId xmlns:a16="http://schemas.microsoft.com/office/drawing/2014/main" id="{00000000-0008-0000-0100-00007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11" name="Text Box 4">
          <a:extLst>
            <a:ext uri="{FF2B5EF4-FFF2-40B4-BE49-F238E27FC236}">
              <a16:creationId xmlns:a16="http://schemas.microsoft.com/office/drawing/2014/main" id="{00000000-0008-0000-0100-00007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12" name="Text Box 6">
          <a:extLst>
            <a:ext uri="{FF2B5EF4-FFF2-40B4-BE49-F238E27FC236}">
              <a16:creationId xmlns:a16="http://schemas.microsoft.com/office/drawing/2014/main" id="{00000000-0008-0000-0100-00007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13" name="Text Box 4">
          <a:extLst>
            <a:ext uri="{FF2B5EF4-FFF2-40B4-BE49-F238E27FC236}">
              <a16:creationId xmlns:a16="http://schemas.microsoft.com/office/drawing/2014/main" id="{00000000-0008-0000-0100-00007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14" name="Text Box 6">
          <a:extLst>
            <a:ext uri="{FF2B5EF4-FFF2-40B4-BE49-F238E27FC236}">
              <a16:creationId xmlns:a16="http://schemas.microsoft.com/office/drawing/2014/main" id="{00000000-0008-0000-0100-00007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15" name="Text Box 4">
          <a:extLst>
            <a:ext uri="{FF2B5EF4-FFF2-40B4-BE49-F238E27FC236}">
              <a16:creationId xmlns:a16="http://schemas.microsoft.com/office/drawing/2014/main" id="{00000000-0008-0000-0100-00007B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16" name="Text Box 6">
          <a:extLst>
            <a:ext uri="{FF2B5EF4-FFF2-40B4-BE49-F238E27FC236}">
              <a16:creationId xmlns:a16="http://schemas.microsoft.com/office/drawing/2014/main" id="{00000000-0008-0000-0100-00007C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7" name="Text Box 4">
          <a:extLst>
            <a:ext uri="{FF2B5EF4-FFF2-40B4-BE49-F238E27FC236}">
              <a16:creationId xmlns:a16="http://schemas.microsoft.com/office/drawing/2014/main" id="{00000000-0008-0000-0100-00007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8" name="Text Box 6">
          <a:extLst>
            <a:ext uri="{FF2B5EF4-FFF2-40B4-BE49-F238E27FC236}">
              <a16:creationId xmlns:a16="http://schemas.microsoft.com/office/drawing/2014/main" id="{00000000-0008-0000-0100-00007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9" name="Text Box 4">
          <a:extLst>
            <a:ext uri="{FF2B5EF4-FFF2-40B4-BE49-F238E27FC236}">
              <a16:creationId xmlns:a16="http://schemas.microsoft.com/office/drawing/2014/main" id="{00000000-0008-0000-0100-00007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20" name="Text Box 6">
          <a:extLst>
            <a:ext uri="{FF2B5EF4-FFF2-40B4-BE49-F238E27FC236}">
              <a16:creationId xmlns:a16="http://schemas.microsoft.com/office/drawing/2014/main" id="{00000000-0008-0000-0100-000080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21" name="Text Box 4">
          <a:extLst>
            <a:ext uri="{FF2B5EF4-FFF2-40B4-BE49-F238E27FC236}">
              <a16:creationId xmlns:a16="http://schemas.microsoft.com/office/drawing/2014/main" id="{00000000-0008-0000-0100-00008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22" name="Text Box 6">
          <a:extLst>
            <a:ext uri="{FF2B5EF4-FFF2-40B4-BE49-F238E27FC236}">
              <a16:creationId xmlns:a16="http://schemas.microsoft.com/office/drawing/2014/main" id="{00000000-0008-0000-0100-00008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3" name="Text Box 4">
          <a:extLst>
            <a:ext uri="{FF2B5EF4-FFF2-40B4-BE49-F238E27FC236}">
              <a16:creationId xmlns:a16="http://schemas.microsoft.com/office/drawing/2014/main" id="{00000000-0008-0000-0100-00008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4" name="Text Box 6">
          <a:extLst>
            <a:ext uri="{FF2B5EF4-FFF2-40B4-BE49-F238E27FC236}">
              <a16:creationId xmlns:a16="http://schemas.microsoft.com/office/drawing/2014/main" id="{00000000-0008-0000-0100-00008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25" name="Text Box 4">
          <a:extLst>
            <a:ext uri="{FF2B5EF4-FFF2-40B4-BE49-F238E27FC236}">
              <a16:creationId xmlns:a16="http://schemas.microsoft.com/office/drawing/2014/main" id="{00000000-0008-0000-0100-00008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26" name="Text Box 6">
          <a:extLst>
            <a:ext uri="{FF2B5EF4-FFF2-40B4-BE49-F238E27FC236}">
              <a16:creationId xmlns:a16="http://schemas.microsoft.com/office/drawing/2014/main" id="{00000000-0008-0000-0100-00008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7" name="Text Box 4">
          <a:extLst>
            <a:ext uri="{FF2B5EF4-FFF2-40B4-BE49-F238E27FC236}">
              <a16:creationId xmlns:a16="http://schemas.microsoft.com/office/drawing/2014/main" id="{00000000-0008-0000-0100-00008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8" name="Text Box 6">
          <a:extLst>
            <a:ext uri="{FF2B5EF4-FFF2-40B4-BE49-F238E27FC236}">
              <a16:creationId xmlns:a16="http://schemas.microsoft.com/office/drawing/2014/main" id="{00000000-0008-0000-0100-00008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29" name="Text Box 4">
          <a:extLst>
            <a:ext uri="{FF2B5EF4-FFF2-40B4-BE49-F238E27FC236}">
              <a16:creationId xmlns:a16="http://schemas.microsoft.com/office/drawing/2014/main" id="{00000000-0008-0000-0100-000089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30" name="Text Box 6">
          <a:extLst>
            <a:ext uri="{FF2B5EF4-FFF2-40B4-BE49-F238E27FC236}">
              <a16:creationId xmlns:a16="http://schemas.microsoft.com/office/drawing/2014/main" id="{00000000-0008-0000-0100-00008A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31" name="Text Box 4">
          <a:extLst>
            <a:ext uri="{FF2B5EF4-FFF2-40B4-BE49-F238E27FC236}">
              <a16:creationId xmlns:a16="http://schemas.microsoft.com/office/drawing/2014/main" id="{00000000-0008-0000-0100-00008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32" name="Text Box 6">
          <a:extLst>
            <a:ext uri="{FF2B5EF4-FFF2-40B4-BE49-F238E27FC236}">
              <a16:creationId xmlns:a16="http://schemas.microsoft.com/office/drawing/2014/main" id="{00000000-0008-0000-0100-00008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33" name="Text Box 4">
          <a:extLst>
            <a:ext uri="{FF2B5EF4-FFF2-40B4-BE49-F238E27FC236}">
              <a16:creationId xmlns:a16="http://schemas.microsoft.com/office/drawing/2014/main" id="{00000000-0008-0000-0100-00008D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34" name="Text Box 6">
          <a:extLst>
            <a:ext uri="{FF2B5EF4-FFF2-40B4-BE49-F238E27FC236}">
              <a16:creationId xmlns:a16="http://schemas.microsoft.com/office/drawing/2014/main" id="{00000000-0008-0000-0100-00008E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35" name="Text Box 4">
          <a:extLst>
            <a:ext uri="{FF2B5EF4-FFF2-40B4-BE49-F238E27FC236}">
              <a16:creationId xmlns:a16="http://schemas.microsoft.com/office/drawing/2014/main" id="{00000000-0008-0000-0100-00008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36" name="Text Box 6">
          <a:extLst>
            <a:ext uri="{FF2B5EF4-FFF2-40B4-BE49-F238E27FC236}">
              <a16:creationId xmlns:a16="http://schemas.microsoft.com/office/drawing/2014/main" id="{00000000-0008-0000-0100-000090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37" name="Text Box 4">
          <a:extLst>
            <a:ext uri="{FF2B5EF4-FFF2-40B4-BE49-F238E27FC236}">
              <a16:creationId xmlns:a16="http://schemas.microsoft.com/office/drawing/2014/main" id="{00000000-0008-0000-0100-000091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38" name="Text Box 6">
          <a:extLst>
            <a:ext uri="{FF2B5EF4-FFF2-40B4-BE49-F238E27FC236}">
              <a16:creationId xmlns:a16="http://schemas.microsoft.com/office/drawing/2014/main" id="{00000000-0008-0000-0100-000092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739" name="Text Box 6">
          <a:extLst>
            <a:ext uri="{FF2B5EF4-FFF2-40B4-BE49-F238E27FC236}">
              <a16:creationId xmlns:a16="http://schemas.microsoft.com/office/drawing/2014/main" id="{00000000-0008-0000-0100-000093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40" name="Text Box 4">
          <a:extLst>
            <a:ext uri="{FF2B5EF4-FFF2-40B4-BE49-F238E27FC236}">
              <a16:creationId xmlns:a16="http://schemas.microsoft.com/office/drawing/2014/main" id="{00000000-0008-0000-0100-00009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41" name="Text Box 6">
          <a:extLst>
            <a:ext uri="{FF2B5EF4-FFF2-40B4-BE49-F238E27FC236}">
              <a16:creationId xmlns:a16="http://schemas.microsoft.com/office/drawing/2014/main" id="{00000000-0008-0000-0100-00009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2" name="Text Box 4">
          <a:extLst>
            <a:ext uri="{FF2B5EF4-FFF2-40B4-BE49-F238E27FC236}">
              <a16:creationId xmlns:a16="http://schemas.microsoft.com/office/drawing/2014/main" id="{00000000-0008-0000-0100-00009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3" name="Text Box 6">
          <a:extLst>
            <a:ext uri="{FF2B5EF4-FFF2-40B4-BE49-F238E27FC236}">
              <a16:creationId xmlns:a16="http://schemas.microsoft.com/office/drawing/2014/main" id="{00000000-0008-0000-0100-00009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44" name="Text Box 4">
          <a:extLst>
            <a:ext uri="{FF2B5EF4-FFF2-40B4-BE49-F238E27FC236}">
              <a16:creationId xmlns:a16="http://schemas.microsoft.com/office/drawing/2014/main" id="{00000000-0008-0000-0100-00009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45" name="Text Box 6">
          <a:extLst>
            <a:ext uri="{FF2B5EF4-FFF2-40B4-BE49-F238E27FC236}">
              <a16:creationId xmlns:a16="http://schemas.microsoft.com/office/drawing/2014/main" id="{00000000-0008-0000-0100-00009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6" name="Text Box 4">
          <a:extLst>
            <a:ext uri="{FF2B5EF4-FFF2-40B4-BE49-F238E27FC236}">
              <a16:creationId xmlns:a16="http://schemas.microsoft.com/office/drawing/2014/main" id="{00000000-0008-0000-0100-00009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7" name="Text Box 6">
          <a:extLst>
            <a:ext uri="{FF2B5EF4-FFF2-40B4-BE49-F238E27FC236}">
              <a16:creationId xmlns:a16="http://schemas.microsoft.com/office/drawing/2014/main" id="{00000000-0008-0000-0100-00009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48" name="Text Box 4">
          <a:extLst>
            <a:ext uri="{FF2B5EF4-FFF2-40B4-BE49-F238E27FC236}">
              <a16:creationId xmlns:a16="http://schemas.microsoft.com/office/drawing/2014/main" id="{00000000-0008-0000-0100-00009C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49" name="Text Box 6">
          <a:extLst>
            <a:ext uri="{FF2B5EF4-FFF2-40B4-BE49-F238E27FC236}">
              <a16:creationId xmlns:a16="http://schemas.microsoft.com/office/drawing/2014/main" id="{00000000-0008-0000-0100-00009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50" name="Text Box 4">
          <a:extLst>
            <a:ext uri="{FF2B5EF4-FFF2-40B4-BE49-F238E27FC236}">
              <a16:creationId xmlns:a16="http://schemas.microsoft.com/office/drawing/2014/main" id="{00000000-0008-0000-0100-00009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51" name="Text Box 6">
          <a:extLst>
            <a:ext uri="{FF2B5EF4-FFF2-40B4-BE49-F238E27FC236}">
              <a16:creationId xmlns:a16="http://schemas.microsoft.com/office/drawing/2014/main" id="{00000000-0008-0000-0100-00009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52" name="Text Box 4">
          <a:extLst>
            <a:ext uri="{FF2B5EF4-FFF2-40B4-BE49-F238E27FC236}">
              <a16:creationId xmlns:a16="http://schemas.microsoft.com/office/drawing/2014/main" id="{00000000-0008-0000-0100-0000A0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53" name="Text Box 6">
          <a:extLst>
            <a:ext uri="{FF2B5EF4-FFF2-40B4-BE49-F238E27FC236}">
              <a16:creationId xmlns:a16="http://schemas.microsoft.com/office/drawing/2014/main" id="{00000000-0008-0000-0100-0000A1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54" name="Text Box 4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55" name="Text Box 6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56" name="Text Box 4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57" name="Text Box 6">
          <a:extLst>
            <a:ext uri="{FF2B5EF4-FFF2-40B4-BE49-F238E27FC236}">
              <a16:creationId xmlns:a16="http://schemas.microsoft.com/office/drawing/2014/main" id="{00000000-0008-0000-0100-0000A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58" name="Text Box 4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59" name="Text Box 6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0" name="Text Box 6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61" name="Text Box 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62" name="Text Box 6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3" name="Text Box 4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4" name="Text Box 6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65" name="Text Box 4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66" name="Text Box 6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7" name="Text Box 4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8" name="Text Box 6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69" name="Text Box 4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70" name="Text Box 6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71" name="Text Box 4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72" name="Text Box 6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73" name="Text Box 4">
          <a:extLst>
            <a:ext uri="{FF2B5EF4-FFF2-40B4-BE49-F238E27FC236}">
              <a16:creationId xmlns:a16="http://schemas.microsoft.com/office/drawing/2014/main" id="{00000000-0008-0000-0100-0000B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74" name="Text Box 6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775" name="Text Box 4">
          <a:extLst>
            <a:ext uri="{FF2B5EF4-FFF2-40B4-BE49-F238E27FC236}">
              <a16:creationId xmlns:a16="http://schemas.microsoft.com/office/drawing/2014/main" id="{00000000-0008-0000-0100-0000B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776" name="Text Box 6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77" name="Text Box 4">
          <a:extLst>
            <a:ext uri="{FF2B5EF4-FFF2-40B4-BE49-F238E27FC236}">
              <a16:creationId xmlns:a16="http://schemas.microsoft.com/office/drawing/2014/main" id="{00000000-0008-0000-0100-0000B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78" name="Text Box 6">
          <a:extLst>
            <a:ext uri="{FF2B5EF4-FFF2-40B4-BE49-F238E27FC236}">
              <a16:creationId xmlns:a16="http://schemas.microsoft.com/office/drawing/2014/main" id="{00000000-0008-0000-0100-0000B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79" name="Text Box 4">
          <a:extLst>
            <a:ext uri="{FF2B5EF4-FFF2-40B4-BE49-F238E27FC236}">
              <a16:creationId xmlns:a16="http://schemas.microsoft.com/office/drawing/2014/main" id="{00000000-0008-0000-0100-0000B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0" name="Text Box 6">
          <a:extLst>
            <a:ext uri="{FF2B5EF4-FFF2-40B4-BE49-F238E27FC236}">
              <a16:creationId xmlns:a16="http://schemas.microsoft.com/office/drawing/2014/main" id="{00000000-0008-0000-0100-0000B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81" name="Text Box 4">
          <a:extLst>
            <a:ext uri="{FF2B5EF4-FFF2-40B4-BE49-F238E27FC236}">
              <a16:creationId xmlns:a16="http://schemas.microsoft.com/office/drawing/2014/main" id="{00000000-0008-0000-0100-0000B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82" name="Text Box 6">
          <a:extLst>
            <a:ext uri="{FF2B5EF4-FFF2-40B4-BE49-F238E27FC236}">
              <a16:creationId xmlns:a16="http://schemas.microsoft.com/office/drawing/2014/main" id="{00000000-0008-0000-0100-0000B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3" name="Text Box 4">
          <a:extLst>
            <a:ext uri="{FF2B5EF4-FFF2-40B4-BE49-F238E27FC236}">
              <a16:creationId xmlns:a16="http://schemas.microsoft.com/office/drawing/2014/main" id="{00000000-0008-0000-0100-0000B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4" name="Text Box 6">
          <a:extLst>
            <a:ext uri="{FF2B5EF4-FFF2-40B4-BE49-F238E27FC236}">
              <a16:creationId xmlns:a16="http://schemas.microsoft.com/office/drawing/2014/main" id="{00000000-0008-0000-0100-0000C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85" name="Text Box 4">
          <a:extLst>
            <a:ext uri="{FF2B5EF4-FFF2-40B4-BE49-F238E27FC236}">
              <a16:creationId xmlns:a16="http://schemas.microsoft.com/office/drawing/2014/main" id="{00000000-0008-0000-0100-0000C1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86" name="Text Box 6">
          <a:extLst>
            <a:ext uri="{FF2B5EF4-FFF2-40B4-BE49-F238E27FC236}">
              <a16:creationId xmlns:a16="http://schemas.microsoft.com/office/drawing/2014/main" id="{00000000-0008-0000-0100-0000C2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7" name="Text Box 4">
          <a:extLst>
            <a:ext uri="{FF2B5EF4-FFF2-40B4-BE49-F238E27FC236}">
              <a16:creationId xmlns:a16="http://schemas.microsoft.com/office/drawing/2014/main" id="{00000000-0008-0000-0100-0000C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8" name="Text Box 6">
          <a:extLst>
            <a:ext uri="{FF2B5EF4-FFF2-40B4-BE49-F238E27FC236}">
              <a16:creationId xmlns:a16="http://schemas.microsoft.com/office/drawing/2014/main" id="{00000000-0008-0000-0100-0000C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89" name="Text Box 4">
          <a:extLst>
            <a:ext uri="{FF2B5EF4-FFF2-40B4-BE49-F238E27FC236}">
              <a16:creationId xmlns:a16="http://schemas.microsoft.com/office/drawing/2014/main" id="{00000000-0008-0000-0100-0000C5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90" name="Text Box 6">
          <a:extLst>
            <a:ext uri="{FF2B5EF4-FFF2-40B4-BE49-F238E27FC236}">
              <a16:creationId xmlns:a16="http://schemas.microsoft.com/office/drawing/2014/main" id="{00000000-0008-0000-0100-0000C6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91" name="Text Box 4">
          <a:extLst>
            <a:ext uri="{FF2B5EF4-FFF2-40B4-BE49-F238E27FC236}">
              <a16:creationId xmlns:a16="http://schemas.microsoft.com/office/drawing/2014/main" id="{00000000-0008-0000-0100-0000C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92" name="Text Box 6">
          <a:extLst>
            <a:ext uri="{FF2B5EF4-FFF2-40B4-BE49-F238E27FC236}">
              <a16:creationId xmlns:a16="http://schemas.microsoft.com/office/drawing/2014/main" id="{00000000-0008-0000-0100-0000C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93" name="Text Box 4">
          <a:extLst>
            <a:ext uri="{FF2B5EF4-FFF2-40B4-BE49-F238E27FC236}">
              <a16:creationId xmlns:a16="http://schemas.microsoft.com/office/drawing/2014/main" id="{00000000-0008-0000-0100-0000C9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94" name="Text Box 6">
          <a:extLst>
            <a:ext uri="{FF2B5EF4-FFF2-40B4-BE49-F238E27FC236}">
              <a16:creationId xmlns:a16="http://schemas.microsoft.com/office/drawing/2014/main" id="{00000000-0008-0000-0100-0000CA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5" name="Text Box 4">
          <a:extLst>
            <a:ext uri="{FF2B5EF4-FFF2-40B4-BE49-F238E27FC236}">
              <a16:creationId xmlns:a16="http://schemas.microsoft.com/office/drawing/2014/main" id="{00000000-0008-0000-0100-0000C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6" name="Text Box 6">
          <a:extLst>
            <a:ext uri="{FF2B5EF4-FFF2-40B4-BE49-F238E27FC236}">
              <a16:creationId xmlns:a16="http://schemas.microsoft.com/office/drawing/2014/main" id="{00000000-0008-0000-0100-0000C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797" name="Text Box 4">
          <a:extLst>
            <a:ext uri="{FF2B5EF4-FFF2-40B4-BE49-F238E27FC236}">
              <a16:creationId xmlns:a16="http://schemas.microsoft.com/office/drawing/2014/main" id="{00000000-0008-0000-0100-0000C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798" name="Text Box 6">
          <a:extLst>
            <a:ext uri="{FF2B5EF4-FFF2-40B4-BE49-F238E27FC236}">
              <a16:creationId xmlns:a16="http://schemas.microsoft.com/office/drawing/2014/main" id="{00000000-0008-0000-0100-0000C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9" name="Text Box 4">
          <a:extLst>
            <a:ext uri="{FF2B5EF4-FFF2-40B4-BE49-F238E27FC236}">
              <a16:creationId xmlns:a16="http://schemas.microsoft.com/office/drawing/2014/main" id="{00000000-0008-0000-0100-0000C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0" name="Text Box 6">
          <a:extLst>
            <a:ext uri="{FF2B5EF4-FFF2-40B4-BE49-F238E27FC236}">
              <a16:creationId xmlns:a16="http://schemas.microsoft.com/office/drawing/2014/main" id="{00000000-0008-0000-0100-0000D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1" name="Text Box 4">
          <a:extLst>
            <a:ext uri="{FF2B5EF4-FFF2-40B4-BE49-F238E27FC236}">
              <a16:creationId xmlns:a16="http://schemas.microsoft.com/office/drawing/2014/main" id="{00000000-0008-0000-0100-0000D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2" name="Text Box 6">
          <a:extLst>
            <a:ext uri="{FF2B5EF4-FFF2-40B4-BE49-F238E27FC236}">
              <a16:creationId xmlns:a16="http://schemas.microsoft.com/office/drawing/2014/main" id="{00000000-0008-0000-0100-0000D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3" name="Text Box 4">
          <a:extLst>
            <a:ext uri="{FF2B5EF4-FFF2-40B4-BE49-F238E27FC236}">
              <a16:creationId xmlns:a16="http://schemas.microsoft.com/office/drawing/2014/main" id="{00000000-0008-0000-0100-0000D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4" name="Text Box 6">
          <a:extLst>
            <a:ext uri="{FF2B5EF4-FFF2-40B4-BE49-F238E27FC236}">
              <a16:creationId xmlns:a16="http://schemas.microsoft.com/office/drawing/2014/main" id="{00000000-0008-0000-0100-0000D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805" name="Text Box 4">
          <a:extLst>
            <a:ext uri="{FF2B5EF4-FFF2-40B4-BE49-F238E27FC236}">
              <a16:creationId xmlns:a16="http://schemas.microsoft.com/office/drawing/2014/main" id="{00000000-0008-0000-0100-0000D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806" name="Text Box 6">
          <a:extLst>
            <a:ext uri="{FF2B5EF4-FFF2-40B4-BE49-F238E27FC236}">
              <a16:creationId xmlns:a16="http://schemas.microsoft.com/office/drawing/2014/main" id="{00000000-0008-0000-0100-0000D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807" name="Text Box 4">
          <a:extLst>
            <a:ext uri="{FF2B5EF4-FFF2-40B4-BE49-F238E27FC236}">
              <a16:creationId xmlns:a16="http://schemas.microsoft.com/office/drawing/2014/main" id="{00000000-0008-0000-0100-0000D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808" name="Text Box 6">
          <a:extLst>
            <a:ext uri="{FF2B5EF4-FFF2-40B4-BE49-F238E27FC236}">
              <a16:creationId xmlns:a16="http://schemas.microsoft.com/office/drawing/2014/main" id="{00000000-0008-0000-0100-0000D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09" name="Text Box 4">
          <a:extLst>
            <a:ext uri="{FF2B5EF4-FFF2-40B4-BE49-F238E27FC236}">
              <a16:creationId xmlns:a16="http://schemas.microsoft.com/office/drawing/2014/main" id="{00000000-0008-0000-0100-0000D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0" name="Text Box 6">
          <a:extLst>
            <a:ext uri="{FF2B5EF4-FFF2-40B4-BE49-F238E27FC236}">
              <a16:creationId xmlns:a16="http://schemas.microsoft.com/office/drawing/2014/main" id="{00000000-0008-0000-0100-0000D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811" name="Text Box 4">
          <a:extLst>
            <a:ext uri="{FF2B5EF4-FFF2-40B4-BE49-F238E27FC236}">
              <a16:creationId xmlns:a16="http://schemas.microsoft.com/office/drawing/2014/main" id="{00000000-0008-0000-0100-0000D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812" name="Text Box 6">
          <a:extLst>
            <a:ext uri="{FF2B5EF4-FFF2-40B4-BE49-F238E27FC236}">
              <a16:creationId xmlns:a16="http://schemas.microsoft.com/office/drawing/2014/main" id="{00000000-0008-0000-0100-0000D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3" name="Text Box 4">
          <a:extLst>
            <a:ext uri="{FF2B5EF4-FFF2-40B4-BE49-F238E27FC236}">
              <a16:creationId xmlns:a16="http://schemas.microsoft.com/office/drawing/2014/main" id="{00000000-0008-0000-0100-0000D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4" name="Text Box 6">
          <a:extLst>
            <a:ext uri="{FF2B5EF4-FFF2-40B4-BE49-F238E27FC236}">
              <a16:creationId xmlns:a16="http://schemas.microsoft.com/office/drawing/2014/main" id="{00000000-0008-0000-0100-0000D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815" name="Text Box 4">
          <a:extLst>
            <a:ext uri="{FF2B5EF4-FFF2-40B4-BE49-F238E27FC236}">
              <a16:creationId xmlns:a16="http://schemas.microsoft.com/office/drawing/2014/main" id="{00000000-0008-0000-0100-0000D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816" name="Text Box 6">
          <a:extLst>
            <a:ext uri="{FF2B5EF4-FFF2-40B4-BE49-F238E27FC236}">
              <a16:creationId xmlns:a16="http://schemas.microsoft.com/office/drawing/2014/main" id="{00000000-0008-0000-0100-0000E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7" name="Text Box 4">
          <a:extLst>
            <a:ext uri="{FF2B5EF4-FFF2-40B4-BE49-F238E27FC236}">
              <a16:creationId xmlns:a16="http://schemas.microsoft.com/office/drawing/2014/main" id="{00000000-0008-0000-0100-0000E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8" name="Text Box 6">
          <a:extLst>
            <a:ext uri="{FF2B5EF4-FFF2-40B4-BE49-F238E27FC236}">
              <a16:creationId xmlns:a16="http://schemas.microsoft.com/office/drawing/2014/main" id="{00000000-0008-0000-0100-0000E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819" name="Text Box 4">
          <a:extLst>
            <a:ext uri="{FF2B5EF4-FFF2-40B4-BE49-F238E27FC236}">
              <a16:creationId xmlns:a16="http://schemas.microsoft.com/office/drawing/2014/main" id="{00000000-0008-0000-0100-0000E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820" name="Text Box 6">
          <a:extLst>
            <a:ext uri="{FF2B5EF4-FFF2-40B4-BE49-F238E27FC236}">
              <a16:creationId xmlns:a16="http://schemas.microsoft.com/office/drawing/2014/main" id="{00000000-0008-0000-0100-0000E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21" name="Text Box 4">
          <a:extLst>
            <a:ext uri="{FF2B5EF4-FFF2-40B4-BE49-F238E27FC236}">
              <a16:creationId xmlns:a16="http://schemas.microsoft.com/office/drawing/2014/main" id="{00000000-0008-0000-0100-0000E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22" name="Text Box 6">
          <a:extLst>
            <a:ext uri="{FF2B5EF4-FFF2-40B4-BE49-F238E27FC236}">
              <a16:creationId xmlns:a16="http://schemas.microsoft.com/office/drawing/2014/main" id="{00000000-0008-0000-0100-0000E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23" name="Text Box 4">
          <a:extLst>
            <a:ext uri="{FF2B5EF4-FFF2-40B4-BE49-F238E27FC236}">
              <a16:creationId xmlns:a16="http://schemas.microsoft.com/office/drawing/2014/main" id="{00000000-0008-0000-0100-0000E7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24" name="Text Box 6">
          <a:extLst>
            <a:ext uri="{FF2B5EF4-FFF2-40B4-BE49-F238E27FC236}">
              <a16:creationId xmlns:a16="http://schemas.microsoft.com/office/drawing/2014/main" id="{00000000-0008-0000-0100-0000E8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5" name="Text Box 4">
          <a:extLst>
            <a:ext uri="{FF2B5EF4-FFF2-40B4-BE49-F238E27FC236}">
              <a16:creationId xmlns:a16="http://schemas.microsoft.com/office/drawing/2014/main" id="{00000000-0008-0000-0100-0000E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6" name="Text Box 6">
          <a:extLst>
            <a:ext uri="{FF2B5EF4-FFF2-40B4-BE49-F238E27FC236}">
              <a16:creationId xmlns:a16="http://schemas.microsoft.com/office/drawing/2014/main" id="{00000000-0008-0000-0100-0000E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27" name="Text Box 4">
          <a:extLst>
            <a:ext uri="{FF2B5EF4-FFF2-40B4-BE49-F238E27FC236}">
              <a16:creationId xmlns:a16="http://schemas.microsoft.com/office/drawing/2014/main" id="{00000000-0008-0000-0100-0000E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28" name="Text Box 6">
          <a:extLst>
            <a:ext uri="{FF2B5EF4-FFF2-40B4-BE49-F238E27FC236}">
              <a16:creationId xmlns:a16="http://schemas.microsoft.com/office/drawing/2014/main" id="{00000000-0008-0000-0100-0000E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9" name="Text Box 4">
          <a:extLst>
            <a:ext uri="{FF2B5EF4-FFF2-40B4-BE49-F238E27FC236}">
              <a16:creationId xmlns:a16="http://schemas.microsoft.com/office/drawing/2014/main" id="{00000000-0008-0000-0100-0000E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0" name="Text Box 6">
          <a:extLst>
            <a:ext uri="{FF2B5EF4-FFF2-40B4-BE49-F238E27FC236}">
              <a16:creationId xmlns:a16="http://schemas.microsoft.com/office/drawing/2014/main" id="{00000000-0008-0000-0100-0000E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31" name="Text Box 4">
          <a:extLst>
            <a:ext uri="{FF2B5EF4-FFF2-40B4-BE49-F238E27FC236}">
              <a16:creationId xmlns:a16="http://schemas.microsoft.com/office/drawing/2014/main" id="{00000000-0008-0000-0100-0000E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32" name="Text Box 6">
          <a:extLst>
            <a:ext uri="{FF2B5EF4-FFF2-40B4-BE49-F238E27FC236}">
              <a16:creationId xmlns:a16="http://schemas.microsoft.com/office/drawing/2014/main" id="{00000000-0008-0000-0100-0000F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3" name="Text Box 4">
          <a:extLst>
            <a:ext uri="{FF2B5EF4-FFF2-40B4-BE49-F238E27FC236}">
              <a16:creationId xmlns:a16="http://schemas.microsoft.com/office/drawing/2014/main" id="{00000000-0008-0000-0100-0000F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4" name="Text Box 6">
          <a:extLst>
            <a:ext uri="{FF2B5EF4-FFF2-40B4-BE49-F238E27FC236}">
              <a16:creationId xmlns:a16="http://schemas.microsoft.com/office/drawing/2014/main" id="{00000000-0008-0000-0100-0000F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35" name="Text Box 4">
          <a:extLst>
            <a:ext uri="{FF2B5EF4-FFF2-40B4-BE49-F238E27FC236}">
              <a16:creationId xmlns:a16="http://schemas.microsoft.com/office/drawing/2014/main" id="{00000000-0008-0000-0100-0000F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36" name="Text Box 6">
          <a:extLst>
            <a:ext uri="{FF2B5EF4-FFF2-40B4-BE49-F238E27FC236}">
              <a16:creationId xmlns:a16="http://schemas.microsoft.com/office/drawing/2014/main" id="{00000000-0008-0000-0100-0000F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37" name="Text Box 4">
          <a:extLst>
            <a:ext uri="{FF2B5EF4-FFF2-40B4-BE49-F238E27FC236}">
              <a16:creationId xmlns:a16="http://schemas.microsoft.com/office/drawing/2014/main" id="{00000000-0008-0000-0100-0000F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38" name="Text Box 6">
          <a:extLst>
            <a:ext uri="{FF2B5EF4-FFF2-40B4-BE49-F238E27FC236}">
              <a16:creationId xmlns:a16="http://schemas.microsoft.com/office/drawing/2014/main" id="{00000000-0008-0000-0100-0000F6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9" name="Text Box 4">
          <a:extLst>
            <a:ext uri="{FF2B5EF4-FFF2-40B4-BE49-F238E27FC236}">
              <a16:creationId xmlns:a16="http://schemas.microsoft.com/office/drawing/2014/main" id="{00000000-0008-0000-0100-0000F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0" name="Text Box 6">
          <a:extLst>
            <a:ext uri="{FF2B5EF4-FFF2-40B4-BE49-F238E27FC236}">
              <a16:creationId xmlns:a16="http://schemas.microsoft.com/office/drawing/2014/main" id="{00000000-0008-0000-0100-0000F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41" name="Text Box 4">
          <a:extLst>
            <a:ext uri="{FF2B5EF4-FFF2-40B4-BE49-F238E27FC236}">
              <a16:creationId xmlns:a16="http://schemas.microsoft.com/office/drawing/2014/main" id="{00000000-0008-0000-0100-0000F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42" name="Text Box 6">
          <a:extLst>
            <a:ext uri="{FF2B5EF4-FFF2-40B4-BE49-F238E27FC236}">
              <a16:creationId xmlns:a16="http://schemas.microsoft.com/office/drawing/2014/main" id="{00000000-0008-0000-0100-0000F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3" name="Text Box 4">
          <a:extLst>
            <a:ext uri="{FF2B5EF4-FFF2-40B4-BE49-F238E27FC236}">
              <a16:creationId xmlns:a16="http://schemas.microsoft.com/office/drawing/2014/main" id="{00000000-0008-0000-0100-0000F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4" name="Text Box 6">
          <a:extLst>
            <a:ext uri="{FF2B5EF4-FFF2-40B4-BE49-F238E27FC236}">
              <a16:creationId xmlns:a16="http://schemas.microsoft.com/office/drawing/2014/main" id="{00000000-0008-0000-0100-0000F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45" name="Text Box 4">
          <a:extLst>
            <a:ext uri="{FF2B5EF4-FFF2-40B4-BE49-F238E27FC236}">
              <a16:creationId xmlns:a16="http://schemas.microsoft.com/office/drawing/2014/main" id="{00000000-0008-0000-0100-0000F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46" name="Text Box 6">
          <a:extLst>
            <a:ext uri="{FF2B5EF4-FFF2-40B4-BE49-F238E27FC236}">
              <a16:creationId xmlns:a16="http://schemas.microsoft.com/office/drawing/2014/main" id="{00000000-0008-0000-0100-0000FE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7" name="Text Box 4">
          <a:extLst>
            <a:ext uri="{FF2B5EF4-FFF2-40B4-BE49-F238E27FC236}">
              <a16:creationId xmlns:a16="http://schemas.microsoft.com/office/drawing/2014/main" id="{00000000-0008-0000-0100-0000F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8" name="Text Box 6">
          <a:extLst>
            <a:ext uri="{FF2B5EF4-FFF2-40B4-BE49-F238E27FC236}">
              <a16:creationId xmlns:a16="http://schemas.microsoft.com/office/drawing/2014/main" id="{00000000-0008-0000-0100-00000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49" name="Text Box 4">
          <a:extLst>
            <a:ext uri="{FF2B5EF4-FFF2-40B4-BE49-F238E27FC236}">
              <a16:creationId xmlns:a16="http://schemas.microsoft.com/office/drawing/2014/main" id="{00000000-0008-0000-0100-000001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50" name="Text Box 6">
          <a:extLst>
            <a:ext uri="{FF2B5EF4-FFF2-40B4-BE49-F238E27FC236}">
              <a16:creationId xmlns:a16="http://schemas.microsoft.com/office/drawing/2014/main" id="{00000000-0008-0000-0100-000002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51" name="Text Box 4">
          <a:extLst>
            <a:ext uri="{FF2B5EF4-FFF2-40B4-BE49-F238E27FC236}">
              <a16:creationId xmlns:a16="http://schemas.microsoft.com/office/drawing/2014/main" id="{00000000-0008-0000-0100-000003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52" name="Text Box 6">
          <a:extLst>
            <a:ext uri="{FF2B5EF4-FFF2-40B4-BE49-F238E27FC236}">
              <a16:creationId xmlns:a16="http://schemas.microsoft.com/office/drawing/2014/main" id="{00000000-0008-0000-0100-000004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853" name="Text Box 4">
          <a:extLst>
            <a:ext uri="{FF2B5EF4-FFF2-40B4-BE49-F238E27FC236}">
              <a16:creationId xmlns:a16="http://schemas.microsoft.com/office/drawing/2014/main" id="{00000000-0008-0000-0100-00000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854" name="Text Box 6">
          <a:extLst>
            <a:ext uri="{FF2B5EF4-FFF2-40B4-BE49-F238E27FC236}">
              <a16:creationId xmlns:a16="http://schemas.microsoft.com/office/drawing/2014/main" id="{00000000-0008-0000-0100-00000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5" name="Text Box 4">
          <a:extLst>
            <a:ext uri="{FF2B5EF4-FFF2-40B4-BE49-F238E27FC236}">
              <a16:creationId xmlns:a16="http://schemas.microsoft.com/office/drawing/2014/main" id="{00000000-0008-0000-0100-000007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6" name="Text Box 6">
          <a:extLst>
            <a:ext uri="{FF2B5EF4-FFF2-40B4-BE49-F238E27FC236}">
              <a16:creationId xmlns:a16="http://schemas.microsoft.com/office/drawing/2014/main" id="{00000000-0008-0000-0100-000008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7" name="Text Box 4">
          <a:extLst>
            <a:ext uri="{FF2B5EF4-FFF2-40B4-BE49-F238E27FC236}">
              <a16:creationId xmlns:a16="http://schemas.microsoft.com/office/drawing/2014/main" id="{00000000-0008-0000-0100-000009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8" name="Text Box 6">
          <a:extLst>
            <a:ext uri="{FF2B5EF4-FFF2-40B4-BE49-F238E27FC236}">
              <a16:creationId xmlns:a16="http://schemas.microsoft.com/office/drawing/2014/main" id="{00000000-0008-0000-0100-00000A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59" name="Text Box 4">
          <a:extLst>
            <a:ext uri="{FF2B5EF4-FFF2-40B4-BE49-F238E27FC236}">
              <a16:creationId xmlns:a16="http://schemas.microsoft.com/office/drawing/2014/main" id="{00000000-0008-0000-0100-00000B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0" name="Text Box 6">
          <a:extLst>
            <a:ext uri="{FF2B5EF4-FFF2-40B4-BE49-F238E27FC236}">
              <a16:creationId xmlns:a16="http://schemas.microsoft.com/office/drawing/2014/main" id="{00000000-0008-0000-0100-00000C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1" name="Text Box 4">
          <a:extLst>
            <a:ext uri="{FF2B5EF4-FFF2-40B4-BE49-F238E27FC236}">
              <a16:creationId xmlns:a16="http://schemas.microsoft.com/office/drawing/2014/main" id="{00000000-0008-0000-0100-00000D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2" name="Text Box 6">
          <a:extLst>
            <a:ext uri="{FF2B5EF4-FFF2-40B4-BE49-F238E27FC236}">
              <a16:creationId xmlns:a16="http://schemas.microsoft.com/office/drawing/2014/main" id="{00000000-0008-0000-0100-00000E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3" name="Text Box 4">
          <a:extLst>
            <a:ext uri="{FF2B5EF4-FFF2-40B4-BE49-F238E27FC236}">
              <a16:creationId xmlns:a16="http://schemas.microsoft.com/office/drawing/2014/main" id="{00000000-0008-0000-0100-00000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4" name="Text Box 6">
          <a:extLst>
            <a:ext uri="{FF2B5EF4-FFF2-40B4-BE49-F238E27FC236}">
              <a16:creationId xmlns:a16="http://schemas.microsoft.com/office/drawing/2014/main" id="{00000000-0008-0000-0100-00001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65" name="Text Box 4">
          <a:extLst>
            <a:ext uri="{FF2B5EF4-FFF2-40B4-BE49-F238E27FC236}">
              <a16:creationId xmlns:a16="http://schemas.microsoft.com/office/drawing/2014/main" id="{00000000-0008-0000-0100-00001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66" name="Text Box 6">
          <a:extLst>
            <a:ext uri="{FF2B5EF4-FFF2-40B4-BE49-F238E27FC236}">
              <a16:creationId xmlns:a16="http://schemas.microsoft.com/office/drawing/2014/main" id="{00000000-0008-0000-0100-00001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7" name="Text Box 4">
          <a:extLst>
            <a:ext uri="{FF2B5EF4-FFF2-40B4-BE49-F238E27FC236}">
              <a16:creationId xmlns:a16="http://schemas.microsoft.com/office/drawing/2014/main" id="{00000000-0008-0000-0100-00001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8" name="Text Box 6">
          <a:extLst>
            <a:ext uri="{FF2B5EF4-FFF2-40B4-BE49-F238E27FC236}">
              <a16:creationId xmlns:a16="http://schemas.microsoft.com/office/drawing/2014/main" id="{00000000-0008-0000-0100-00001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69" name="Text Box 4">
          <a:extLst>
            <a:ext uri="{FF2B5EF4-FFF2-40B4-BE49-F238E27FC236}">
              <a16:creationId xmlns:a16="http://schemas.microsoft.com/office/drawing/2014/main" id="{00000000-0008-0000-0100-000015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70" name="Text Box 6">
          <a:extLst>
            <a:ext uri="{FF2B5EF4-FFF2-40B4-BE49-F238E27FC236}">
              <a16:creationId xmlns:a16="http://schemas.microsoft.com/office/drawing/2014/main" id="{00000000-0008-0000-0100-000016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1" name="Text Box 4">
          <a:extLst>
            <a:ext uri="{FF2B5EF4-FFF2-40B4-BE49-F238E27FC236}">
              <a16:creationId xmlns:a16="http://schemas.microsoft.com/office/drawing/2014/main" id="{00000000-0008-0000-0100-00001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2" name="Text Box 6">
          <a:extLst>
            <a:ext uri="{FF2B5EF4-FFF2-40B4-BE49-F238E27FC236}">
              <a16:creationId xmlns:a16="http://schemas.microsoft.com/office/drawing/2014/main" id="{00000000-0008-0000-0100-00001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73" name="Text Box 4">
          <a:extLst>
            <a:ext uri="{FF2B5EF4-FFF2-40B4-BE49-F238E27FC236}">
              <a16:creationId xmlns:a16="http://schemas.microsoft.com/office/drawing/2014/main" id="{00000000-0008-0000-0100-000019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74" name="Text Box 6">
          <a:extLst>
            <a:ext uri="{FF2B5EF4-FFF2-40B4-BE49-F238E27FC236}">
              <a16:creationId xmlns:a16="http://schemas.microsoft.com/office/drawing/2014/main" id="{00000000-0008-0000-0100-00001A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75" name="Text Box 4">
          <a:extLst>
            <a:ext uri="{FF2B5EF4-FFF2-40B4-BE49-F238E27FC236}">
              <a16:creationId xmlns:a16="http://schemas.microsoft.com/office/drawing/2014/main" id="{00000000-0008-0000-0100-00001B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76" name="Text Box 6">
          <a:extLst>
            <a:ext uri="{FF2B5EF4-FFF2-40B4-BE49-F238E27FC236}">
              <a16:creationId xmlns:a16="http://schemas.microsoft.com/office/drawing/2014/main" id="{00000000-0008-0000-0100-00001C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7" name="Text Box 4">
          <a:extLst>
            <a:ext uri="{FF2B5EF4-FFF2-40B4-BE49-F238E27FC236}">
              <a16:creationId xmlns:a16="http://schemas.microsoft.com/office/drawing/2014/main" id="{00000000-0008-0000-0100-00001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8" name="Text Box 6">
          <a:extLst>
            <a:ext uri="{FF2B5EF4-FFF2-40B4-BE49-F238E27FC236}">
              <a16:creationId xmlns:a16="http://schemas.microsoft.com/office/drawing/2014/main" id="{00000000-0008-0000-0100-00001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79" name="Text Box 4">
          <a:extLst>
            <a:ext uri="{FF2B5EF4-FFF2-40B4-BE49-F238E27FC236}">
              <a16:creationId xmlns:a16="http://schemas.microsoft.com/office/drawing/2014/main" id="{00000000-0008-0000-0100-00001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80" name="Text Box 6">
          <a:extLst>
            <a:ext uri="{FF2B5EF4-FFF2-40B4-BE49-F238E27FC236}">
              <a16:creationId xmlns:a16="http://schemas.microsoft.com/office/drawing/2014/main" id="{00000000-0008-0000-0100-00002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1" name="Text Box 4">
          <a:extLst>
            <a:ext uri="{FF2B5EF4-FFF2-40B4-BE49-F238E27FC236}">
              <a16:creationId xmlns:a16="http://schemas.microsoft.com/office/drawing/2014/main" id="{00000000-0008-0000-0100-00002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2" name="Text Box 6">
          <a:extLst>
            <a:ext uri="{FF2B5EF4-FFF2-40B4-BE49-F238E27FC236}">
              <a16:creationId xmlns:a16="http://schemas.microsoft.com/office/drawing/2014/main" id="{00000000-0008-0000-0100-00002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83" name="Text Box 4">
          <a:extLst>
            <a:ext uri="{FF2B5EF4-FFF2-40B4-BE49-F238E27FC236}">
              <a16:creationId xmlns:a16="http://schemas.microsoft.com/office/drawing/2014/main" id="{00000000-0008-0000-0100-000023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84" name="Text Box 6">
          <a:extLst>
            <a:ext uri="{FF2B5EF4-FFF2-40B4-BE49-F238E27FC236}">
              <a16:creationId xmlns:a16="http://schemas.microsoft.com/office/drawing/2014/main" id="{00000000-0008-0000-0100-000024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5" name="Text Box 4">
          <a:extLst>
            <a:ext uri="{FF2B5EF4-FFF2-40B4-BE49-F238E27FC236}">
              <a16:creationId xmlns:a16="http://schemas.microsoft.com/office/drawing/2014/main" id="{00000000-0008-0000-0100-00002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6" name="Text Box 6">
          <a:extLst>
            <a:ext uri="{FF2B5EF4-FFF2-40B4-BE49-F238E27FC236}">
              <a16:creationId xmlns:a16="http://schemas.microsoft.com/office/drawing/2014/main" id="{00000000-0008-0000-0100-00002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87" name="Text Box 4">
          <a:extLst>
            <a:ext uri="{FF2B5EF4-FFF2-40B4-BE49-F238E27FC236}">
              <a16:creationId xmlns:a16="http://schemas.microsoft.com/office/drawing/2014/main" id="{00000000-0008-0000-0100-000027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88" name="Text Box 6">
          <a:extLst>
            <a:ext uri="{FF2B5EF4-FFF2-40B4-BE49-F238E27FC236}">
              <a16:creationId xmlns:a16="http://schemas.microsoft.com/office/drawing/2014/main" id="{00000000-0008-0000-0100-000028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89" name="Text Box 4">
          <a:extLst>
            <a:ext uri="{FF2B5EF4-FFF2-40B4-BE49-F238E27FC236}">
              <a16:creationId xmlns:a16="http://schemas.microsoft.com/office/drawing/2014/main" id="{00000000-0008-0000-0100-000029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90" name="Text Box 6">
          <a:extLst>
            <a:ext uri="{FF2B5EF4-FFF2-40B4-BE49-F238E27FC236}">
              <a16:creationId xmlns:a16="http://schemas.microsoft.com/office/drawing/2014/main" id="{00000000-0008-0000-0100-00002A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1" name="Text Box 4">
          <a:extLst>
            <a:ext uri="{FF2B5EF4-FFF2-40B4-BE49-F238E27FC236}">
              <a16:creationId xmlns:a16="http://schemas.microsoft.com/office/drawing/2014/main" id="{00000000-0008-0000-0100-00002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2" name="Text Box 6">
          <a:extLst>
            <a:ext uri="{FF2B5EF4-FFF2-40B4-BE49-F238E27FC236}">
              <a16:creationId xmlns:a16="http://schemas.microsoft.com/office/drawing/2014/main" id="{00000000-0008-0000-0100-00002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893" name="Text Box 4">
          <a:extLst>
            <a:ext uri="{FF2B5EF4-FFF2-40B4-BE49-F238E27FC236}">
              <a16:creationId xmlns:a16="http://schemas.microsoft.com/office/drawing/2014/main" id="{00000000-0008-0000-0100-00002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894" name="Text Box 6">
          <a:extLst>
            <a:ext uri="{FF2B5EF4-FFF2-40B4-BE49-F238E27FC236}">
              <a16:creationId xmlns:a16="http://schemas.microsoft.com/office/drawing/2014/main" id="{00000000-0008-0000-0100-00002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5" name="Text Box 4">
          <a:extLst>
            <a:ext uri="{FF2B5EF4-FFF2-40B4-BE49-F238E27FC236}">
              <a16:creationId xmlns:a16="http://schemas.microsoft.com/office/drawing/2014/main" id="{00000000-0008-0000-0100-00002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6" name="Text Box 6">
          <a:extLst>
            <a:ext uri="{FF2B5EF4-FFF2-40B4-BE49-F238E27FC236}">
              <a16:creationId xmlns:a16="http://schemas.microsoft.com/office/drawing/2014/main" id="{00000000-0008-0000-0100-00003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7" name="Text Box 4">
          <a:extLst>
            <a:ext uri="{FF2B5EF4-FFF2-40B4-BE49-F238E27FC236}">
              <a16:creationId xmlns:a16="http://schemas.microsoft.com/office/drawing/2014/main" id="{00000000-0008-0000-0100-00003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8" name="Text Box 6">
          <a:extLst>
            <a:ext uri="{FF2B5EF4-FFF2-40B4-BE49-F238E27FC236}">
              <a16:creationId xmlns:a16="http://schemas.microsoft.com/office/drawing/2014/main" id="{00000000-0008-0000-0100-00003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9" name="Text Box 4">
          <a:extLst>
            <a:ext uri="{FF2B5EF4-FFF2-40B4-BE49-F238E27FC236}">
              <a16:creationId xmlns:a16="http://schemas.microsoft.com/office/drawing/2014/main" id="{00000000-0008-0000-0100-00003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0" name="Text Box 6">
          <a:extLst>
            <a:ext uri="{FF2B5EF4-FFF2-40B4-BE49-F238E27FC236}">
              <a16:creationId xmlns:a16="http://schemas.microsoft.com/office/drawing/2014/main" id="{00000000-0008-0000-0100-00003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1" name="Text Box 4">
          <a:extLst>
            <a:ext uri="{FF2B5EF4-FFF2-40B4-BE49-F238E27FC236}">
              <a16:creationId xmlns:a16="http://schemas.microsoft.com/office/drawing/2014/main" id="{00000000-0008-0000-0100-00003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2" name="Text Box 6">
          <a:extLst>
            <a:ext uri="{FF2B5EF4-FFF2-40B4-BE49-F238E27FC236}">
              <a16:creationId xmlns:a16="http://schemas.microsoft.com/office/drawing/2014/main" id="{00000000-0008-0000-0100-00003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03" name="Text Box 4">
          <a:extLst>
            <a:ext uri="{FF2B5EF4-FFF2-40B4-BE49-F238E27FC236}">
              <a16:creationId xmlns:a16="http://schemas.microsoft.com/office/drawing/2014/main" id="{00000000-0008-0000-0100-00003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04" name="Text Box 6">
          <a:extLst>
            <a:ext uri="{FF2B5EF4-FFF2-40B4-BE49-F238E27FC236}">
              <a16:creationId xmlns:a16="http://schemas.microsoft.com/office/drawing/2014/main" id="{00000000-0008-0000-0100-00003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5" name="Text Box 4">
          <a:extLst>
            <a:ext uri="{FF2B5EF4-FFF2-40B4-BE49-F238E27FC236}">
              <a16:creationId xmlns:a16="http://schemas.microsoft.com/office/drawing/2014/main" id="{00000000-0008-0000-0100-00003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6" name="Text Box 6">
          <a:extLst>
            <a:ext uri="{FF2B5EF4-FFF2-40B4-BE49-F238E27FC236}">
              <a16:creationId xmlns:a16="http://schemas.microsoft.com/office/drawing/2014/main" id="{00000000-0008-0000-0100-00003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7" name="Text Box 4">
          <a:extLst>
            <a:ext uri="{FF2B5EF4-FFF2-40B4-BE49-F238E27FC236}">
              <a16:creationId xmlns:a16="http://schemas.microsoft.com/office/drawing/2014/main" id="{00000000-0008-0000-0100-00003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8" name="Text Box 6">
          <a:extLst>
            <a:ext uri="{FF2B5EF4-FFF2-40B4-BE49-F238E27FC236}">
              <a16:creationId xmlns:a16="http://schemas.microsoft.com/office/drawing/2014/main" id="{00000000-0008-0000-0100-00003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9" name="Text Box 4">
          <a:extLst>
            <a:ext uri="{FF2B5EF4-FFF2-40B4-BE49-F238E27FC236}">
              <a16:creationId xmlns:a16="http://schemas.microsoft.com/office/drawing/2014/main" id="{00000000-0008-0000-0100-00003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10" name="Text Box 6">
          <a:extLst>
            <a:ext uri="{FF2B5EF4-FFF2-40B4-BE49-F238E27FC236}">
              <a16:creationId xmlns:a16="http://schemas.microsoft.com/office/drawing/2014/main" id="{00000000-0008-0000-0100-00003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911" name="Text Box 4">
          <a:extLst>
            <a:ext uri="{FF2B5EF4-FFF2-40B4-BE49-F238E27FC236}">
              <a16:creationId xmlns:a16="http://schemas.microsoft.com/office/drawing/2014/main" id="{00000000-0008-0000-0100-00003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912" name="Text Box 6">
          <a:extLst>
            <a:ext uri="{FF2B5EF4-FFF2-40B4-BE49-F238E27FC236}">
              <a16:creationId xmlns:a16="http://schemas.microsoft.com/office/drawing/2014/main" id="{00000000-0008-0000-0100-00004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913" name="Text Box 4">
          <a:extLst>
            <a:ext uri="{FF2B5EF4-FFF2-40B4-BE49-F238E27FC236}">
              <a16:creationId xmlns:a16="http://schemas.microsoft.com/office/drawing/2014/main" id="{00000000-0008-0000-0100-00004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914" name="Text Box 6">
          <a:extLst>
            <a:ext uri="{FF2B5EF4-FFF2-40B4-BE49-F238E27FC236}">
              <a16:creationId xmlns:a16="http://schemas.microsoft.com/office/drawing/2014/main" id="{00000000-0008-0000-0100-00004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5" name="Text Box 4">
          <a:extLst>
            <a:ext uri="{FF2B5EF4-FFF2-40B4-BE49-F238E27FC236}">
              <a16:creationId xmlns:a16="http://schemas.microsoft.com/office/drawing/2014/main" id="{00000000-0008-0000-0100-00004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6" name="Text Box 6">
          <a:extLst>
            <a:ext uri="{FF2B5EF4-FFF2-40B4-BE49-F238E27FC236}">
              <a16:creationId xmlns:a16="http://schemas.microsoft.com/office/drawing/2014/main" id="{00000000-0008-0000-0100-00004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917" name="Text Box 4">
          <a:extLst>
            <a:ext uri="{FF2B5EF4-FFF2-40B4-BE49-F238E27FC236}">
              <a16:creationId xmlns:a16="http://schemas.microsoft.com/office/drawing/2014/main" id="{00000000-0008-0000-0100-00004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918" name="Text Box 6">
          <a:extLst>
            <a:ext uri="{FF2B5EF4-FFF2-40B4-BE49-F238E27FC236}">
              <a16:creationId xmlns:a16="http://schemas.microsoft.com/office/drawing/2014/main" id="{00000000-0008-0000-0100-00004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9" name="Text Box 4">
          <a:extLst>
            <a:ext uri="{FF2B5EF4-FFF2-40B4-BE49-F238E27FC236}">
              <a16:creationId xmlns:a16="http://schemas.microsoft.com/office/drawing/2014/main" id="{00000000-0008-0000-0100-00004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0" name="Text Box 6">
          <a:extLst>
            <a:ext uri="{FF2B5EF4-FFF2-40B4-BE49-F238E27FC236}">
              <a16:creationId xmlns:a16="http://schemas.microsoft.com/office/drawing/2014/main" id="{00000000-0008-0000-0100-00004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921" name="Text Box 4">
          <a:extLst>
            <a:ext uri="{FF2B5EF4-FFF2-40B4-BE49-F238E27FC236}">
              <a16:creationId xmlns:a16="http://schemas.microsoft.com/office/drawing/2014/main" id="{00000000-0008-0000-0100-00004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922" name="Text Box 6">
          <a:extLst>
            <a:ext uri="{FF2B5EF4-FFF2-40B4-BE49-F238E27FC236}">
              <a16:creationId xmlns:a16="http://schemas.microsoft.com/office/drawing/2014/main" id="{00000000-0008-0000-0100-00004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3" name="Text Box 4">
          <a:extLst>
            <a:ext uri="{FF2B5EF4-FFF2-40B4-BE49-F238E27FC236}">
              <a16:creationId xmlns:a16="http://schemas.microsoft.com/office/drawing/2014/main" id="{00000000-0008-0000-0100-00004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4" name="Text Box 6">
          <a:extLst>
            <a:ext uri="{FF2B5EF4-FFF2-40B4-BE49-F238E27FC236}">
              <a16:creationId xmlns:a16="http://schemas.microsoft.com/office/drawing/2014/main" id="{00000000-0008-0000-0100-00004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925" name="Text Box 4">
          <a:extLst>
            <a:ext uri="{FF2B5EF4-FFF2-40B4-BE49-F238E27FC236}">
              <a16:creationId xmlns:a16="http://schemas.microsoft.com/office/drawing/2014/main" id="{00000000-0008-0000-0100-00004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926" name="Text Box 6">
          <a:extLst>
            <a:ext uri="{FF2B5EF4-FFF2-40B4-BE49-F238E27FC236}">
              <a16:creationId xmlns:a16="http://schemas.microsoft.com/office/drawing/2014/main" id="{00000000-0008-0000-0100-00004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27" name="Text Box 4">
          <a:extLst>
            <a:ext uri="{FF2B5EF4-FFF2-40B4-BE49-F238E27FC236}">
              <a16:creationId xmlns:a16="http://schemas.microsoft.com/office/drawing/2014/main" id="{00000000-0008-0000-0100-00004F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28" name="Text Box 6">
          <a:extLst>
            <a:ext uri="{FF2B5EF4-FFF2-40B4-BE49-F238E27FC236}">
              <a16:creationId xmlns:a16="http://schemas.microsoft.com/office/drawing/2014/main" id="{00000000-0008-0000-0100-000050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29" name="Text Box 4">
          <a:extLst>
            <a:ext uri="{FF2B5EF4-FFF2-40B4-BE49-F238E27FC236}">
              <a16:creationId xmlns:a16="http://schemas.microsoft.com/office/drawing/2014/main" id="{00000000-0008-0000-0100-000051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30" name="Text Box 6">
          <a:extLst>
            <a:ext uri="{FF2B5EF4-FFF2-40B4-BE49-F238E27FC236}">
              <a16:creationId xmlns:a16="http://schemas.microsoft.com/office/drawing/2014/main" id="{00000000-0008-0000-0100-000052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1" name="Text Box 4">
          <a:extLst>
            <a:ext uri="{FF2B5EF4-FFF2-40B4-BE49-F238E27FC236}">
              <a16:creationId xmlns:a16="http://schemas.microsoft.com/office/drawing/2014/main" id="{00000000-0008-0000-0100-00005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2" name="Text Box 6">
          <a:extLst>
            <a:ext uri="{FF2B5EF4-FFF2-40B4-BE49-F238E27FC236}">
              <a16:creationId xmlns:a16="http://schemas.microsoft.com/office/drawing/2014/main" id="{00000000-0008-0000-0100-00005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33" name="Text Box 4">
          <a:extLst>
            <a:ext uri="{FF2B5EF4-FFF2-40B4-BE49-F238E27FC236}">
              <a16:creationId xmlns:a16="http://schemas.microsoft.com/office/drawing/2014/main" id="{00000000-0008-0000-0100-00005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34" name="Text Box 6">
          <a:extLst>
            <a:ext uri="{FF2B5EF4-FFF2-40B4-BE49-F238E27FC236}">
              <a16:creationId xmlns:a16="http://schemas.microsoft.com/office/drawing/2014/main" id="{00000000-0008-0000-0100-00005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5" name="Text Box 4">
          <a:extLst>
            <a:ext uri="{FF2B5EF4-FFF2-40B4-BE49-F238E27FC236}">
              <a16:creationId xmlns:a16="http://schemas.microsoft.com/office/drawing/2014/main" id="{00000000-0008-0000-0100-00005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6" name="Text Box 6">
          <a:extLst>
            <a:ext uri="{FF2B5EF4-FFF2-40B4-BE49-F238E27FC236}">
              <a16:creationId xmlns:a16="http://schemas.microsoft.com/office/drawing/2014/main" id="{00000000-0008-0000-0100-00005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37" name="Text Box 4">
          <a:extLst>
            <a:ext uri="{FF2B5EF4-FFF2-40B4-BE49-F238E27FC236}">
              <a16:creationId xmlns:a16="http://schemas.microsoft.com/office/drawing/2014/main" id="{00000000-0008-0000-0100-00005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38" name="Text Box 6">
          <a:extLst>
            <a:ext uri="{FF2B5EF4-FFF2-40B4-BE49-F238E27FC236}">
              <a16:creationId xmlns:a16="http://schemas.microsoft.com/office/drawing/2014/main" id="{00000000-0008-0000-0100-00005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9" name="Text Box 4">
          <a:extLst>
            <a:ext uri="{FF2B5EF4-FFF2-40B4-BE49-F238E27FC236}">
              <a16:creationId xmlns:a16="http://schemas.microsoft.com/office/drawing/2014/main" id="{00000000-0008-0000-0100-00005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0" name="Text Box 6">
          <a:extLst>
            <a:ext uri="{FF2B5EF4-FFF2-40B4-BE49-F238E27FC236}">
              <a16:creationId xmlns:a16="http://schemas.microsoft.com/office/drawing/2014/main" id="{00000000-0008-0000-0100-00005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41" name="Text Box 4">
          <a:extLst>
            <a:ext uri="{FF2B5EF4-FFF2-40B4-BE49-F238E27FC236}">
              <a16:creationId xmlns:a16="http://schemas.microsoft.com/office/drawing/2014/main" id="{00000000-0008-0000-0100-00005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42" name="Text Box 6">
          <a:extLst>
            <a:ext uri="{FF2B5EF4-FFF2-40B4-BE49-F238E27FC236}">
              <a16:creationId xmlns:a16="http://schemas.microsoft.com/office/drawing/2014/main" id="{00000000-0008-0000-0100-00005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43" name="Text Box 4">
          <a:extLst>
            <a:ext uri="{FF2B5EF4-FFF2-40B4-BE49-F238E27FC236}">
              <a16:creationId xmlns:a16="http://schemas.microsoft.com/office/drawing/2014/main" id="{00000000-0008-0000-0100-00005F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44" name="Text Box 6">
          <a:extLst>
            <a:ext uri="{FF2B5EF4-FFF2-40B4-BE49-F238E27FC236}">
              <a16:creationId xmlns:a16="http://schemas.microsoft.com/office/drawing/2014/main" id="{00000000-0008-0000-0100-000060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5" name="Text Box 4">
          <a:extLst>
            <a:ext uri="{FF2B5EF4-FFF2-40B4-BE49-F238E27FC236}">
              <a16:creationId xmlns:a16="http://schemas.microsoft.com/office/drawing/2014/main" id="{00000000-0008-0000-0100-00006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6" name="Text Box 6">
          <a:extLst>
            <a:ext uri="{FF2B5EF4-FFF2-40B4-BE49-F238E27FC236}">
              <a16:creationId xmlns:a16="http://schemas.microsoft.com/office/drawing/2014/main" id="{00000000-0008-0000-0100-00006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47" name="Text Box 4">
          <a:extLst>
            <a:ext uri="{FF2B5EF4-FFF2-40B4-BE49-F238E27FC236}">
              <a16:creationId xmlns:a16="http://schemas.microsoft.com/office/drawing/2014/main" id="{00000000-0008-0000-0100-00006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48" name="Text Box 6">
          <a:extLst>
            <a:ext uri="{FF2B5EF4-FFF2-40B4-BE49-F238E27FC236}">
              <a16:creationId xmlns:a16="http://schemas.microsoft.com/office/drawing/2014/main" id="{00000000-0008-0000-0100-00006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9" name="Text Box 4">
          <a:extLst>
            <a:ext uri="{FF2B5EF4-FFF2-40B4-BE49-F238E27FC236}">
              <a16:creationId xmlns:a16="http://schemas.microsoft.com/office/drawing/2014/main" id="{00000000-0008-0000-0100-00006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0" name="Text Box 6">
          <a:extLst>
            <a:ext uri="{FF2B5EF4-FFF2-40B4-BE49-F238E27FC236}">
              <a16:creationId xmlns:a16="http://schemas.microsoft.com/office/drawing/2014/main" id="{00000000-0008-0000-0100-00006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51" name="Text Box 4">
          <a:extLst>
            <a:ext uri="{FF2B5EF4-FFF2-40B4-BE49-F238E27FC236}">
              <a16:creationId xmlns:a16="http://schemas.microsoft.com/office/drawing/2014/main" id="{00000000-0008-0000-0100-000067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52" name="Text Box 6">
          <a:extLst>
            <a:ext uri="{FF2B5EF4-FFF2-40B4-BE49-F238E27FC236}">
              <a16:creationId xmlns:a16="http://schemas.microsoft.com/office/drawing/2014/main" id="{00000000-0008-0000-0100-000068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3" name="Text Box 4">
          <a:extLst>
            <a:ext uri="{FF2B5EF4-FFF2-40B4-BE49-F238E27FC236}">
              <a16:creationId xmlns:a16="http://schemas.microsoft.com/office/drawing/2014/main" id="{00000000-0008-0000-0100-00006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4" name="Text Box 6">
          <a:extLst>
            <a:ext uri="{FF2B5EF4-FFF2-40B4-BE49-F238E27FC236}">
              <a16:creationId xmlns:a16="http://schemas.microsoft.com/office/drawing/2014/main" id="{00000000-0008-0000-0100-00006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55" name="Text Box 4">
          <a:extLst>
            <a:ext uri="{FF2B5EF4-FFF2-40B4-BE49-F238E27FC236}">
              <a16:creationId xmlns:a16="http://schemas.microsoft.com/office/drawing/2014/main" id="{00000000-0008-0000-0100-00006B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56" name="Text Box 6">
          <a:extLst>
            <a:ext uri="{FF2B5EF4-FFF2-40B4-BE49-F238E27FC236}">
              <a16:creationId xmlns:a16="http://schemas.microsoft.com/office/drawing/2014/main" id="{00000000-0008-0000-0100-00006C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57" name="Text Box 4">
          <a:extLst>
            <a:ext uri="{FF2B5EF4-FFF2-40B4-BE49-F238E27FC236}">
              <a16:creationId xmlns:a16="http://schemas.microsoft.com/office/drawing/2014/main" id="{00000000-0008-0000-0100-00006D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58" name="Text Box 6">
          <a:extLst>
            <a:ext uri="{FF2B5EF4-FFF2-40B4-BE49-F238E27FC236}">
              <a16:creationId xmlns:a16="http://schemas.microsoft.com/office/drawing/2014/main" id="{00000000-0008-0000-0100-00006E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959" name="Text Box 4">
          <a:extLst>
            <a:ext uri="{FF2B5EF4-FFF2-40B4-BE49-F238E27FC236}">
              <a16:creationId xmlns:a16="http://schemas.microsoft.com/office/drawing/2014/main" id="{00000000-0008-0000-0100-00006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960" name="Text Box 6">
          <a:extLst>
            <a:ext uri="{FF2B5EF4-FFF2-40B4-BE49-F238E27FC236}">
              <a16:creationId xmlns:a16="http://schemas.microsoft.com/office/drawing/2014/main" id="{00000000-0008-0000-0100-00007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1" name="Text Box 4">
          <a:extLst>
            <a:ext uri="{FF2B5EF4-FFF2-40B4-BE49-F238E27FC236}">
              <a16:creationId xmlns:a16="http://schemas.microsoft.com/office/drawing/2014/main" id="{00000000-0008-0000-0100-000071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2" name="Text Box 6">
          <a:extLst>
            <a:ext uri="{FF2B5EF4-FFF2-40B4-BE49-F238E27FC236}">
              <a16:creationId xmlns:a16="http://schemas.microsoft.com/office/drawing/2014/main" id="{00000000-0008-0000-0100-000072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3" name="Text Box 4">
          <a:extLst>
            <a:ext uri="{FF2B5EF4-FFF2-40B4-BE49-F238E27FC236}">
              <a16:creationId xmlns:a16="http://schemas.microsoft.com/office/drawing/2014/main" id="{00000000-0008-0000-0100-000073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4" name="Text Box 6">
          <a:extLst>
            <a:ext uri="{FF2B5EF4-FFF2-40B4-BE49-F238E27FC236}">
              <a16:creationId xmlns:a16="http://schemas.microsoft.com/office/drawing/2014/main" id="{00000000-0008-0000-0100-000074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5" name="Text Box 4">
          <a:extLst>
            <a:ext uri="{FF2B5EF4-FFF2-40B4-BE49-F238E27FC236}">
              <a16:creationId xmlns:a16="http://schemas.microsoft.com/office/drawing/2014/main" id="{00000000-0008-0000-0100-000075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6" name="Text Box 6">
          <a:extLst>
            <a:ext uri="{FF2B5EF4-FFF2-40B4-BE49-F238E27FC236}">
              <a16:creationId xmlns:a16="http://schemas.microsoft.com/office/drawing/2014/main" id="{00000000-0008-0000-0100-000076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7" name="Text Box 4">
          <a:extLst>
            <a:ext uri="{FF2B5EF4-FFF2-40B4-BE49-F238E27FC236}">
              <a16:creationId xmlns:a16="http://schemas.microsoft.com/office/drawing/2014/main" id="{00000000-0008-0000-0100-000077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8" name="Text Box 6">
          <a:extLst>
            <a:ext uri="{FF2B5EF4-FFF2-40B4-BE49-F238E27FC236}">
              <a16:creationId xmlns:a16="http://schemas.microsoft.com/office/drawing/2014/main" id="{00000000-0008-0000-0100-000078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69" name="Text Box 4">
          <a:extLst>
            <a:ext uri="{FF2B5EF4-FFF2-40B4-BE49-F238E27FC236}">
              <a16:creationId xmlns:a16="http://schemas.microsoft.com/office/drawing/2014/main" id="{00000000-0008-0000-0100-00007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0" name="Text Box 6">
          <a:extLst>
            <a:ext uri="{FF2B5EF4-FFF2-40B4-BE49-F238E27FC236}">
              <a16:creationId xmlns:a16="http://schemas.microsoft.com/office/drawing/2014/main" id="{00000000-0008-0000-0100-00007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71" name="Text Box 4">
          <a:extLst>
            <a:ext uri="{FF2B5EF4-FFF2-40B4-BE49-F238E27FC236}">
              <a16:creationId xmlns:a16="http://schemas.microsoft.com/office/drawing/2014/main" id="{00000000-0008-0000-0100-00007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72" name="Text Box 6">
          <a:extLst>
            <a:ext uri="{FF2B5EF4-FFF2-40B4-BE49-F238E27FC236}">
              <a16:creationId xmlns:a16="http://schemas.microsoft.com/office/drawing/2014/main" id="{00000000-0008-0000-0100-00007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3" name="Text Box 4">
          <a:extLst>
            <a:ext uri="{FF2B5EF4-FFF2-40B4-BE49-F238E27FC236}">
              <a16:creationId xmlns:a16="http://schemas.microsoft.com/office/drawing/2014/main" id="{00000000-0008-0000-0100-00007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4" name="Text Box 6">
          <a:extLst>
            <a:ext uri="{FF2B5EF4-FFF2-40B4-BE49-F238E27FC236}">
              <a16:creationId xmlns:a16="http://schemas.microsoft.com/office/drawing/2014/main" id="{00000000-0008-0000-0100-00007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75" name="Text Box 4">
          <a:extLst>
            <a:ext uri="{FF2B5EF4-FFF2-40B4-BE49-F238E27FC236}">
              <a16:creationId xmlns:a16="http://schemas.microsoft.com/office/drawing/2014/main" id="{00000000-0008-0000-0100-00007F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76" name="Text Box 6">
          <a:extLst>
            <a:ext uri="{FF2B5EF4-FFF2-40B4-BE49-F238E27FC236}">
              <a16:creationId xmlns:a16="http://schemas.microsoft.com/office/drawing/2014/main" id="{00000000-0008-0000-0100-000080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7" name="Text Box 4">
          <a:extLst>
            <a:ext uri="{FF2B5EF4-FFF2-40B4-BE49-F238E27FC236}">
              <a16:creationId xmlns:a16="http://schemas.microsoft.com/office/drawing/2014/main" id="{00000000-0008-0000-0100-00008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8" name="Text Box 6">
          <a:extLst>
            <a:ext uri="{FF2B5EF4-FFF2-40B4-BE49-F238E27FC236}">
              <a16:creationId xmlns:a16="http://schemas.microsoft.com/office/drawing/2014/main" id="{00000000-0008-0000-0100-00008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79" name="Text Box 4">
          <a:extLst>
            <a:ext uri="{FF2B5EF4-FFF2-40B4-BE49-F238E27FC236}">
              <a16:creationId xmlns:a16="http://schemas.microsoft.com/office/drawing/2014/main" id="{00000000-0008-0000-0100-000083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80" name="Text Box 6">
          <a:extLst>
            <a:ext uri="{FF2B5EF4-FFF2-40B4-BE49-F238E27FC236}">
              <a16:creationId xmlns:a16="http://schemas.microsoft.com/office/drawing/2014/main" id="{00000000-0008-0000-0100-000084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81" name="Text Box 4">
          <a:extLst>
            <a:ext uri="{FF2B5EF4-FFF2-40B4-BE49-F238E27FC236}">
              <a16:creationId xmlns:a16="http://schemas.microsoft.com/office/drawing/2014/main" id="{00000000-0008-0000-0100-000085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82" name="Text Box 6">
          <a:extLst>
            <a:ext uri="{FF2B5EF4-FFF2-40B4-BE49-F238E27FC236}">
              <a16:creationId xmlns:a16="http://schemas.microsoft.com/office/drawing/2014/main" id="{00000000-0008-0000-0100-000086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3" name="Text Box 4">
          <a:extLst>
            <a:ext uri="{FF2B5EF4-FFF2-40B4-BE49-F238E27FC236}">
              <a16:creationId xmlns:a16="http://schemas.microsoft.com/office/drawing/2014/main" id="{00000000-0008-0000-0100-00008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4" name="Text Box 6">
          <a:extLst>
            <a:ext uri="{FF2B5EF4-FFF2-40B4-BE49-F238E27FC236}">
              <a16:creationId xmlns:a16="http://schemas.microsoft.com/office/drawing/2014/main" id="{00000000-0008-0000-0100-00008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85" name="Text Box 4">
          <a:extLst>
            <a:ext uri="{FF2B5EF4-FFF2-40B4-BE49-F238E27FC236}">
              <a16:creationId xmlns:a16="http://schemas.microsoft.com/office/drawing/2014/main" id="{00000000-0008-0000-0100-00008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86" name="Text Box 6">
          <a:extLst>
            <a:ext uri="{FF2B5EF4-FFF2-40B4-BE49-F238E27FC236}">
              <a16:creationId xmlns:a16="http://schemas.microsoft.com/office/drawing/2014/main" id="{00000000-0008-0000-0100-00008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7" name="Text Box 4">
          <a:extLst>
            <a:ext uri="{FF2B5EF4-FFF2-40B4-BE49-F238E27FC236}">
              <a16:creationId xmlns:a16="http://schemas.microsoft.com/office/drawing/2014/main" id="{00000000-0008-0000-0100-00008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8" name="Text Box 6">
          <a:extLst>
            <a:ext uri="{FF2B5EF4-FFF2-40B4-BE49-F238E27FC236}">
              <a16:creationId xmlns:a16="http://schemas.microsoft.com/office/drawing/2014/main" id="{00000000-0008-0000-0100-00008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89" name="Text Box 4">
          <a:extLst>
            <a:ext uri="{FF2B5EF4-FFF2-40B4-BE49-F238E27FC236}">
              <a16:creationId xmlns:a16="http://schemas.microsoft.com/office/drawing/2014/main" id="{00000000-0008-0000-0100-00008D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90" name="Text Box 6">
          <a:extLst>
            <a:ext uri="{FF2B5EF4-FFF2-40B4-BE49-F238E27FC236}">
              <a16:creationId xmlns:a16="http://schemas.microsoft.com/office/drawing/2014/main" id="{00000000-0008-0000-0100-00008E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91" name="Text Box 4">
          <a:extLst>
            <a:ext uri="{FF2B5EF4-FFF2-40B4-BE49-F238E27FC236}">
              <a16:creationId xmlns:a16="http://schemas.microsoft.com/office/drawing/2014/main" id="{00000000-0008-0000-0100-00008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92" name="Text Box 6">
          <a:extLst>
            <a:ext uri="{FF2B5EF4-FFF2-40B4-BE49-F238E27FC236}">
              <a16:creationId xmlns:a16="http://schemas.microsoft.com/office/drawing/2014/main" id="{00000000-0008-0000-0100-00009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93" name="Text Box 4">
          <a:extLst>
            <a:ext uri="{FF2B5EF4-FFF2-40B4-BE49-F238E27FC236}">
              <a16:creationId xmlns:a16="http://schemas.microsoft.com/office/drawing/2014/main" id="{00000000-0008-0000-0100-000091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94" name="Text Box 6">
          <a:extLst>
            <a:ext uri="{FF2B5EF4-FFF2-40B4-BE49-F238E27FC236}">
              <a16:creationId xmlns:a16="http://schemas.microsoft.com/office/drawing/2014/main" id="{00000000-0008-0000-0100-000092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95" name="Text Box 4">
          <a:extLst>
            <a:ext uri="{FF2B5EF4-FFF2-40B4-BE49-F238E27FC236}">
              <a16:creationId xmlns:a16="http://schemas.microsoft.com/office/drawing/2014/main" id="{00000000-0008-0000-0100-000093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96" name="Text Box 6">
          <a:extLst>
            <a:ext uri="{FF2B5EF4-FFF2-40B4-BE49-F238E27FC236}">
              <a16:creationId xmlns:a16="http://schemas.microsoft.com/office/drawing/2014/main" id="{00000000-0008-0000-0100-000094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97" name="Text Box 4">
          <a:extLst>
            <a:ext uri="{FF2B5EF4-FFF2-40B4-BE49-F238E27FC236}">
              <a16:creationId xmlns:a16="http://schemas.microsoft.com/office/drawing/2014/main" id="{00000000-0008-0000-0100-00009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98" name="Text Box 6">
          <a:extLst>
            <a:ext uri="{FF2B5EF4-FFF2-40B4-BE49-F238E27FC236}">
              <a16:creationId xmlns:a16="http://schemas.microsoft.com/office/drawing/2014/main" id="{00000000-0008-0000-0100-00009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99" name="Text Box 4">
          <a:extLst>
            <a:ext uri="{FF2B5EF4-FFF2-40B4-BE49-F238E27FC236}">
              <a16:creationId xmlns:a16="http://schemas.microsoft.com/office/drawing/2014/main" id="{00000000-0008-0000-0100-00009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00" name="Text Box 6">
          <a:extLst>
            <a:ext uri="{FF2B5EF4-FFF2-40B4-BE49-F238E27FC236}">
              <a16:creationId xmlns:a16="http://schemas.microsoft.com/office/drawing/2014/main" id="{00000000-0008-0000-0100-00009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1" name="Text Box 4">
          <a:extLst>
            <a:ext uri="{FF2B5EF4-FFF2-40B4-BE49-F238E27FC236}">
              <a16:creationId xmlns:a16="http://schemas.microsoft.com/office/drawing/2014/main" id="{00000000-0008-0000-0100-00009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2" name="Text Box 6">
          <a:extLst>
            <a:ext uri="{FF2B5EF4-FFF2-40B4-BE49-F238E27FC236}">
              <a16:creationId xmlns:a16="http://schemas.microsoft.com/office/drawing/2014/main" id="{00000000-0008-0000-0100-00009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3" name="Text Box 4">
          <a:extLst>
            <a:ext uri="{FF2B5EF4-FFF2-40B4-BE49-F238E27FC236}">
              <a16:creationId xmlns:a16="http://schemas.microsoft.com/office/drawing/2014/main" id="{00000000-0008-0000-0100-00009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4" name="Text Box 6">
          <a:extLst>
            <a:ext uri="{FF2B5EF4-FFF2-40B4-BE49-F238E27FC236}">
              <a16:creationId xmlns:a16="http://schemas.microsoft.com/office/drawing/2014/main" id="{00000000-0008-0000-0100-00009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5" name="Text Box 4">
          <a:extLst>
            <a:ext uri="{FF2B5EF4-FFF2-40B4-BE49-F238E27FC236}">
              <a16:creationId xmlns:a16="http://schemas.microsoft.com/office/drawing/2014/main" id="{00000000-0008-0000-0100-00009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6" name="Text Box 6">
          <a:extLst>
            <a:ext uri="{FF2B5EF4-FFF2-40B4-BE49-F238E27FC236}">
              <a16:creationId xmlns:a16="http://schemas.microsoft.com/office/drawing/2014/main" id="{00000000-0008-0000-0100-00009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07" name="Text Box 4">
          <a:extLst>
            <a:ext uri="{FF2B5EF4-FFF2-40B4-BE49-F238E27FC236}">
              <a16:creationId xmlns:a16="http://schemas.microsoft.com/office/drawing/2014/main" id="{00000000-0008-0000-0100-00009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08" name="Text Box 6">
          <a:extLst>
            <a:ext uri="{FF2B5EF4-FFF2-40B4-BE49-F238E27FC236}">
              <a16:creationId xmlns:a16="http://schemas.microsoft.com/office/drawing/2014/main" id="{00000000-0008-0000-0100-0000A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09" name="Text Box 4">
          <a:extLst>
            <a:ext uri="{FF2B5EF4-FFF2-40B4-BE49-F238E27FC236}">
              <a16:creationId xmlns:a16="http://schemas.microsoft.com/office/drawing/2014/main" id="{00000000-0008-0000-0100-0000A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10" name="Text Box 6">
          <a:extLst>
            <a:ext uri="{FF2B5EF4-FFF2-40B4-BE49-F238E27FC236}">
              <a16:creationId xmlns:a16="http://schemas.microsoft.com/office/drawing/2014/main" id="{00000000-0008-0000-0100-0000A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1" name="Text Box 4">
          <a:extLst>
            <a:ext uri="{FF2B5EF4-FFF2-40B4-BE49-F238E27FC236}">
              <a16:creationId xmlns:a16="http://schemas.microsoft.com/office/drawing/2014/main" id="{00000000-0008-0000-0100-0000A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2" name="Text Box 6">
          <a:extLst>
            <a:ext uri="{FF2B5EF4-FFF2-40B4-BE49-F238E27FC236}">
              <a16:creationId xmlns:a16="http://schemas.microsoft.com/office/drawing/2014/main" id="{00000000-0008-0000-0100-0000A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13" name="Text Box 4">
          <a:extLst>
            <a:ext uri="{FF2B5EF4-FFF2-40B4-BE49-F238E27FC236}">
              <a16:creationId xmlns:a16="http://schemas.microsoft.com/office/drawing/2014/main" id="{00000000-0008-0000-0100-0000A5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14" name="Text Box 6">
          <a:extLst>
            <a:ext uri="{FF2B5EF4-FFF2-40B4-BE49-F238E27FC236}">
              <a16:creationId xmlns:a16="http://schemas.microsoft.com/office/drawing/2014/main" id="{00000000-0008-0000-0100-0000A6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5" name="Text Box 4">
          <a:extLst>
            <a:ext uri="{FF2B5EF4-FFF2-40B4-BE49-F238E27FC236}">
              <a16:creationId xmlns:a16="http://schemas.microsoft.com/office/drawing/2014/main" id="{00000000-0008-0000-0100-0000A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6" name="Text Box 6">
          <a:extLst>
            <a:ext uri="{FF2B5EF4-FFF2-40B4-BE49-F238E27FC236}">
              <a16:creationId xmlns:a16="http://schemas.microsoft.com/office/drawing/2014/main" id="{00000000-0008-0000-0100-0000A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17" name="Text Box 4">
          <a:extLst>
            <a:ext uri="{FF2B5EF4-FFF2-40B4-BE49-F238E27FC236}">
              <a16:creationId xmlns:a16="http://schemas.microsoft.com/office/drawing/2014/main" id="{00000000-0008-0000-0100-0000A9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18" name="Text Box 6">
          <a:extLst>
            <a:ext uri="{FF2B5EF4-FFF2-40B4-BE49-F238E27FC236}">
              <a16:creationId xmlns:a16="http://schemas.microsoft.com/office/drawing/2014/main" id="{00000000-0008-0000-0100-0000AA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19" name="Text Box 4">
          <a:extLst>
            <a:ext uri="{FF2B5EF4-FFF2-40B4-BE49-F238E27FC236}">
              <a16:creationId xmlns:a16="http://schemas.microsoft.com/office/drawing/2014/main" id="{00000000-0008-0000-0100-0000AB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20" name="Text Box 6">
          <a:extLst>
            <a:ext uri="{FF2B5EF4-FFF2-40B4-BE49-F238E27FC236}">
              <a16:creationId xmlns:a16="http://schemas.microsoft.com/office/drawing/2014/main" id="{00000000-0008-0000-0100-0000AC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1" name="Text Box 4">
          <a:extLst>
            <a:ext uri="{FF2B5EF4-FFF2-40B4-BE49-F238E27FC236}">
              <a16:creationId xmlns:a16="http://schemas.microsoft.com/office/drawing/2014/main" id="{00000000-0008-0000-0100-0000A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2" name="Text Box 6">
          <a:extLst>
            <a:ext uri="{FF2B5EF4-FFF2-40B4-BE49-F238E27FC236}">
              <a16:creationId xmlns:a16="http://schemas.microsoft.com/office/drawing/2014/main" id="{00000000-0008-0000-0100-0000A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23" name="Text Box 4">
          <a:extLst>
            <a:ext uri="{FF2B5EF4-FFF2-40B4-BE49-F238E27FC236}">
              <a16:creationId xmlns:a16="http://schemas.microsoft.com/office/drawing/2014/main" id="{00000000-0008-0000-0100-0000A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24" name="Text Box 6">
          <a:extLst>
            <a:ext uri="{FF2B5EF4-FFF2-40B4-BE49-F238E27FC236}">
              <a16:creationId xmlns:a16="http://schemas.microsoft.com/office/drawing/2014/main" id="{00000000-0008-0000-0100-0000B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5" name="Text Box 4">
          <a:extLst>
            <a:ext uri="{FF2B5EF4-FFF2-40B4-BE49-F238E27FC236}">
              <a16:creationId xmlns:a16="http://schemas.microsoft.com/office/drawing/2014/main" id="{00000000-0008-0000-0100-0000B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6" name="Text Box 6">
          <a:extLst>
            <a:ext uri="{FF2B5EF4-FFF2-40B4-BE49-F238E27FC236}">
              <a16:creationId xmlns:a16="http://schemas.microsoft.com/office/drawing/2014/main" id="{00000000-0008-0000-0100-0000B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27" name="Text Box 4">
          <a:extLst>
            <a:ext uri="{FF2B5EF4-FFF2-40B4-BE49-F238E27FC236}">
              <a16:creationId xmlns:a16="http://schemas.microsoft.com/office/drawing/2014/main" id="{00000000-0008-0000-0100-0000B3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28" name="Text Box 6">
          <a:extLst>
            <a:ext uri="{FF2B5EF4-FFF2-40B4-BE49-F238E27FC236}">
              <a16:creationId xmlns:a16="http://schemas.microsoft.com/office/drawing/2014/main" id="{00000000-0008-0000-0100-0000B4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9" name="Text Box 4">
          <a:extLst>
            <a:ext uri="{FF2B5EF4-FFF2-40B4-BE49-F238E27FC236}">
              <a16:creationId xmlns:a16="http://schemas.microsoft.com/office/drawing/2014/main" id="{00000000-0008-0000-0100-0000B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30" name="Text Box 6">
          <a:extLst>
            <a:ext uri="{FF2B5EF4-FFF2-40B4-BE49-F238E27FC236}">
              <a16:creationId xmlns:a16="http://schemas.microsoft.com/office/drawing/2014/main" id="{00000000-0008-0000-0100-0000B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31" name="Text Box 4">
          <a:extLst>
            <a:ext uri="{FF2B5EF4-FFF2-40B4-BE49-F238E27FC236}">
              <a16:creationId xmlns:a16="http://schemas.microsoft.com/office/drawing/2014/main" id="{00000000-0008-0000-0100-0000B7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32" name="Text Box 6">
          <a:extLst>
            <a:ext uri="{FF2B5EF4-FFF2-40B4-BE49-F238E27FC236}">
              <a16:creationId xmlns:a16="http://schemas.microsoft.com/office/drawing/2014/main" id="{00000000-0008-0000-0100-0000B8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33" name="Text Box 4">
          <a:extLst>
            <a:ext uri="{FF2B5EF4-FFF2-40B4-BE49-F238E27FC236}">
              <a16:creationId xmlns:a16="http://schemas.microsoft.com/office/drawing/2014/main" id="{00000000-0008-0000-0100-0000B9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34" name="Text Box 6">
          <a:extLst>
            <a:ext uri="{FF2B5EF4-FFF2-40B4-BE49-F238E27FC236}">
              <a16:creationId xmlns:a16="http://schemas.microsoft.com/office/drawing/2014/main" id="{00000000-0008-0000-0100-0000BA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035" name="Text Box 4">
          <a:extLst>
            <a:ext uri="{FF2B5EF4-FFF2-40B4-BE49-F238E27FC236}">
              <a16:creationId xmlns:a16="http://schemas.microsoft.com/office/drawing/2014/main" id="{00000000-0008-0000-0100-0000B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036" name="Text Box 6">
          <a:extLst>
            <a:ext uri="{FF2B5EF4-FFF2-40B4-BE49-F238E27FC236}">
              <a16:creationId xmlns:a16="http://schemas.microsoft.com/office/drawing/2014/main" id="{00000000-0008-0000-0100-0000B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7" name="Text Box 4">
          <a:extLst>
            <a:ext uri="{FF2B5EF4-FFF2-40B4-BE49-F238E27FC236}">
              <a16:creationId xmlns:a16="http://schemas.microsoft.com/office/drawing/2014/main" id="{00000000-0008-0000-0100-0000BD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8" name="Text Box 6">
          <a:extLst>
            <a:ext uri="{FF2B5EF4-FFF2-40B4-BE49-F238E27FC236}">
              <a16:creationId xmlns:a16="http://schemas.microsoft.com/office/drawing/2014/main" id="{00000000-0008-0000-0100-0000BE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9" name="Text Box 4">
          <a:extLst>
            <a:ext uri="{FF2B5EF4-FFF2-40B4-BE49-F238E27FC236}">
              <a16:creationId xmlns:a16="http://schemas.microsoft.com/office/drawing/2014/main" id="{00000000-0008-0000-0100-0000BF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40" name="Text Box 6">
          <a:extLst>
            <a:ext uri="{FF2B5EF4-FFF2-40B4-BE49-F238E27FC236}">
              <a16:creationId xmlns:a16="http://schemas.microsoft.com/office/drawing/2014/main" id="{00000000-0008-0000-0100-0000C0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1" name="Text Box 4">
          <a:extLst>
            <a:ext uri="{FF2B5EF4-FFF2-40B4-BE49-F238E27FC236}">
              <a16:creationId xmlns:a16="http://schemas.microsoft.com/office/drawing/2014/main" id="{00000000-0008-0000-0100-0000C1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2" name="Text Box 6">
          <a:extLst>
            <a:ext uri="{FF2B5EF4-FFF2-40B4-BE49-F238E27FC236}">
              <a16:creationId xmlns:a16="http://schemas.microsoft.com/office/drawing/2014/main" id="{00000000-0008-0000-0100-0000C2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3" name="Text Box 4">
          <a:extLst>
            <a:ext uri="{FF2B5EF4-FFF2-40B4-BE49-F238E27FC236}">
              <a16:creationId xmlns:a16="http://schemas.microsoft.com/office/drawing/2014/main" id="{00000000-0008-0000-0100-0000C3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4" name="Text Box 6">
          <a:extLst>
            <a:ext uri="{FF2B5EF4-FFF2-40B4-BE49-F238E27FC236}">
              <a16:creationId xmlns:a16="http://schemas.microsoft.com/office/drawing/2014/main" id="{00000000-0008-0000-0100-0000C4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5" name="Text Box 4">
          <a:extLst>
            <a:ext uri="{FF2B5EF4-FFF2-40B4-BE49-F238E27FC236}">
              <a16:creationId xmlns:a16="http://schemas.microsoft.com/office/drawing/2014/main" id="{00000000-0008-0000-0100-0000C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6" name="Text Box 6">
          <a:extLst>
            <a:ext uri="{FF2B5EF4-FFF2-40B4-BE49-F238E27FC236}">
              <a16:creationId xmlns:a16="http://schemas.microsoft.com/office/drawing/2014/main" id="{00000000-0008-0000-0100-0000C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47" name="Text Box 4">
          <a:extLst>
            <a:ext uri="{FF2B5EF4-FFF2-40B4-BE49-F238E27FC236}">
              <a16:creationId xmlns:a16="http://schemas.microsoft.com/office/drawing/2014/main" id="{00000000-0008-0000-0100-0000C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48" name="Text Box 6">
          <a:extLst>
            <a:ext uri="{FF2B5EF4-FFF2-40B4-BE49-F238E27FC236}">
              <a16:creationId xmlns:a16="http://schemas.microsoft.com/office/drawing/2014/main" id="{00000000-0008-0000-0100-0000C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9" name="Text Box 4">
          <a:extLst>
            <a:ext uri="{FF2B5EF4-FFF2-40B4-BE49-F238E27FC236}">
              <a16:creationId xmlns:a16="http://schemas.microsoft.com/office/drawing/2014/main" id="{00000000-0008-0000-0100-0000C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0" name="Text Box 6">
          <a:extLst>
            <a:ext uri="{FF2B5EF4-FFF2-40B4-BE49-F238E27FC236}">
              <a16:creationId xmlns:a16="http://schemas.microsoft.com/office/drawing/2014/main" id="{00000000-0008-0000-0100-0000C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51" name="Text Box 4">
          <a:extLst>
            <a:ext uri="{FF2B5EF4-FFF2-40B4-BE49-F238E27FC236}">
              <a16:creationId xmlns:a16="http://schemas.microsoft.com/office/drawing/2014/main" id="{00000000-0008-0000-0100-0000CB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52" name="Text Box 6">
          <a:extLst>
            <a:ext uri="{FF2B5EF4-FFF2-40B4-BE49-F238E27FC236}">
              <a16:creationId xmlns:a16="http://schemas.microsoft.com/office/drawing/2014/main" id="{00000000-0008-0000-0100-0000CC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3" name="Text Box 4">
          <a:extLst>
            <a:ext uri="{FF2B5EF4-FFF2-40B4-BE49-F238E27FC236}">
              <a16:creationId xmlns:a16="http://schemas.microsoft.com/office/drawing/2014/main" id="{00000000-0008-0000-0100-0000C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4" name="Text Box 6">
          <a:extLst>
            <a:ext uri="{FF2B5EF4-FFF2-40B4-BE49-F238E27FC236}">
              <a16:creationId xmlns:a16="http://schemas.microsoft.com/office/drawing/2014/main" id="{00000000-0008-0000-0100-0000C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55" name="Text Box 4">
          <a:extLst>
            <a:ext uri="{FF2B5EF4-FFF2-40B4-BE49-F238E27FC236}">
              <a16:creationId xmlns:a16="http://schemas.microsoft.com/office/drawing/2014/main" id="{00000000-0008-0000-0100-0000CF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56" name="Text Box 6">
          <a:extLst>
            <a:ext uri="{FF2B5EF4-FFF2-40B4-BE49-F238E27FC236}">
              <a16:creationId xmlns:a16="http://schemas.microsoft.com/office/drawing/2014/main" id="{00000000-0008-0000-0100-0000D0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57" name="Text Box 4">
          <a:extLst>
            <a:ext uri="{FF2B5EF4-FFF2-40B4-BE49-F238E27FC236}">
              <a16:creationId xmlns:a16="http://schemas.microsoft.com/office/drawing/2014/main" id="{00000000-0008-0000-0100-0000D1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58" name="Text Box 6">
          <a:extLst>
            <a:ext uri="{FF2B5EF4-FFF2-40B4-BE49-F238E27FC236}">
              <a16:creationId xmlns:a16="http://schemas.microsoft.com/office/drawing/2014/main" id="{00000000-0008-0000-0100-0000D2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9" name="Text Box 4">
          <a:extLst>
            <a:ext uri="{FF2B5EF4-FFF2-40B4-BE49-F238E27FC236}">
              <a16:creationId xmlns:a16="http://schemas.microsoft.com/office/drawing/2014/main" id="{00000000-0008-0000-0100-0000D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0" name="Text Box 6">
          <a:extLst>
            <a:ext uri="{FF2B5EF4-FFF2-40B4-BE49-F238E27FC236}">
              <a16:creationId xmlns:a16="http://schemas.microsoft.com/office/drawing/2014/main" id="{00000000-0008-0000-0100-0000D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61" name="Text Box 4">
          <a:extLst>
            <a:ext uri="{FF2B5EF4-FFF2-40B4-BE49-F238E27FC236}">
              <a16:creationId xmlns:a16="http://schemas.microsoft.com/office/drawing/2014/main" id="{00000000-0008-0000-0100-0000D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62" name="Text Box 6">
          <a:extLst>
            <a:ext uri="{FF2B5EF4-FFF2-40B4-BE49-F238E27FC236}">
              <a16:creationId xmlns:a16="http://schemas.microsoft.com/office/drawing/2014/main" id="{00000000-0008-0000-0100-0000D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3" name="Text Box 4">
          <a:extLst>
            <a:ext uri="{FF2B5EF4-FFF2-40B4-BE49-F238E27FC236}">
              <a16:creationId xmlns:a16="http://schemas.microsoft.com/office/drawing/2014/main" id="{00000000-0008-0000-0100-0000D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4" name="Text Box 6">
          <a:extLst>
            <a:ext uri="{FF2B5EF4-FFF2-40B4-BE49-F238E27FC236}">
              <a16:creationId xmlns:a16="http://schemas.microsoft.com/office/drawing/2014/main" id="{00000000-0008-0000-0100-0000D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65" name="Text Box 4">
          <a:extLst>
            <a:ext uri="{FF2B5EF4-FFF2-40B4-BE49-F238E27FC236}">
              <a16:creationId xmlns:a16="http://schemas.microsoft.com/office/drawing/2014/main" id="{00000000-0008-0000-0100-0000D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66" name="Text Box 6">
          <a:extLst>
            <a:ext uri="{FF2B5EF4-FFF2-40B4-BE49-F238E27FC236}">
              <a16:creationId xmlns:a16="http://schemas.microsoft.com/office/drawing/2014/main" id="{00000000-0008-0000-0100-0000D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7" name="Text Box 4">
          <a:extLst>
            <a:ext uri="{FF2B5EF4-FFF2-40B4-BE49-F238E27FC236}">
              <a16:creationId xmlns:a16="http://schemas.microsoft.com/office/drawing/2014/main" id="{00000000-0008-0000-0100-0000D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8" name="Text Box 6">
          <a:extLst>
            <a:ext uri="{FF2B5EF4-FFF2-40B4-BE49-F238E27FC236}">
              <a16:creationId xmlns:a16="http://schemas.microsoft.com/office/drawing/2014/main" id="{00000000-0008-0000-0100-0000D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69" name="Text Box 4">
          <a:extLst>
            <a:ext uri="{FF2B5EF4-FFF2-40B4-BE49-F238E27FC236}">
              <a16:creationId xmlns:a16="http://schemas.microsoft.com/office/drawing/2014/main" id="{00000000-0008-0000-0100-0000D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70" name="Text Box 6">
          <a:extLst>
            <a:ext uri="{FF2B5EF4-FFF2-40B4-BE49-F238E27FC236}">
              <a16:creationId xmlns:a16="http://schemas.microsoft.com/office/drawing/2014/main" id="{00000000-0008-0000-0100-0000D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71" name="Text Box 4">
          <a:extLst>
            <a:ext uri="{FF2B5EF4-FFF2-40B4-BE49-F238E27FC236}">
              <a16:creationId xmlns:a16="http://schemas.microsoft.com/office/drawing/2014/main" id="{00000000-0008-0000-0100-0000DF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72" name="Text Box 6">
          <a:extLst>
            <a:ext uri="{FF2B5EF4-FFF2-40B4-BE49-F238E27FC236}">
              <a16:creationId xmlns:a16="http://schemas.microsoft.com/office/drawing/2014/main" id="{00000000-0008-0000-0100-0000E0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3" name="Text Box 4">
          <a:extLst>
            <a:ext uri="{FF2B5EF4-FFF2-40B4-BE49-F238E27FC236}">
              <a16:creationId xmlns:a16="http://schemas.microsoft.com/office/drawing/2014/main" id="{00000000-0008-0000-0100-0000E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4" name="Text Box 6">
          <a:extLst>
            <a:ext uri="{FF2B5EF4-FFF2-40B4-BE49-F238E27FC236}">
              <a16:creationId xmlns:a16="http://schemas.microsoft.com/office/drawing/2014/main" id="{00000000-0008-0000-0100-0000E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75" name="Text Box 4">
          <a:extLst>
            <a:ext uri="{FF2B5EF4-FFF2-40B4-BE49-F238E27FC236}">
              <a16:creationId xmlns:a16="http://schemas.microsoft.com/office/drawing/2014/main" id="{00000000-0008-0000-0100-0000E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76" name="Text Box 6">
          <a:extLst>
            <a:ext uri="{FF2B5EF4-FFF2-40B4-BE49-F238E27FC236}">
              <a16:creationId xmlns:a16="http://schemas.microsoft.com/office/drawing/2014/main" id="{00000000-0008-0000-0100-0000E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7" name="Text Box 4">
          <a:extLst>
            <a:ext uri="{FF2B5EF4-FFF2-40B4-BE49-F238E27FC236}">
              <a16:creationId xmlns:a16="http://schemas.microsoft.com/office/drawing/2014/main" id="{00000000-0008-0000-0100-0000E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8" name="Text Box 6">
          <a:extLst>
            <a:ext uri="{FF2B5EF4-FFF2-40B4-BE49-F238E27FC236}">
              <a16:creationId xmlns:a16="http://schemas.microsoft.com/office/drawing/2014/main" id="{00000000-0008-0000-0100-0000E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9" name="Text Box 4">
          <a:extLst>
            <a:ext uri="{FF2B5EF4-FFF2-40B4-BE49-F238E27FC236}">
              <a16:creationId xmlns:a16="http://schemas.microsoft.com/office/drawing/2014/main" id="{00000000-0008-0000-0100-0000E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0" name="Text Box 6">
          <a:extLst>
            <a:ext uri="{FF2B5EF4-FFF2-40B4-BE49-F238E27FC236}">
              <a16:creationId xmlns:a16="http://schemas.microsoft.com/office/drawing/2014/main" id="{00000000-0008-0000-0100-0000E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1" name="Text Box 4">
          <a:extLst>
            <a:ext uri="{FF2B5EF4-FFF2-40B4-BE49-F238E27FC236}">
              <a16:creationId xmlns:a16="http://schemas.microsoft.com/office/drawing/2014/main" id="{00000000-0008-0000-0100-0000E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2" name="Text Box 6">
          <a:extLst>
            <a:ext uri="{FF2B5EF4-FFF2-40B4-BE49-F238E27FC236}">
              <a16:creationId xmlns:a16="http://schemas.microsoft.com/office/drawing/2014/main" id="{00000000-0008-0000-0100-0000E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3" name="Text Box 4">
          <a:extLst>
            <a:ext uri="{FF2B5EF4-FFF2-40B4-BE49-F238E27FC236}">
              <a16:creationId xmlns:a16="http://schemas.microsoft.com/office/drawing/2014/main" id="{00000000-0008-0000-0100-0000E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4" name="Text Box 6">
          <a:extLst>
            <a:ext uri="{FF2B5EF4-FFF2-40B4-BE49-F238E27FC236}">
              <a16:creationId xmlns:a16="http://schemas.microsoft.com/office/drawing/2014/main" id="{00000000-0008-0000-0100-0000E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85" name="Text Box 4">
          <a:extLst>
            <a:ext uri="{FF2B5EF4-FFF2-40B4-BE49-F238E27FC236}">
              <a16:creationId xmlns:a16="http://schemas.microsoft.com/office/drawing/2014/main" id="{00000000-0008-0000-0100-0000E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86" name="Text Box 6">
          <a:extLst>
            <a:ext uri="{FF2B5EF4-FFF2-40B4-BE49-F238E27FC236}">
              <a16:creationId xmlns:a16="http://schemas.microsoft.com/office/drawing/2014/main" id="{00000000-0008-0000-0100-0000E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7" name="Text Box 4">
          <a:extLst>
            <a:ext uri="{FF2B5EF4-FFF2-40B4-BE49-F238E27FC236}">
              <a16:creationId xmlns:a16="http://schemas.microsoft.com/office/drawing/2014/main" id="{00000000-0008-0000-0100-0000E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8" name="Text Box 6">
          <a:extLst>
            <a:ext uri="{FF2B5EF4-FFF2-40B4-BE49-F238E27FC236}">
              <a16:creationId xmlns:a16="http://schemas.microsoft.com/office/drawing/2014/main" id="{00000000-0008-0000-0100-0000F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9" name="Text Box 4">
          <a:extLst>
            <a:ext uri="{FF2B5EF4-FFF2-40B4-BE49-F238E27FC236}">
              <a16:creationId xmlns:a16="http://schemas.microsoft.com/office/drawing/2014/main" id="{00000000-0008-0000-0100-0000F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0" name="Text Box 6">
          <a:extLst>
            <a:ext uri="{FF2B5EF4-FFF2-40B4-BE49-F238E27FC236}">
              <a16:creationId xmlns:a16="http://schemas.microsoft.com/office/drawing/2014/main" id="{00000000-0008-0000-0100-0000F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1" name="Text Box 4">
          <a:extLst>
            <a:ext uri="{FF2B5EF4-FFF2-40B4-BE49-F238E27FC236}">
              <a16:creationId xmlns:a16="http://schemas.microsoft.com/office/drawing/2014/main" id="{00000000-0008-0000-0100-0000F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2" name="Text Box 6">
          <a:extLst>
            <a:ext uri="{FF2B5EF4-FFF2-40B4-BE49-F238E27FC236}">
              <a16:creationId xmlns:a16="http://schemas.microsoft.com/office/drawing/2014/main" id="{00000000-0008-0000-0100-0000F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093" name="Text Box 4">
          <a:extLst>
            <a:ext uri="{FF2B5EF4-FFF2-40B4-BE49-F238E27FC236}">
              <a16:creationId xmlns:a16="http://schemas.microsoft.com/office/drawing/2014/main" id="{00000000-0008-0000-0100-0000F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094" name="Text Box 6">
          <a:extLst>
            <a:ext uri="{FF2B5EF4-FFF2-40B4-BE49-F238E27FC236}">
              <a16:creationId xmlns:a16="http://schemas.microsoft.com/office/drawing/2014/main" id="{00000000-0008-0000-0100-0000F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095" name="Text Box 4">
          <a:extLst>
            <a:ext uri="{FF2B5EF4-FFF2-40B4-BE49-F238E27FC236}">
              <a16:creationId xmlns:a16="http://schemas.microsoft.com/office/drawing/2014/main" id="{00000000-0008-0000-0100-0000F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096" name="Text Box 6">
          <a:extLst>
            <a:ext uri="{FF2B5EF4-FFF2-40B4-BE49-F238E27FC236}">
              <a16:creationId xmlns:a16="http://schemas.microsoft.com/office/drawing/2014/main" id="{00000000-0008-0000-0100-0000F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097" name="Text Box 4">
          <a:extLst>
            <a:ext uri="{FF2B5EF4-FFF2-40B4-BE49-F238E27FC236}">
              <a16:creationId xmlns:a16="http://schemas.microsoft.com/office/drawing/2014/main" id="{00000000-0008-0000-0100-0000F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098" name="Text Box 6">
          <a:extLst>
            <a:ext uri="{FF2B5EF4-FFF2-40B4-BE49-F238E27FC236}">
              <a16:creationId xmlns:a16="http://schemas.microsoft.com/office/drawing/2014/main" id="{00000000-0008-0000-0100-0000F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099" name="Text Box 4">
          <a:extLst>
            <a:ext uri="{FF2B5EF4-FFF2-40B4-BE49-F238E27FC236}">
              <a16:creationId xmlns:a16="http://schemas.microsoft.com/office/drawing/2014/main" id="{00000000-0008-0000-0100-0000F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00" name="Text Box 6">
          <a:extLst>
            <a:ext uri="{FF2B5EF4-FFF2-40B4-BE49-F238E27FC236}">
              <a16:creationId xmlns:a16="http://schemas.microsoft.com/office/drawing/2014/main" id="{00000000-0008-0000-0100-0000F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1" name="Text Box 4">
          <a:extLst>
            <a:ext uri="{FF2B5EF4-FFF2-40B4-BE49-F238E27FC236}">
              <a16:creationId xmlns:a16="http://schemas.microsoft.com/office/drawing/2014/main" id="{00000000-0008-0000-0100-0000F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2" name="Text Box 6">
          <a:extLst>
            <a:ext uri="{FF2B5EF4-FFF2-40B4-BE49-F238E27FC236}">
              <a16:creationId xmlns:a16="http://schemas.microsoft.com/office/drawing/2014/main" id="{00000000-0008-0000-0100-0000F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03" name="Text Box 4">
          <a:extLst>
            <a:ext uri="{FF2B5EF4-FFF2-40B4-BE49-F238E27FC236}">
              <a16:creationId xmlns:a16="http://schemas.microsoft.com/office/drawing/2014/main" id="{00000000-0008-0000-0100-0000FF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04" name="Text Box 6">
          <a:extLst>
            <a:ext uri="{FF2B5EF4-FFF2-40B4-BE49-F238E27FC236}">
              <a16:creationId xmlns:a16="http://schemas.microsoft.com/office/drawing/2014/main" id="{00000000-0008-0000-0100-00000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5" name="Text Box 4">
          <a:extLst>
            <a:ext uri="{FF2B5EF4-FFF2-40B4-BE49-F238E27FC236}">
              <a16:creationId xmlns:a16="http://schemas.microsoft.com/office/drawing/2014/main" id="{00000000-0008-0000-0100-00000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6" name="Text Box 6">
          <a:extLst>
            <a:ext uri="{FF2B5EF4-FFF2-40B4-BE49-F238E27FC236}">
              <a16:creationId xmlns:a16="http://schemas.microsoft.com/office/drawing/2014/main" id="{00000000-0008-0000-0100-00000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07" name="Text Box 4">
          <a:extLst>
            <a:ext uri="{FF2B5EF4-FFF2-40B4-BE49-F238E27FC236}">
              <a16:creationId xmlns:a16="http://schemas.microsoft.com/office/drawing/2014/main" id="{00000000-0008-0000-0100-00000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08" name="Text Box 6">
          <a:extLst>
            <a:ext uri="{FF2B5EF4-FFF2-40B4-BE49-F238E27FC236}">
              <a16:creationId xmlns:a16="http://schemas.microsoft.com/office/drawing/2014/main" id="{00000000-0008-0000-0100-00000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09" name="Text Box 4">
          <a:extLst>
            <a:ext uri="{FF2B5EF4-FFF2-40B4-BE49-F238E27FC236}">
              <a16:creationId xmlns:a16="http://schemas.microsoft.com/office/drawing/2014/main" id="{00000000-0008-0000-0100-000005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10" name="Text Box 6">
          <a:extLst>
            <a:ext uri="{FF2B5EF4-FFF2-40B4-BE49-F238E27FC236}">
              <a16:creationId xmlns:a16="http://schemas.microsoft.com/office/drawing/2014/main" id="{00000000-0008-0000-0100-00000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11" name="Text Box 4">
          <a:extLst>
            <a:ext uri="{FF2B5EF4-FFF2-40B4-BE49-F238E27FC236}">
              <a16:creationId xmlns:a16="http://schemas.microsoft.com/office/drawing/2014/main" id="{00000000-0008-0000-0100-00000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12" name="Text Box 6">
          <a:extLst>
            <a:ext uri="{FF2B5EF4-FFF2-40B4-BE49-F238E27FC236}">
              <a16:creationId xmlns:a16="http://schemas.microsoft.com/office/drawing/2014/main" id="{00000000-0008-0000-0100-00000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13" name="Text Box 4">
          <a:extLst>
            <a:ext uri="{FF2B5EF4-FFF2-40B4-BE49-F238E27FC236}">
              <a16:creationId xmlns:a16="http://schemas.microsoft.com/office/drawing/2014/main" id="{00000000-0008-0000-0100-00000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14" name="Text Box 6">
          <a:extLst>
            <a:ext uri="{FF2B5EF4-FFF2-40B4-BE49-F238E27FC236}">
              <a16:creationId xmlns:a16="http://schemas.microsoft.com/office/drawing/2014/main" id="{00000000-0008-0000-0100-00000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15" name="Text Box 4">
          <a:extLst>
            <a:ext uri="{FF2B5EF4-FFF2-40B4-BE49-F238E27FC236}">
              <a16:creationId xmlns:a16="http://schemas.microsoft.com/office/drawing/2014/main" id="{00000000-0008-0000-0100-00000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16" name="Text Box 6">
          <a:extLst>
            <a:ext uri="{FF2B5EF4-FFF2-40B4-BE49-F238E27FC236}">
              <a16:creationId xmlns:a16="http://schemas.microsoft.com/office/drawing/2014/main" id="{00000000-0008-0000-0100-00000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17" name="Text Box 4">
          <a:extLst>
            <a:ext uri="{FF2B5EF4-FFF2-40B4-BE49-F238E27FC236}">
              <a16:creationId xmlns:a16="http://schemas.microsoft.com/office/drawing/2014/main" id="{00000000-0008-0000-0100-00000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18" name="Text Box 6">
          <a:extLst>
            <a:ext uri="{FF2B5EF4-FFF2-40B4-BE49-F238E27FC236}">
              <a16:creationId xmlns:a16="http://schemas.microsoft.com/office/drawing/2014/main" id="{00000000-0008-0000-0100-00000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19" name="Text Box 4">
          <a:extLst>
            <a:ext uri="{FF2B5EF4-FFF2-40B4-BE49-F238E27FC236}">
              <a16:creationId xmlns:a16="http://schemas.microsoft.com/office/drawing/2014/main" id="{00000000-0008-0000-0100-00000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20" name="Text Box 6">
          <a:extLst>
            <a:ext uri="{FF2B5EF4-FFF2-40B4-BE49-F238E27FC236}">
              <a16:creationId xmlns:a16="http://schemas.microsoft.com/office/drawing/2014/main" id="{00000000-0008-0000-0100-00001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1" name="Text Box 4">
          <a:extLst>
            <a:ext uri="{FF2B5EF4-FFF2-40B4-BE49-F238E27FC236}">
              <a16:creationId xmlns:a16="http://schemas.microsoft.com/office/drawing/2014/main" id="{00000000-0008-0000-0100-00001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2" name="Text Box 6">
          <a:extLst>
            <a:ext uri="{FF2B5EF4-FFF2-40B4-BE49-F238E27FC236}">
              <a16:creationId xmlns:a16="http://schemas.microsoft.com/office/drawing/2014/main" id="{00000000-0008-0000-0100-00001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23" name="Text Box 4">
          <a:extLst>
            <a:ext uri="{FF2B5EF4-FFF2-40B4-BE49-F238E27FC236}">
              <a16:creationId xmlns:a16="http://schemas.microsoft.com/office/drawing/2014/main" id="{00000000-0008-0000-0100-000013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24" name="Text Box 6">
          <a:extLst>
            <a:ext uri="{FF2B5EF4-FFF2-40B4-BE49-F238E27FC236}">
              <a16:creationId xmlns:a16="http://schemas.microsoft.com/office/drawing/2014/main" id="{00000000-0008-0000-0100-000014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5" name="Text Box 4">
          <a:extLst>
            <a:ext uri="{FF2B5EF4-FFF2-40B4-BE49-F238E27FC236}">
              <a16:creationId xmlns:a16="http://schemas.microsoft.com/office/drawing/2014/main" id="{00000000-0008-0000-0100-00001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6" name="Text Box 6">
          <a:extLst>
            <a:ext uri="{FF2B5EF4-FFF2-40B4-BE49-F238E27FC236}">
              <a16:creationId xmlns:a16="http://schemas.microsoft.com/office/drawing/2014/main" id="{00000000-0008-0000-0100-00001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27" name="Text Box 4">
          <a:extLst>
            <a:ext uri="{FF2B5EF4-FFF2-40B4-BE49-F238E27FC236}">
              <a16:creationId xmlns:a16="http://schemas.microsoft.com/office/drawing/2014/main" id="{00000000-0008-0000-0100-000017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28" name="Text Box 6">
          <a:extLst>
            <a:ext uri="{FF2B5EF4-FFF2-40B4-BE49-F238E27FC236}">
              <a16:creationId xmlns:a16="http://schemas.microsoft.com/office/drawing/2014/main" id="{00000000-0008-0000-0100-000018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29" name="Text Box 4">
          <a:extLst>
            <a:ext uri="{FF2B5EF4-FFF2-40B4-BE49-F238E27FC236}">
              <a16:creationId xmlns:a16="http://schemas.microsoft.com/office/drawing/2014/main" id="{00000000-0008-0000-0100-000019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30" name="Text Box 6">
          <a:extLst>
            <a:ext uri="{FF2B5EF4-FFF2-40B4-BE49-F238E27FC236}">
              <a16:creationId xmlns:a16="http://schemas.microsoft.com/office/drawing/2014/main" id="{00000000-0008-0000-0100-00001A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31" name="Text Box 4">
          <a:extLst>
            <a:ext uri="{FF2B5EF4-FFF2-40B4-BE49-F238E27FC236}">
              <a16:creationId xmlns:a16="http://schemas.microsoft.com/office/drawing/2014/main" id="{00000000-0008-0000-0100-00001B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32" name="Text Box 6">
          <a:extLst>
            <a:ext uri="{FF2B5EF4-FFF2-40B4-BE49-F238E27FC236}">
              <a16:creationId xmlns:a16="http://schemas.microsoft.com/office/drawing/2014/main" id="{00000000-0008-0000-0100-00001C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33" name="Text Box 4">
          <a:extLst>
            <a:ext uri="{FF2B5EF4-FFF2-40B4-BE49-F238E27FC236}">
              <a16:creationId xmlns:a16="http://schemas.microsoft.com/office/drawing/2014/main" id="{00000000-0008-0000-0100-00001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34" name="Text Box 6">
          <a:extLst>
            <a:ext uri="{FF2B5EF4-FFF2-40B4-BE49-F238E27FC236}">
              <a16:creationId xmlns:a16="http://schemas.microsoft.com/office/drawing/2014/main" id="{00000000-0008-0000-0100-00001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35" name="Text Box 4">
          <a:extLst>
            <a:ext uri="{FF2B5EF4-FFF2-40B4-BE49-F238E27FC236}">
              <a16:creationId xmlns:a16="http://schemas.microsoft.com/office/drawing/2014/main" id="{00000000-0008-0000-0100-00001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36" name="Text Box 6">
          <a:extLst>
            <a:ext uri="{FF2B5EF4-FFF2-40B4-BE49-F238E27FC236}">
              <a16:creationId xmlns:a16="http://schemas.microsoft.com/office/drawing/2014/main" id="{00000000-0008-0000-0100-00002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37" name="Text Box 4">
          <a:extLst>
            <a:ext uri="{FF2B5EF4-FFF2-40B4-BE49-F238E27FC236}">
              <a16:creationId xmlns:a16="http://schemas.microsoft.com/office/drawing/2014/main" id="{00000000-0008-0000-0100-00002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38" name="Text Box 6">
          <a:extLst>
            <a:ext uri="{FF2B5EF4-FFF2-40B4-BE49-F238E27FC236}">
              <a16:creationId xmlns:a16="http://schemas.microsoft.com/office/drawing/2014/main" id="{00000000-0008-0000-0100-00002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39" name="Text Box 4">
          <a:extLst>
            <a:ext uri="{FF2B5EF4-FFF2-40B4-BE49-F238E27FC236}">
              <a16:creationId xmlns:a16="http://schemas.microsoft.com/office/drawing/2014/main" id="{00000000-0008-0000-0100-00002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40" name="Text Box 6">
          <a:extLst>
            <a:ext uri="{FF2B5EF4-FFF2-40B4-BE49-F238E27FC236}">
              <a16:creationId xmlns:a16="http://schemas.microsoft.com/office/drawing/2014/main" id="{00000000-0008-0000-0100-00002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1" name="Text Box 4">
          <a:extLst>
            <a:ext uri="{FF2B5EF4-FFF2-40B4-BE49-F238E27FC236}">
              <a16:creationId xmlns:a16="http://schemas.microsoft.com/office/drawing/2014/main" id="{00000000-0008-0000-0100-00002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2" name="Text Box 6">
          <a:extLst>
            <a:ext uri="{FF2B5EF4-FFF2-40B4-BE49-F238E27FC236}">
              <a16:creationId xmlns:a16="http://schemas.microsoft.com/office/drawing/2014/main" id="{00000000-0008-0000-0100-00002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43" name="Text Box 4">
          <a:extLst>
            <a:ext uri="{FF2B5EF4-FFF2-40B4-BE49-F238E27FC236}">
              <a16:creationId xmlns:a16="http://schemas.microsoft.com/office/drawing/2014/main" id="{00000000-0008-0000-0100-000027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44" name="Text Box 6">
          <a:extLst>
            <a:ext uri="{FF2B5EF4-FFF2-40B4-BE49-F238E27FC236}">
              <a16:creationId xmlns:a16="http://schemas.microsoft.com/office/drawing/2014/main" id="{00000000-0008-0000-0100-000028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5" name="Text Box 4">
          <a:extLst>
            <a:ext uri="{FF2B5EF4-FFF2-40B4-BE49-F238E27FC236}">
              <a16:creationId xmlns:a16="http://schemas.microsoft.com/office/drawing/2014/main" id="{00000000-0008-0000-0100-00002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6" name="Text Box 6">
          <a:extLst>
            <a:ext uri="{FF2B5EF4-FFF2-40B4-BE49-F238E27FC236}">
              <a16:creationId xmlns:a16="http://schemas.microsoft.com/office/drawing/2014/main" id="{00000000-0008-0000-0100-00002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47" name="Text Box 4">
          <a:extLst>
            <a:ext uri="{FF2B5EF4-FFF2-40B4-BE49-F238E27FC236}">
              <a16:creationId xmlns:a16="http://schemas.microsoft.com/office/drawing/2014/main" id="{00000000-0008-0000-0100-00002B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48" name="Text Box 6">
          <a:extLst>
            <a:ext uri="{FF2B5EF4-FFF2-40B4-BE49-F238E27FC236}">
              <a16:creationId xmlns:a16="http://schemas.microsoft.com/office/drawing/2014/main" id="{00000000-0008-0000-0100-00002C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49" name="Text Box 4">
          <a:extLst>
            <a:ext uri="{FF2B5EF4-FFF2-40B4-BE49-F238E27FC236}">
              <a16:creationId xmlns:a16="http://schemas.microsoft.com/office/drawing/2014/main" id="{00000000-0008-0000-0100-00002D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50" name="Text Box 6">
          <a:extLst>
            <a:ext uri="{FF2B5EF4-FFF2-40B4-BE49-F238E27FC236}">
              <a16:creationId xmlns:a16="http://schemas.microsoft.com/office/drawing/2014/main" id="{00000000-0008-0000-0100-00002E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51" name="Text Box 4">
          <a:extLst>
            <a:ext uri="{FF2B5EF4-FFF2-40B4-BE49-F238E27FC236}">
              <a16:creationId xmlns:a16="http://schemas.microsoft.com/office/drawing/2014/main" id="{00000000-0008-0000-0100-00002F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52" name="Text Box 6">
          <a:extLst>
            <a:ext uri="{FF2B5EF4-FFF2-40B4-BE49-F238E27FC236}">
              <a16:creationId xmlns:a16="http://schemas.microsoft.com/office/drawing/2014/main" id="{00000000-0008-0000-0100-000030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53" name="Text Box 4">
          <a:extLst>
            <a:ext uri="{FF2B5EF4-FFF2-40B4-BE49-F238E27FC236}">
              <a16:creationId xmlns:a16="http://schemas.microsoft.com/office/drawing/2014/main" id="{00000000-0008-0000-0100-00003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54" name="Text Box 6">
          <a:extLst>
            <a:ext uri="{FF2B5EF4-FFF2-40B4-BE49-F238E27FC236}">
              <a16:creationId xmlns:a16="http://schemas.microsoft.com/office/drawing/2014/main" id="{00000000-0008-0000-0100-00003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55" name="Text Box 4">
          <a:extLst>
            <a:ext uri="{FF2B5EF4-FFF2-40B4-BE49-F238E27FC236}">
              <a16:creationId xmlns:a16="http://schemas.microsoft.com/office/drawing/2014/main" id="{00000000-0008-0000-0100-00003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56" name="Text Box 6">
          <a:extLst>
            <a:ext uri="{FF2B5EF4-FFF2-40B4-BE49-F238E27FC236}">
              <a16:creationId xmlns:a16="http://schemas.microsoft.com/office/drawing/2014/main" id="{00000000-0008-0000-0100-00003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57" name="Text Box 4">
          <a:extLst>
            <a:ext uri="{FF2B5EF4-FFF2-40B4-BE49-F238E27FC236}">
              <a16:creationId xmlns:a16="http://schemas.microsoft.com/office/drawing/2014/main" id="{00000000-0008-0000-0100-00003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58" name="Text Box 6">
          <a:extLst>
            <a:ext uri="{FF2B5EF4-FFF2-40B4-BE49-F238E27FC236}">
              <a16:creationId xmlns:a16="http://schemas.microsoft.com/office/drawing/2014/main" id="{00000000-0008-0000-0100-00003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59" name="Text Box 4">
          <a:extLst>
            <a:ext uri="{FF2B5EF4-FFF2-40B4-BE49-F238E27FC236}">
              <a16:creationId xmlns:a16="http://schemas.microsoft.com/office/drawing/2014/main" id="{00000000-0008-0000-0100-00003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60" name="Text Box 6">
          <a:extLst>
            <a:ext uri="{FF2B5EF4-FFF2-40B4-BE49-F238E27FC236}">
              <a16:creationId xmlns:a16="http://schemas.microsoft.com/office/drawing/2014/main" id="{00000000-0008-0000-0100-00003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1" name="Text Box 4">
          <a:extLst>
            <a:ext uri="{FF2B5EF4-FFF2-40B4-BE49-F238E27FC236}">
              <a16:creationId xmlns:a16="http://schemas.microsoft.com/office/drawing/2014/main" id="{00000000-0008-0000-0100-00003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2" name="Text Box 6">
          <a:extLst>
            <a:ext uri="{FF2B5EF4-FFF2-40B4-BE49-F238E27FC236}">
              <a16:creationId xmlns:a16="http://schemas.microsoft.com/office/drawing/2014/main" id="{00000000-0008-0000-0100-00003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63" name="Text Box 4">
          <a:extLst>
            <a:ext uri="{FF2B5EF4-FFF2-40B4-BE49-F238E27FC236}">
              <a16:creationId xmlns:a16="http://schemas.microsoft.com/office/drawing/2014/main" id="{00000000-0008-0000-0100-00003B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64" name="Text Box 6">
          <a:extLst>
            <a:ext uri="{FF2B5EF4-FFF2-40B4-BE49-F238E27FC236}">
              <a16:creationId xmlns:a16="http://schemas.microsoft.com/office/drawing/2014/main" id="{00000000-0008-0000-0100-00003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5" name="Text Box 4">
          <a:extLst>
            <a:ext uri="{FF2B5EF4-FFF2-40B4-BE49-F238E27FC236}">
              <a16:creationId xmlns:a16="http://schemas.microsoft.com/office/drawing/2014/main" id="{00000000-0008-0000-0100-00003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6" name="Text Box 6">
          <a:extLst>
            <a:ext uri="{FF2B5EF4-FFF2-40B4-BE49-F238E27FC236}">
              <a16:creationId xmlns:a16="http://schemas.microsoft.com/office/drawing/2014/main" id="{00000000-0008-0000-0100-00003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67" name="Text Box 4">
          <a:extLst>
            <a:ext uri="{FF2B5EF4-FFF2-40B4-BE49-F238E27FC236}">
              <a16:creationId xmlns:a16="http://schemas.microsoft.com/office/drawing/2014/main" id="{00000000-0008-0000-0100-00003F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68" name="Text Box 6">
          <a:extLst>
            <a:ext uri="{FF2B5EF4-FFF2-40B4-BE49-F238E27FC236}">
              <a16:creationId xmlns:a16="http://schemas.microsoft.com/office/drawing/2014/main" id="{00000000-0008-0000-0100-000040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69" name="Text Box 4">
          <a:extLst>
            <a:ext uri="{FF2B5EF4-FFF2-40B4-BE49-F238E27FC236}">
              <a16:creationId xmlns:a16="http://schemas.microsoft.com/office/drawing/2014/main" id="{00000000-0008-0000-0100-000041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70" name="Text Box 6">
          <a:extLst>
            <a:ext uri="{FF2B5EF4-FFF2-40B4-BE49-F238E27FC236}">
              <a16:creationId xmlns:a16="http://schemas.microsoft.com/office/drawing/2014/main" id="{00000000-0008-0000-0100-000042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71" name="Text Box 4">
          <a:extLst>
            <a:ext uri="{FF2B5EF4-FFF2-40B4-BE49-F238E27FC236}">
              <a16:creationId xmlns:a16="http://schemas.microsoft.com/office/drawing/2014/main" id="{00000000-0008-0000-0100-000043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72" name="Text Box 6">
          <a:extLst>
            <a:ext uri="{FF2B5EF4-FFF2-40B4-BE49-F238E27FC236}">
              <a16:creationId xmlns:a16="http://schemas.microsoft.com/office/drawing/2014/main" id="{00000000-0008-0000-0100-00004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73" name="Text Box 4">
          <a:extLst>
            <a:ext uri="{FF2B5EF4-FFF2-40B4-BE49-F238E27FC236}">
              <a16:creationId xmlns:a16="http://schemas.microsoft.com/office/drawing/2014/main" id="{00000000-0008-0000-0100-00004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74" name="Text Box 6">
          <a:extLst>
            <a:ext uri="{FF2B5EF4-FFF2-40B4-BE49-F238E27FC236}">
              <a16:creationId xmlns:a16="http://schemas.microsoft.com/office/drawing/2014/main" id="{00000000-0008-0000-0100-00004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75" name="Text Box 4">
          <a:extLst>
            <a:ext uri="{FF2B5EF4-FFF2-40B4-BE49-F238E27FC236}">
              <a16:creationId xmlns:a16="http://schemas.microsoft.com/office/drawing/2014/main" id="{00000000-0008-0000-0100-00004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76" name="Text Box 6">
          <a:extLst>
            <a:ext uri="{FF2B5EF4-FFF2-40B4-BE49-F238E27FC236}">
              <a16:creationId xmlns:a16="http://schemas.microsoft.com/office/drawing/2014/main" id="{00000000-0008-0000-0100-00004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77" name="Text Box 4">
          <a:extLst>
            <a:ext uri="{FF2B5EF4-FFF2-40B4-BE49-F238E27FC236}">
              <a16:creationId xmlns:a16="http://schemas.microsoft.com/office/drawing/2014/main" id="{00000000-0008-0000-0100-00004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78" name="Text Box 6">
          <a:extLst>
            <a:ext uri="{FF2B5EF4-FFF2-40B4-BE49-F238E27FC236}">
              <a16:creationId xmlns:a16="http://schemas.microsoft.com/office/drawing/2014/main" id="{00000000-0008-0000-0100-00004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79" name="Text Box 4">
          <a:extLst>
            <a:ext uri="{FF2B5EF4-FFF2-40B4-BE49-F238E27FC236}">
              <a16:creationId xmlns:a16="http://schemas.microsoft.com/office/drawing/2014/main" id="{00000000-0008-0000-0100-00004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80" name="Text Box 6">
          <a:extLst>
            <a:ext uri="{FF2B5EF4-FFF2-40B4-BE49-F238E27FC236}">
              <a16:creationId xmlns:a16="http://schemas.microsoft.com/office/drawing/2014/main" id="{00000000-0008-0000-0100-00004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1" name="Text Box 4">
          <a:extLst>
            <a:ext uri="{FF2B5EF4-FFF2-40B4-BE49-F238E27FC236}">
              <a16:creationId xmlns:a16="http://schemas.microsoft.com/office/drawing/2014/main" id="{00000000-0008-0000-0100-00004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2" name="Text Box 6">
          <a:extLst>
            <a:ext uri="{FF2B5EF4-FFF2-40B4-BE49-F238E27FC236}">
              <a16:creationId xmlns:a16="http://schemas.microsoft.com/office/drawing/2014/main" id="{00000000-0008-0000-0100-00004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83" name="Text Box 4">
          <a:extLst>
            <a:ext uri="{FF2B5EF4-FFF2-40B4-BE49-F238E27FC236}">
              <a16:creationId xmlns:a16="http://schemas.microsoft.com/office/drawing/2014/main" id="{00000000-0008-0000-0100-00004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84" name="Text Box 6">
          <a:extLst>
            <a:ext uri="{FF2B5EF4-FFF2-40B4-BE49-F238E27FC236}">
              <a16:creationId xmlns:a16="http://schemas.microsoft.com/office/drawing/2014/main" id="{00000000-0008-0000-0100-00005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5" name="Text Box 4">
          <a:extLst>
            <a:ext uri="{FF2B5EF4-FFF2-40B4-BE49-F238E27FC236}">
              <a16:creationId xmlns:a16="http://schemas.microsoft.com/office/drawing/2014/main" id="{00000000-0008-0000-0100-00005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6" name="Text Box 6">
          <a:extLst>
            <a:ext uri="{FF2B5EF4-FFF2-40B4-BE49-F238E27FC236}">
              <a16:creationId xmlns:a16="http://schemas.microsoft.com/office/drawing/2014/main" id="{00000000-0008-0000-0100-00005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87" name="Text Box 4">
          <a:extLst>
            <a:ext uri="{FF2B5EF4-FFF2-40B4-BE49-F238E27FC236}">
              <a16:creationId xmlns:a16="http://schemas.microsoft.com/office/drawing/2014/main" id="{00000000-0008-0000-0100-00005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88" name="Text Box 6">
          <a:extLst>
            <a:ext uri="{FF2B5EF4-FFF2-40B4-BE49-F238E27FC236}">
              <a16:creationId xmlns:a16="http://schemas.microsoft.com/office/drawing/2014/main" id="{00000000-0008-0000-0100-00005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89" name="Text Box 4">
          <a:extLst>
            <a:ext uri="{FF2B5EF4-FFF2-40B4-BE49-F238E27FC236}">
              <a16:creationId xmlns:a16="http://schemas.microsoft.com/office/drawing/2014/main" id="{00000000-0008-0000-0100-000055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90" name="Text Box 6">
          <a:extLst>
            <a:ext uri="{FF2B5EF4-FFF2-40B4-BE49-F238E27FC236}">
              <a16:creationId xmlns:a16="http://schemas.microsoft.com/office/drawing/2014/main" id="{00000000-0008-0000-0100-00005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91" name="Text Box 4">
          <a:extLst>
            <a:ext uri="{FF2B5EF4-FFF2-40B4-BE49-F238E27FC236}">
              <a16:creationId xmlns:a16="http://schemas.microsoft.com/office/drawing/2014/main" id="{00000000-0008-0000-0100-00005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92" name="Text Box 6">
          <a:extLst>
            <a:ext uri="{FF2B5EF4-FFF2-40B4-BE49-F238E27FC236}">
              <a16:creationId xmlns:a16="http://schemas.microsoft.com/office/drawing/2014/main" id="{00000000-0008-0000-0100-00005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3" name="Text Box 6">
          <a:extLst>
            <a:ext uri="{FF2B5EF4-FFF2-40B4-BE49-F238E27FC236}">
              <a16:creationId xmlns:a16="http://schemas.microsoft.com/office/drawing/2014/main" id="{00000000-0008-0000-0100-00005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94" name="Text Box 4">
          <a:extLst>
            <a:ext uri="{FF2B5EF4-FFF2-40B4-BE49-F238E27FC236}">
              <a16:creationId xmlns:a16="http://schemas.microsoft.com/office/drawing/2014/main" id="{00000000-0008-0000-0100-00005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95" name="Text Box 6">
          <a:extLst>
            <a:ext uri="{FF2B5EF4-FFF2-40B4-BE49-F238E27FC236}">
              <a16:creationId xmlns:a16="http://schemas.microsoft.com/office/drawing/2014/main" id="{00000000-0008-0000-0100-00005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6" name="Text Box 4">
          <a:extLst>
            <a:ext uri="{FF2B5EF4-FFF2-40B4-BE49-F238E27FC236}">
              <a16:creationId xmlns:a16="http://schemas.microsoft.com/office/drawing/2014/main" id="{00000000-0008-0000-0100-00005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7" name="Text Box 6">
          <a:extLst>
            <a:ext uri="{FF2B5EF4-FFF2-40B4-BE49-F238E27FC236}">
              <a16:creationId xmlns:a16="http://schemas.microsoft.com/office/drawing/2014/main" id="{00000000-0008-0000-0100-00005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98" name="Text Box 4">
          <a:extLst>
            <a:ext uri="{FF2B5EF4-FFF2-40B4-BE49-F238E27FC236}">
              <a16:creationId xmlns:a16="http://schemas.microsoft.com/office/drawing/2014/main" id="{00000000-0008-0000-0100-00005E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99" name="Text Box 6">
          <a:extLst>
            <a:ext uri="{FF2B5EF4-FFF2-40B4-BE49-F238E27FC236}">
              <a16:creationId xmlns:a16="http://schemas.microsoft.com/office/drawing/2014/main" id="{00000000-0008-0000-0100-00005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00" name="Text Box 4">
          <a:extLst>
            <a:ext uri="{FF2B5EF4-FFF2-40B4-BE49-F238E27FC236}">
              <a16:creationId xmlns:a16="http://schemas.microsoft.com/office/drawing/2014/main" id="{00000000-0008-0000-0100-00006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01" name="Text Box 6">
          <a:extLst>
            <a:ext uri="{FF2B5EF4-FFF2-40B4-BE49-F238E27FC236}">
              <a16:creationId xmlns:a16="http://schemas.microsoft.com/office/drawing/2014/main" id="{00000000-0008-0000-0100-00006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02" name="Text Box 4">
          <a:extLst>
            <a:ext uri="{FF2B5EF4-FFF2-40B4-BE49-F238E27FC236}">
              <a16:creationId xmlns:a16="http://schemas.microsoft.com/office/drawing/2014/main" id="{00000000-0008-0000-0100-000062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03" name="Text Box 6">
          <a:extLst>
            <a:ext uri="{FF2B5EF4-FFF2-40B4-BE49-F238E27FC236}">
              <a16:creationId xmlns:a16="http://schemas.microsoft.com/office/drawing/2014/main" id="{00000000-0008-0000-0100-00006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04" name="Text Box 4">
          <a:extLst>
            <a:ext uri="{FF2B5EF4-FFF2-40B4-BE49-F238E27FC236}">
              <a16:creationId xmlns:a16="http://schemas.microsoft.com/office/drawing/2014/main" id="{00000000-0008-0000-0100-00006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05" name="Text Box 6">
          <a:extLst>
            <a:ext uri="{FF2B5EF4-FFF2-40B4-BE49-F238E27FC236}">
              <a16:creationId xmlns:a16="http://schemas.microsoft.com/office/drawing/2014/main" id="{00000000-0008-0000-0100-00006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06" name="Text Box 4">
          <a:extLst>
            <a:ext uri="{FF2B5EF4-FFF2-40B4-BE49-F238E27FC236}">
              <a16:creationId xmlns:a16="http://schemas.microsoft.com/office/drawing/2014/main" id="{00000000-0008-0000-0100-00006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07" name="Text Box 6">
          <a:extLst>
            <a:ext uri="{FF2B5EF4-FFF2-40B4-BE49-F238E27FC236}">
              <a16:creationId xmlns:a16="http://schemas.microsoft.com/office/drawing/2014/main" id="{00000000-0008-0000-0100-00006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208" name="Text Box 6">
          <a:extLst>
            <a:ext uri="{FF2B5EF4-FFF2-40B4-BE49-F238E27FC236}">
              <a16:creationId xmlns:a16="http://schemas.microsoft.com/office/drawing/2014/main" id="{00000000-0008-0000-0100-000068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209" name="Text Box 4">
          <a:extLst>
            <a:ext uri="{FF2B5EF4-FFF2-40B4-BE49-F238E27FC236}">
              <a16:creationId xmlns:a16="http://schemas.microsoft.com/office/drawing/2014/main" id="{00000000-0008-0000-0100-00006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210" name="Text Box 6">
          <a:extLst>
            <a:ext uri="{FF2B5EF4-FFF2-40B4-BE49-F238E27FC236}">
              <a16:creationId xmlns:a16="http://schemas.microsoft.com/office/drawing/2014/main" id="{00000000-0008-0000-0100-00006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1" name="Text Box 4">
          <a:extLst>
            <a:ext uri="{FF2B5EF4-FFF2-40B4-BE49-F238E27FC236}">
              <a16:creationId xmlns:a16="http://schemas.microsoft.com/office/drawing/2014/main" id="{00000000-0008-0000-0100-00006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2" name="Text Box 6">
          <a:extLst>
            <a:ext uri="{FF2B5EF4-FFF2-40B4-BE49-F238E27FC236}">
              <a16:creationId xmlns:a16="http://schemas.microsoft.com/office/drawing/2014/main" id="{00000000-0008-0000-0100-00006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3" name="Text Box 4">
          <a:extLst>
            <a:ext uri="{FF2B5EF4-FFF2-40B4-BE49-F238E27FC236}">
              <a16:creationId xmlns:a16="http://schemas.microsoft.com/office/drawing/2014/main" id="{00000000-0008-0000-0100-00006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4" name="Text Box 6">
          <a:extLst>
            <a:ext uri="{FF2B5EF4-FFF2-40B4-BE49-F238E27FC236}">
              <a16:creationId xmlns:a16="http://schemas.microsoft.com/office/drawing/2014/main" id="{00000000-0008-0000-0100-00006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5" name="Text Box 4">
          <a:extLst>
            <a:ext uri="{FF2B5EF4-FFF2-40B4-BE49-F238E27FC236}">
              <a16:creationId xmlns:a16="http://schemas.microsoft.com/office/drawing/2014/main" id="{00000000-0008-0000-0100-00006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6" name="Text Box 6">
          <a:extLst>
            <a:ext uri="{FF2B5EF4-FFF2-40B4-BE49-F238E27FC236}">
              <a16:creationId xmlns:a16="http://schemas.microsoft.com/office/drawing/2014/main" id="{00000000-0008-0000-0100-00007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217" name="Text Box 6">
          <a:extLst>
            <a:ext uri="{FF2B5EF4-FFF2-40B4-BE49-F238E27FC236}">
              <a16:creationId xmlns:a16="http://schemas.microsoft.com/office/drawing/2014/main" id="{00000000-0008-0000-0100-000071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18" name="Text Box 4">
          <a:extLst>
            <a:ext uri="{FF2B5EF4-FFF2-40B4-BE49-F238E27FC236}">
              <a16:creationId xmlns:a16="http://schemas.microsoft.com/office/drawing/2014/main" id="{00000000-0008-0000-0100-00007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19" name="Text Box 6">
          <a:extLst>
            <a:ext uri="{FF2B5EF4-FFF2-40B4-BE49-F238E27FC236}">
              <a16:creationId xmlns:a16="http://schemas.microsoft.com/office/drawing/2014/main" id="{00000000-0008-0000-0100-00007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20" name="Text Box 4">
          <a:extLst>
            <a:ext uri="{FF2B5EF4-FFF2-40B4-BE49-F238E27FC236}">
              <a16:creationId xmlns:a16="http://schemas.microsoft.com/office/drawing/2014/main" id="{00000000-0008-0000-0100-00007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21" name="Text Box 6">
          <a:extLst>
            <a:ext uri="{FF2B5EF4-FFF2-40B4-BE49-F238E27FC236}">
              <a16:creationId xmlns:a16="http://schemas.microsoft.com/office/drawing/2014/main" id="{00000000-0008-0000-0100-00007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2" name="Text Box 4">
          <a:extLst>
            <a:ext uri="{FF2B5EF4-FFF2-40B4-BE49-F238E27FC236}">
              <a16:creationId xmlns:a16="http://schemas.microsoft.com/office/drawing/2014/main" id="{00000000-0008-0000-0100-00007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3" name="Text Box 6">
          <a:extLst>
            <a:ext uri="{FF2B5EF4-FFF2-40B4-BE49-F238E27FC236}">
              <a16:creationId xmlns:a16="http://schemas.microsoft.com/office/drawing/2014/main" id="{00000000-0008-0000-0100-00007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24" name="Text Box 4">
          <a:extLst>
            <a:ext uri="{FF2B5EF4-FFF2-40B4-BE49-F238E27FC236}">
              <a16:creationId xmlns:a16="http://schemas.microsoft.com/office/drawing/2014/main" id="{00000000-0008-0000-0100-00007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25" name="Text Box 6">
          <a:extLst>
            <a:ext uri="{FF2B5EF4-FFF2-40B4-BE49-F238E27FC236}">
              <a16:creationId xmlns:a16="http://schemas.microsoft.com/office/drawing/2014/main" id="{00000000-0008-0000-0100-00007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6" name="Text Box 4">
          <a:extLst>
            <a:ext uri="{FF2B5EF4-FFF2-40B4-BE49-F238E27FC236}">
              <a16:creationId xmlns:a16="http://schemas.microsoft.com/office/drawing/2014/main" id="{00000000-0008-0000-0100-00007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7" name="Text Box 6">
          <a:extLst>
            <a:ext uri="{FF2B5EF4-FFF2-40B4-BE49-F238E27FC236}">
              <a16:creationId xmlns:a16="http://schemas.microsoft.com/office/drawing/2014/main" id="{00000000-0008-0000-0100-00007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28" name="Text Box 4">
          <a:extLst>
            <a:ext uri="{FF2B5EF4-FFF2-40B4-BE49-F238E27FC236}">
              <a16:creationId xmlns:a16="http://schemas.microsoft.com/office/drawing/2014/main" id="{00000000-0008-0000-0100-00007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29" name="Text Box 6">
          <a:extLst>
            <a:ext uri="{FF2B5EF4-FFF2-40B4-BE49-F238E27FC236}">
              <a16:creationId xmlns:a16="http://schemas.microsoft.com/office/drawing/2014/main" id="{00000000-0008-0000-0100-00007D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30" name="Text Box 4">
          <a:extLst>
            <a:ext uri="{FF2B5EF4-FFF2-40B4-BE49-F238E27FC236}">
              <a16:creationId xmlns:a16="http://schemas.microsoft.com/office/drawing/2014/main" id="{00000000-0008-0000-0100-00007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31" name="Text Box 6">
          <a:extLst>
            <a:ext uri="{FF2B5EF4-FFF2-40B4-BE49-F238E27FC236}">
              <a16:creationId xmlns:a16="http://schemas.microsoft.com/office/drawing/2014/main" id="{00000000-0008-0000-0100-00007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32" name="Text Box 4">
          <a:extLst>
            <a:ext uri="{FF2B5EF4-FFF2-40B4-BE49-F238E27FC236}">
              <a16:creationId xmlns:a16="http://schemas.microsoft.com/office/drawing/2014/main" id="{00000000-0008-0000-0100-000080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33" name="Text Box 6">
          <a:extLst>
            <a:ext uri="{FF2B5EF4-FFF2-40B4-BE49-F238E27FC236}">
              <a16:creationId xmlns:a16="http://schemas.microsoft.com/office/drawing/2014/main" id="{00000000-0008-0000-0100-000081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34" name="Text Box 4">
          <a:extLst>
            <a:ext uri="{FF2B5EF4-FFF2-40B4-BE49-F238E27FC236}">
              <a16:creationId xmlns:a16="http://schemas.microsoft.com/office/drawing/2014/main" id="{00000000-0008-0000-0100-000082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35" name="Text Box 6">
          <a:extLst>
            <a:ext uri="{FF2B5EF4-FFF2-40B4-BE49-F238E27FC236}">
              <a16:creationId xmlns:a16="http://schemas.microsoft.com/office/drawing/2014/main" id="{00000000-0008-0000-0100-000083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36" name="Text Box 4">
          <a:extLst>
            <a:ext uri="{FF2B5EF4-FFF2-40B4-BE49-F238E27FC236}">
              <a16:creationId xmlns:a16="http://schemas.microsoft.com/office/drawing/2014/main" id="{00000000-0008-0000-0100-00008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37" name="Text Box 6">
          <a:extLst>
            <a:ext uri="{FF2B5EF4-FFF2-40B4-BE49-F238E27FC236}">
              <a16:creationId xmlns:a16="http://schemas.microsoft.com/office/drawing/2014/main" id="{00000000-0008-0000-0100-00008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38" name="Text Box 4">
          <a:extLst>
            <a:ext uri="{FF2B5EF4-FFF2-40B4-BE49-F238E27FC236}">
              <a16:creationId xmlns:a16="http://schemas.microsoft.com/office/drawing/2014/main" id="{00000000-0008-0000-0100-00008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39" name="Text Box 6">
          <a:extLst>
            <a:ext uri="{FF2B5EF4-FFF2-40B4-BE49-F238E27FC236}">
              <a16:creationId xmlns:a16="http://schemas.microsoft.com/office/drawing/2014/main" id="{00000000-0008-0000-0100-00008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40" name="Text Box 4">
          <a:extLst>
            <a:ext uri="{FF2B5EF4-FFF2-40B4-BE49-F238E27FC236}">
              <a16:creationId xmlns:a16="http://schemas.microsoft.com/office/drawing/2014/main" id="{00000000-0008-0000-0100-00008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41" name="Text Box 6">
          <a:extLst>
            <a:ext uri="{FF2B5EF4-FFF2-40B4-BE49-F238E27FC236}">
              <a16:creationId xmlns:a16="http://schemas.microsoft.com/office/drawing/2014/main" id="{00000000-0008-0000-0100-00008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2" name="Text Box 4">
          <a:extLst>
            <a:ext uri="{FF2B5EF4-FFF2-40B4-BE49-F238E27FC236}">
              <a16:creationId xmlns:a16="http://schemas.microsoft.com/office/drawing/2014/main" id="{00000000-0008-0000-0100-00008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3" name="Text Box 6">
          <a:extLst>
            <a:ext uri="{FF2B5EF4-FFF2-40B4-BE49-F238E27FC236}">
              <a16:creationId xmlns:a16="http://schemas.microsoft.com/office/drawing/2014/main" id="{00000000-0008-0000-0100-00008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44" name="Text Box 4">
          <a:extLst>
            <a:ext uri="{FF2B5EF4-FFF2-40B4-BE49-F238E27FC236}">
              <a16:creationId xmlns:a16="http://schemas.microsoft.com/office/drawing/2014/main" id="{00000000-0008-0000-0100-00008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45" name="Text Box 6">
          <a:extLst>
            <a:ext uri="{FF2B5EF4-FFF2-40B4-BE49-F238E27FC236}">
              <a16:creationId xmlns:a16="http://schemas.microsoft.com/office/drawing/2014/main" id="{00000000-0008-0000-0100-00008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6" name="Text Box 4">
          <a:extLst>
            <a:ext uri="{FF2B5EF4-FFF2-40B4-BE49-F238E27FC236}">
              <a16:creationId xmlns:a16="http://schemas.microsoft.com/office/drawing/2014/main" id="{00000000-0008-0000-0100-00008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7" name="Text Box 6">
          <a:extLst>
            <a:ext uri="{FF2B5EF4-FFF2-40B4-BE49-F238E27FC236}">
              <a16:creationId xmlns:a16="http://schemas.microsoft.com/office/drawing/2014/main" id="{00000000-0008-0000-0100-00008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48" name="Text Box 4">
          <a:extLst>
            <a:ext uri="{FF2B5EF4-FFF2-40B4-BE49-F238E27FC236}">
              <a16:creationId xmlns:a16="http://schemas.microsoft.com/office/drawing/2014/main" id="{00000000-0008-0000-0100-00009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49" name="Text Box 6">
          <a:extLst>
            <a:ext uri="{FF2B5EF4-FFF2-40B4-BE49-F238E27FC236}">
              <a16:creationId xmlns:a16="http://schemas.microsoft.com/office/drawing/2014/main" id="{00000000-0008-0000-0100-000091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50" name="Text Box 4">
          <a:extLst>
            <a:ext uri="{FF2B5EF4-FFF2-40B4-BE49-F238E27FC236}">
              <a16:creationId xmlns:a16="http://schemas.microsoft.com/office/drawing/2014/main" id="{00000000-0008-0000-0100-00009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51" name="Text Box 6">
          <a:extLst>
            <a:ext uri="{FF2B5EF4-FFF2-40B4-BE49-F238E27FC236}">
              <a16:creationId xmlns:a16="http://schemas.microsoft.com/office/drawing/2014/main" id="{00000000-0008-0000-0100-00009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52" name="Text Box 4">
          <a:extLst>
            <a:ext uri="{FF2B5EF4-FFF2-40B4-BE49-F238E27FC236}">
              <a16:creationId xmlns:a16="http://schemas.microsoft.com/office/drawing/2014/main" id="{00000000-0008-0000-0100-00009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53" name="Text Box 6">
          <a:extLst>
            <a:ext uri="{FF2B5EF4-FFF2-40B4-BE49-F238E27FC236}">
              <a16:creationId xmlns:a16="http://schemas.microsoft.com/office/drawing/2014/main" id="{00000000-0008-0000-0100-000095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54" name="Text Box 4">
          <a:extLst>
            <a:ext uri="{FF2B5EF4-FFF2-40B4-BE49-F238E27FC236}">
              <a16:creationId xmlns:a16="http://schemas.microsoft.com/office/drawing/2014/main" id="{00000000-0008-0000-0100-00009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55" name="Text Box 6">
          <a:extLst>
            <a:ext uri="{FF2B5EF4-FFF2-40B4-BE49-F238E27FC236}">
              <a16:creationId xmlns:a16="http://schemas.microsoft.com/office/drawing/2014/main" id="{00000000-0008-0000-0100-000097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56" name="Text Box 4">
          <a:extLst>
            <a:ext uri="{FF2B5EF4-FFF2-40B4-BE49-F238E27FC236}">
              <a16:creationId xmlns:a16="http://schemas.microsoft.com/office/drawing/2014/main" id="{00000000-0008-0000-0100-00009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57" name="Text Box 6">
          <a:extLst>
            <a:ext uri="{FF2B5EF4-FFF2-40B4-BE49-F238E27FC236}">
              <a16:creationId xmlns:a16="http://schemas.microsoft.com/office/drawing/2014/main" id="{00000000-0008-0000-0100-000099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58" name="Text Box 4">
          <a:extLst>
            <a:ext uri="{FF2B5EF4-FFF2-40B4-BE49-F238E27FC236}">
              <a16:creationId xmlns:a16="http://schemas.microsoft.com/office/drawing/2014/main" id="{00000000-0008-0000-0100-00009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59" name="Text Box 6">
          <a:extLst>
            <a:ext uri="{FF2B5EF4-FFF2-40B4-BE49-F238E27FC236}">
              <a16:creationId xmlns:a16="http://schemas.microsoft.com/office/drawing/2014/main" id="{00000000-0008-0000-0100-00009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60" name="Text Box 4">
          <a:extLst>
            <a:ext uri="{FF2B5EF4-FFF2-40B4-BE49-F238E27FC236}">
              <a16:creationId xmlns:a16="http://schemas.microsoft.com/office/drawing/2014/main" id="{00000000-0008-0000-0100-00009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61" name="Text Box 6">
          <a:extLst>
            <a:ext uri="{FF2B5EF4-FFF2-40B4-BE49-F238E27FC236}">
              <a16:creationId xmlns:a16="http://schemas.microsoft.com/office/drawing/2014/main" id="{00000000-0008-0000-0100-00009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2" name="Text Box 4">
          <a:extLst>
            <a:ext uri="{FF2B5EF4-FFF2-40B4-BE49-F238E27FC236}">
              <a16:creationId xmlns:a16="http://schemas.microsoft.com/office/drawing/2014/main" id="{00000000-0008-0000-0100-00009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3" name="Text Box 6">
          <a:extLst>
            <a:ext uri="{FF2B5EF4-FFF2-40B4-BE49-F238E27FC236}">
              <a16:creationId xmlns:a16="http://schemas.microsoft.com/office/drawing/2014/main" id="{00000000-0008-0000-0100-00009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64" name="Text Box 4">
          <a:extLst>
            <a:ext uri="{FF2B5EF4-FFF2-40B4-BE49-F238E27FC236}">
              <a16:creationId xmlns:a16="http://schemas.microsoft.com/office/drawing/2014/main" id="{00000000-0008-0000-0100-0000A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65" name="Text Box 6">
          <a:extLst>
            <a:ext uri="{FF2B5EF4-FFF2-40B4-BE49-F238E27FC236}">
              <a16:creationId xmlns:a16="http://schemas.microsoft.com/office/drawing/2014/main" id="{00000000-0008-0000-0100-0000A1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6" name="Text Box 4">
          <a:extLst>
            <a:ext uri="{FF2B5EF4-FFF2-40B4-BE49-F238E27FC236}">
              <a16:creationId xmlns:a16="http://schemas.microsoft.com/office/drawing/2014/main" id="{00000000-0008-0000-0100-0000A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7" name="Text Box 6">
          <a:extLst>
            <a:ext uri="{FF2B5EF4-FFF2-40B4-BE49-F238E27FC236}">
              <a16:creationId xmlns:a16="http://schemas.microsoft.com/office/drawing/2014/main" id="{00000000-0008-0000-0100-0000A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68" name="Text Box 4">
          <a:extLst>
            <a:ext uri="{FF2B5EF4-FFF2-40B4-BE49-F238E27FC236}">
              <a16:creationId xmlns:a16="http://schemas.microsoft.com/office/drawing/2014/main" id="{00000000-0008-0000-0100-0000A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69" name="Text Box 6">
          <a:extLst>
            <a:ext uri="{FF2B5EF4-FFF2-40B4-BE49-F238E27FC236}">
              <a16:creationId xmlns:a16="http://schemas.microsoft.com/office/drawing/2014/main" id="{00000000-0008-0000-0100-0000A5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70" name="Text Box 4">
          <a:extLst>
            <a:ext uri="{FF2B5EF4-FFF2-40B4-BE49-F238E27FC236}">
              <a16:creationId xmlns:a16="http://schemas.microsoft.com/office/drawing/2014/main" id="{00000000-0008-0000-0100-0000A6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71" name="Text Box 6">
          <a:extLst>
            <a:ext uri="{FF2B5EF4-FFF2-40B4-BE49-F238E27FC236}">
              <a16:creationId xmlns:a16="http://schemas.microsoft.com/office/drawing/2014/main" id="{00000000-0008-0000-0100-0000A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2" name="Text Box 4">
          <a:extLst>
            <a:ext uri="{FF2B5EF4-FFF2-40B4-BE49-F238E27FC236}">
              <a16:creationId xmlns:a16="http://schemas.microsoft.com/office/drawing/2014/main" id="{00000000-0008-0000-0100-0000A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3" name="Text Box 6">
          <a:extLst>
            <a:ext uri="{FF2B5EF4-FFF2-40B4-BE49-F238E27FC236}">
              <a16:creationId xmlns:a16="http://schemas.microsoft.com/office/drawing/2014/main" id="{00000000-0008-0000-0100-0000A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74" name="Text Box 4">
          <a:extLst>
            <a:ext uri="{FF2B5EF4-FFF2-40B4-BE49-F238E27FC236}">
              <a16:creationId xmlns:a16="http://schemas.microsoft.com/office/drawing/2014/main" id="{00000000-0008-0000-0100-0000A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75" name="Text Box 6">
          <a:extLst>
            <a:ext uri="{FF2B5EF4-FFF2-40B4-BE49-F238E27FC236}">
              <a16:creationId xmlns:a16="http://schemas.microsoft.com/office/drawing/2014/main" id="{00000000-0008-0000-0100-0000A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6" name="Text Box 4">
          <a:extLst>
            <a:ext uri="{FF2B5EF4-FFF2-40B4-BE49-F238E27FC236}">
              <a16:creationId xmlns:a16="http://schemas.microsoft.com/office/drawing/2014/main" id="{00000000-0008-0000-0100-0000A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7" name="Text Box 6">
          <a:extLst>
            <a:ext uri="{FF2B5EF4-FFF2-40B4-BE49-F238E27FC236}">
              <a16:creationId xmlns:a16="http://schemas.microsoft.com/office/drawing/2014/main" id="{00000000-0008-0000-0100-0000A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78" name="Text Box 4">
          <a:extLst>
            <a:ext uri="{FF2B5EF4-FFF2-40B4-BE49-F238E27FC236}">
              <a16:creationId xmlns:a16="http://schemas.microsoft.com/office/drawing/2014/main" id="{00000000-0008-0000-0100-0000AE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79" name="Text Box 6">
          <a:extLst>
            <a:ext uri="{FF2B5EF4-FFF2-40B4-BE49-F238E27FC236}">
              <a16:creationId xmlns:a16="http://schemas.microsoft.com/office/drawing/2014/main" id="{00000000-0008-0000-0100-0000A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80" name="Text Box 4">
          <a:extLst>
            <a:ext uri="{FF2B5EF4-FFF2-40B4-BE49-F238E27FC236}">
              <a16:creationId xmlns:a16="http://schemas.microsoft.com/office/drawing/2014/main" id="{00000000-0008-0000-0100-0000B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81" name="Text Box 6">
          <a:extLst>
            <a:ext uri="{FF2B5EF4-FFF2-40B4-BE49-F238E27FC236}">
              <a16:creationId xmlns:a16="http://schemas.microsoft.com/office/drawing/2014/main" id="{00000000-0008-0000-0100-0000B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82" name="Text Box 4">
          <a:extLst>
            <a:ext uri="{FF2B5EF4-FFF2-40B4-BE49-F238E27FC236}">
              <a16:creationId xmlns:a16="http://schemas.microsoft.com/office/drawing/2014/main" id="{00000000-0008-0000-0100-0000B2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83" name="Text Box 6">
          <a:extLst>
            <a:ext uri="{FF2B5EF4-FFF2-40B4-BE49-F238E27FC236}">
              <a16:creationId xmlns:a16="http://schemas.microsoft.com/office/drawing/2014/main" id="{00000000-0008-0000-0100-0000B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84" name="Text Box 4">
          <a:extLst>
            <a:ext uri="{FF2B5EF4-FFF2-40B4-BE49-F238E27FC236}">
              <a16:creationId xmlns:a16="http://schemas.microsoft.com/office/drawing/2014/main" id="{00000000-0008-0000-0100-0000B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85" name="Text Box 6">
          <a:extLst>
            <a:ext uri="{FF2B5EF4-FFF2-40B4-BE49-F238E27FC236}">
              <a16:creationId xmlns:a16="http://schemas.microsoft.com/office/drawing/2014/main" id="{00000000-0008-0000-0100-0000B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286" name="Text Box 4">
          <a:extLst>
            <a:ext uri="{FF2B5EF4-FFF2-40B4-BE49-F238E27FC236}">
              <a16:creationId xmlns:a16="http://schemas.microsoft.com/office/drawing/2014/main" id="{00000000-0008-0000-0100-0000B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287" name="Text Box 6">
          <a:extLst>
            <a:ext uri="{FF2B5EF4-FFF2-40B4-BE49-F238E27FC236}">
              <a16:creationId xmlns:a16="http://schemas.microsoft.com/office/drawing/2014/main" id="{00000000-0008-0000-0100-0000B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88" name="Text Box 4">
          <a:extLst>
            <a:ext uri="{FF2B5EF4-FFF2-40B4-BE49-F238E27FC236}">
              <a16:creationId xmlns:a16="http://schemas.microsoft.com/office/drawing/2014/main" id="{00000000-0008-0000-0100-0000B8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89" name="Text Box 6">
          <a:extLst>
            <a:ext uri="{FF2B5EF4-FFF2-40B4-BE49-F238E27FC236}">
              <a16:creationId xmlns:a16="http://schemas.microsoft.com/office/drawing/2014/main" id="{00000000-0008-0000-0100-0000B9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90" name="Text Box 4">
          <a:extLst>
            <a:ext uri="{FF2B5EF4-FFF2-40B4-BE49-F238E27FC236}">
              <a16:creationId xmlns:a16="http://schemas.microsoft.com/office/drawing/2014/main" id="{00000000-0008-0000-0100-0000BA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91" name="Text Box 6">
          <a:extLst>
            <a:ext uri="{FF2B5EF4-FFF2-40B4-BE49-F238E27FC236}">
              <a16:creationId xmlns:a16="http://schemas.microsoft.com/office/drawing/2014/main" id="{00000000-0008-0000-0100-0000BB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2" name="Text Box 4">
          <a:extLst>
            <a:ext uri="{FF2B5EF4-FFF2-40B4-BE49-F238E27FC236}">
              <a16:creationId xmlns:a16="http://schemas.microsoft.com/office/drawing/2014/main" id="{00000000-0008-0000-0100-0000BC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3" name="Text Box 6">
          <a:extLst>
            <a:ext uri="{FF2B5EF4-FFF2-40B4-BE49-F238E27FC236}">
              <a16:creationId xmlns:a16="http://schemas.microsoft.com/office/drawing/2014/main" id="{00000000-0008-0000-0100-0000BD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4" name="Text Box 4">
          <a:extLst>
            <a:ext uri="{FF2B5EF4-FFF2-40B4-BE49-F238E27FC236}">
              <a16:creationId xmlns:a16="http://schemas.microsoft.com/office/drawing/2014/main" id="{00000000-0008-0000-0100-0000BE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5" name="Text Box 6">
          <a:extLst>
            <a:ext uri="{FF2B5EF4-FFF2-40B4-BE49-F238E27FC236}">
              <a16:creationId xmlns:a16="http://schemas.microsoft.com/office/drawing/2014/main" id="{00000000-0008-0000-0100-0000BF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96" name="Text Box 4">
          <a:extLst>
            <a:ext uri="{FF2B5EF4-FFF2-40B4-BE49-F238E27FC236}">
              <a16:creationId xmlns:a16="http://schemas.microsoft.com/office/drawing/2014/main" id="{00000000-0008-0000-0100-0000C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97" name="Text Box 6">
          <a:extLst>
            <a:ext uri="{FF2B5EF4-FFF2-40B4-BE49-F238E27FC236}">
              <a16:creationId xmlns:a16="http://schemas.microsoft.com/office/drawing/2014/main" id="{00000000-0008-0000-0100-0000C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98" name="Text Box 4">
          <a:extLst>
            <a:ext uri="{FF2B5EF4-FFF2-40B4-BE49-F238E27FC236}">
              <a16:creationId xmlns:a16="http://schemas.microsoft.com/office/drawing/2014/main" id="{00000000-0008-0000-0100-0000C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99" name="Text Box 6">
          <a:extLst>
            <a:ext uri="{FF2B5EF4-FFF2-40B4-BE49-F238E27FC236}">
              <a16:creationId xmlns:a16="http://schemas.microsoft.com/office/drawing/2014/main" id="{00000000-0008-0000-0100-0000C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0" name="Text Box 4">
          <a:extLst>
            <a:ext uri="{FF2B5EF4-FFF2-40B4-BE49-F238E27FC236}">
              <a16:creationId xmlns:a16="http://schemas.microsoft.com/office/drawing/2014/main" id="{00000000-0008-0000-0100-0000C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1" name="Text Box 6">
          <a:extLst>
            <a:ext uri="{FF2B5EF4-FFF2-40B4-BE49-F238E27FC236}">
              <a16:creationId xmlns:a16="http://schemas.microsoft.com/office/drawing/2014/main" id="{00000000-0008-0000-0100-0000C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02" name="Text Box 4">
          <a:extLst>
            <a:ext uri="{FF2B5EF4-FFF2-40B4-BE49-F238E27FC236}">
              <a16:creationId xmlns:a16="http://schemas.microsoft.com/office/drawing/2014/main" id="{00000000-0008-0000-0100-0000C6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03" name="Text Box 6">
          <a:extLst>
            <a:ext uri="{FF2B5EF4-FFF2-40B4-BE49-F238E27FC236}">
              <a16:creationId xmlns:a16="http://schemas.microsoft.com/office/drawing/2014/main" id="{00000000-0008-0000-0100-0000C7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4" name="Text Box 4">
          <a:extLst>
            <a:ext uri="{FF2B5EF4-FFF2-40B4-BE49-F238E27FC236}">
              <a16:creationId xmlns:a16="http://schemas.microsoft.com/office/drawing/2014/main" id="{00000000-0008-0000-0100-0000C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5" name="Text Box 6">
          <a:extLst>
            <a:ext uri="{FF2B5EF4-FFF2-40B4-BE49-F238E27FC236}">
              <a16:creationId xmlns:a16="http://schemas.microsoft.com/office/drawing/2014/main" id="{00000000-0008-0000-0100-0000C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06" name="Text Box 4">
          <a:extLst>
            <a:ext uri="{FF2B5EF4-FFF2-40B4-BE49-F238E27FC236}">
              <a16:creationId xmlns:a16="http://schemas.microsoft.com/office/drawing/2014/main" id="{00000000-0008-0000-0100-0000CA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07" name="Text Box 6">
          <a:extLst>
            <a:ext uri="{FF2B5EF4-FFF2-40B4-BE49-F238E27FC236}">
              <a16:creationId xmlns:a16="http://schemas.microsoft.com/office/drawing/2014/main" id="{00000000-0008-0000-0100-0000CB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08" name="Text Box 4">
          <a:extLst>
            <a:ext uri="{FF2B5EF4-FFF2-40B4-BE49-F238E27FC236}">
              <a16:creationId xmlns:a16="http://schemas.microsoft.com/office/drawing/2014/main" id="{00000000-0008-0000-0100-0000CC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09" name="Text Box 6">
          <a:extLst>
            <a:ext uri="{FF2B5EF4-FFF2-40B4-BE49-F238E27FC236}">
              <a16:creationId xmlns:a16="http://schemas.microsoft.com/office/drawing/2014/main" id="{00000000-0008-0000-0100-0000CD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0" name="Text Box 4">
          <a:extLst>
            <a:ext uri="{FF2B5EF4-FFF2-40B4-BE49-F238E27FC236}">
              <a16:creationId xmlns:a16="http://schemas.microsoft.com/office/drawing/2014/main" id="{00000000-0008-0000-0100-0000C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1" name="Text Box 6">
          <a:extLst>
            <a:ext uri="{FF2B5EF4-FFF2-40B4-BE49-F238E27FC236}">
              <a16:creationId xmlns:a16="http://schemas.microsoft.com/office/drawing/2014/main" id="{00000000-0008-0000-0100-0000C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12" name="Text Box 4">
          <a:extLst>
            <a:ext uri="{FF2B5EF4-FFF2-40B4-BE49-F238E27FC236}">
              <a16:creationId xmlns:a16="http://schemas.microsoft.com/office/drawing/2014/main" id="{00000000-0008-0000-0100-0000D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13" name="Text Box 6">
          <a:extLst>
            <a:ext uri="{FF2B5EF4-FFF2-40B4-BE49-F238E27FC236}">
              <a16:creationId xmlns:a16="http://schemas.microsoft.com/office/drawing/2014/main" id="{00000000-0008-0000-0100-0000D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4" name="Text Box 4">
          <a:extLst>
            <a:ext uri="{FF2B5EF4-FFF2-40B4-BE49-F238E27FC236}">
              <a16:creationId xmlns:a16="http://schemas.microsoft.com/office/drawing/2014/main" id="{00000000-0008-0000-0100-0000D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5" name="Text Box 6">
          <a:extLst>
            <a:ext uri="{FF2B5EF4-FFF2-40B4-BE49-F238E27FC236}">
              <a16:creationId xmlns:a16="http://schemas.microsoft.com/office/drawing/2014/main" id="{00000000-0008-0000-0100-0000D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16" name="Text Box 4">
          <a:extLst>
            <a:ext uri="{FF2B5EF4-FFF2-40B4-BE49-F238E27FC236}">
              <a16:creationId xmlns:a16="http://schemas.microsoft.com/office/drawing/2014/main" id="{00000000-0008-0000-0100-0000D4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17" name="Text Box 6">
          <a:extLst>
            <a:ext uri="{FF2B5EF4-FFF2-40B4-BE49-F238E27FC236}">
              <a16:creationId xmlns:a16="http://schemas.microsoft.com/office/drawing/2014/main" id="{00000000-0008-0000-0100-0000D5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8" name="Text Box 4">
          <a:extLst>
            <a:ext uri="{FF2B5EF4-FFF2-40B4-BE49-F238E27FC236}">
              <a16:creationId xmlns:a16="http://schemas.microsoft.com/office/drawing/2014/main" id="{00000000-0008-0000-0100-0000D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9" name="Text Box 6">
          <a:extLst>
            <a:ext uri="{FF2B5EF4-FFF2-40B4-BE49-F238E27FC236}">
              <a16:creationId xmlns:a16="http://schemas.microsoft.com/office/drawing/2014/main" id="{00000000-0008-0000-0100-0000D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20" name="Text Box 4">
          <a:extLst>
            <a:ext uri="{FF2B5EF4-FFF2-40B4-BE49-F238E27FC236}">
              <a16:creationId xmlns:a16="http://schemas.microsoft.com/office/drawing/2014/main" id="{00000000-0008-0000-0100-0000D8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21" name="Text Box 6">
          <a:extLst>
            <a:ext uri="{FF2B5EF4-FFF2-40B4-BE49-F238E27FC236}">
              <a16:creationId xmlns:a16="http://schemas.microsoft.com/office/drawing/2014/main" id="{00000000-0008-0000-0100-0000D9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22" name="Text Box 4">
          <a:extLst>
            <a:ext uri="{FF2B5EF4-FFF2-40B4-BE49-F238E27FC236}">
              <a16:creationId xmlns:a16="http://schemas.microsoft.com/office/drawing/2014/main" id="{00000000-0008-0000-0100-0000DA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23" name="Text Box 6">
          <a:extLst>
            <a:ext uri="{FF2B5EF4-FFF2-40B4-BE49-F238E27FC236}">
              <a16:creationId xmlns:a16="http://schemas.microsoft.com/office/drawing/2014/main" id="{00000000-0008-0000-0100-0000DB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4" name="Text Box 4">
          <a:extLst>
            <a:ext uri="{FF2B5EF4-FFF2-40B4-BE49-F238E27FC236}">
              <a16:creationId xmlns:a16="http://schemas.microsoft.com/office/drawing/2014/main" id="{00000000-0008-0000-0100-0000D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5" name="Text Box 6">
          <a:extLst>
            <a:ext uri="{FF2B5EF4-FFF2-40B4-BE49-F238E27FC236}">
              <a16:creationId xmlns:a16="http://schemas.microsoft.com/office/drawing/2014/main" id="{00000000-0008-0000-0100-0000D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326" name="Text Box 6">
          <a:extLst>
            <a:ext uri="{FF2B5EF4-FFF2-40B4-BE49-F238E27FC236}">
              <a16:creationId xmlns:a16="http://schemas.microsoft.com/office/drawing/2014/main" id="{00000000-0008-0000-0100-0000DE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27" name="Text Box 4">
          <a:extLst>
            <a:ext uri="{FF2B5EF4-FFF2-40B4-BE49-F238E27FC236}">
              <a16:creationId xmlns:a16="http://schemas.microsoft.com/office/drawing/2014/main" id="{00000000-0008-0000-0100-0000D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28" name="Text Box 6">
          <a:extLst>
            <a:ext uri="{FF2B5EF4-FFF2-40B4-BE49-F238E27FC236}">
              <a16:creationId xmlns:a16="http://schemas.microsoft.com/office/drawing/2014/main" id="{00000000-0008-0000-0100-0000E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9" name="Text Box 4">
          <a:extLst>
            <a:ext uri="{FF2B5EF4-FFF2-40B4-BE49-F238E27FC236}">
              <a16:creationId xmlns:a16="http://schemas.microsoft.com/office/drawing/2014/main" id="{00000000-0008-0000-0100-0000E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0" name="Text Box 6">
          <a:extLst>
            <a:ext uri="{FF2B5EF4-FFF2-40B4-BE49-F238E27FC236}">
              <a16:creationId xmlns:a16="http://schemas.microsoft.com/office/drawing/2014/main" id="{00000000-0008-0000-0100-0000E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1" name="Text Box 4">
          <a:extLst>
            <a:ext uri="{FF2B5EF4-FFF2-40B4-BE49-F238E27FC236}">
              <a16:creationId xmlns:a16="http://schemas.microsoft.com/office/drawing/2014/main" id="{00000000-0008-0000-0100-0000E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2" name="Text Box 6">
          <a:extLst>
            <a:ext uri="{FF2B5EF4-FFF2-40B4-BE49-F238E27FC236}">
              <a16:creationId xmlns:a16="http://schemas.microsoft.com/office/drawing/2014/main" id="{00000000-0008-0000-0100-0000E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3" name="Text Box 4">
          <a:extLst>
            <a:ext uri="{FF2B5EF4-FFF2-40B4-BE49-F238E27FC236}">
              <a16:creationId xmlns:a16="http://schemas.microsoft.com/office/drawing/2014/main" id="{00000000-0008-0000-0100-0000E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4" name="Text Box 6">
          <a:extLst>
            <a:ext uri="{FF2B5EF4-FFF2-40B4-BE49-F238E27FC236}">
              <a16:creationId xmlns:a16="http://schemas.microsoft.com/office/drawing/2014/main" id="{00000000-0008-0000-0100-0000E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335" name="Text Box 6">
          <a:extLst>
            <a:ext uri="{FF2B5EF4-FFF2-40B4-BE49-F238E27FC236}">
              <a16:creationId xmlns:a16="http://schemas.microsoft.com/office/drawing/2014/main" id="{00000000-0008-0000-0100-0000E7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6" name="Text Box 4">
          <a:extLst>
            <a:ext uri="{FF2B5EF4-FFF2-40B4-BE49-F238E27FC236}">
              <a16:creationId xmlns:a16="http://schemas.microsoft.com/office/drawing/2014/main" id="{00000000-0008-0000-0100-0000E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7" name="Text Box 6">
          <a:extLst>
            <a:ext uri="{FF2B5EF4-FFF2-40B4-BE49-F238E27FC236}">
              <a16:creationId xmlns:a16="http://schemas.microsoft.com/office/drawing/2014/main" id="{00000000-0008-0000-0100-0000E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38" name="Text Box 4">
          <a:extLst>
            <a:ext uri="{FF2B5EF4-FFF2-40B4-BE49-F238E27FC236}">
              <a16:creationId xmlns:a16="http://schemas.microsoft.com/office/drawing/2014/main" id="{00000000-0008-0000-0100-0000E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39" name="Text Box 6">
          <a:extLst>
            <a:ext uri="{FF2B5EF4-FFF2-40B4-BE49-F238E27FC236}">
              <a16:creationId xmlns:a16="http://schemas.microsoft.com/office/drawing/2014/main" id="{00000000-0008-0000-0100-0000E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0" name="Text Box 4">
          <a:extLst>
            <a:ext uri="{FF2B5EF4-FFF2-40B4-BE49-F238E27FC236}">
              <a16:creationId xmlns:a16="http://schemas.microsoft.com/office/drawing/2014/main" id="{00000000-0008-0000-0100-0000E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1" name="Text Box 6">
          <a:extLst>
            <a:ext uri="{FF2B5EF4-FFF2-40B4-BE49-F238E27FC236}">
              <a16:creationId xmlns:a16="http://schemas.microsoft.com/office/drawing/2014/main" id="{00000000-0008-0000-0100-0000E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2" name="Text Box 4">
          <a:extLst>
            <a:ext uri="{FF2B5EF4-FFF2-40B4-BE49-F238E27FC236}">
              <a16:creationId xmlns:a16="http://schemas.microsoft.com/office/drawing/2014/main" id="{00000000-0008-0000-0100-0000E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3" name="Text Box 6">
          <a:extLst>
            <a:ext uri="{FF2B5EF4-FFF2-40B4-BE49-F238E27FC236}">
              <a16:creationId xmlns:a16="http://schemas.microsoft.com/office/drawing/2014/main" id="{00000000-0008-0000-0100-0000E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4" name="Text Box 4">
          <a:extLst>
            <a:ext uri="{FF2B5EF4-FFF2-40B4-BE49-F238E27FC236}">
              <a16:creationId xmlns:a16="http://schemas.microsoft.com/office/drawing/2014/main" id="{00000000-0008-0000-0100-0000F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5" name="Text Box 6">
          <a:extLst>
            <a:ext uri="{FF2B5EF4-FFF2-40B4-BE49-F238E27FC236}">
              <a16:creationId xmlns:a16="http://schemas.microsoft.com/office/drawing/2014/main" id="{00000000-0008-0000-0100-0000F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46" name="Text Box 4">
          <a:extLst>
            <a:ext uri="{FF2B5EF4-FFF2-40B4-BE49-F238E27FC236}">
              <a16:creationId xmlns:a16="http://schemas.microsoft.com/office/drawing/2014/main" id="{00000000-0008-0000-0100-0000F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47" name="Text Box 6">
          <a:extLst>
            <a:ext uri="{FF2B5EF4-FFF2-40B4-BE49-F238E27FC236}">
              <a16:creationId xmlns:a16="http://schemas.microsoft.com/office/drawing/2014/main" id="{00000000-0008-0000-0100-0000F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48" name="Text Box 4">
          <a:extLst>
            <a:ext uri="{FF2B5EF4-FFF2-40B4-BE49-F238E27FC236}">
              <a16:creationId xmlns:a16="http://schemas.microsoft.com/office/drawing/2014/main" id="{00000000-0008-0000-0100-0000F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49" name="Text Box 6">
          <a:extLst>
            <a:ext uri="{FF2B5EF4-FFF2-40B4-BE49-F238E27FC236}">
              <a16:creationId xmlns:a16="http://schemas.microsoft.com/office/drawing/2014/main" id="{00000000-0008-0000-0100-0000F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0" name="Text Box 4">
          <a:extLst>
            <a:ext uri="{FF2B5EF4-FFF2-40B4-BE49-F238E27FC236}">
              <a16:creationId xmlns:a16="http://schemas.microsoft.com/office/drawing/2014/main" id="{00000000-0008-0000-0100-0000F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1" name="Text Box 6">
          <a:extLst>
            <a:ext uri="{FF2B5EF4-FFF2-40B4-BE49-F238E27FC236}">
              <a16:creationId xmlns:a16="http://schemas.microsoft.com/office/drawing/2014/main" id="{00000000-0008-0000-0100-0000F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52" name="Text Box 4">
          <a:extLst>
            <a:ext uri="{FF2B5EF4-FFF2-40B4-BE49-F238E27FC236}">
              <a16:creationId xmlns:a16="http://schemas.microsoft.com/office/drawing/2014/main" id="{00000000-0008-0000-0100-0000F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53" name="Text Box 6">
          <a:extLst>
            <a:ext uri="{FF2B5EF4-FFF2-40B4-BE49-F238E27FC236}">
              <a16:creationId xmlns:a16="http://schemas.microsoft.com/office/drawing/2014/main" id="{00000000-0008-0000-0100-0000F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4" name="Text Box 4">
          <a:extLst>
            <a:ext uri="{FF2B5EF4-FFF2-40B4-BE49-F238E27FC236}">
              <a16:creationId xmlns:a16="http://schemas.microsoft.com/office/drawing/2014/main" id="{00000000-0008-0000-0100-0000F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5" name="Text Box 6">
          <a:extLst>
            <a:ext uri="{FF2B5EF4-FFF2-40B4-BE49-F238E27FC236}">
              <a16:creationId xmlns:a16="http://schemas.microsoft.com/office/drawing/2014/main" id="{00000000-0008-0000-0100-0000F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56" name="Text Box 4">
          <a:extLst>
            <a:ext uri="{FF2B5EF4-FFF2-40B4-BE49-F238E27FC236}">
              <a16:creationId xmlns:a16="http://schemas.microsoft.com/office/drawing/2014/main" id="{00000000-0008-0000-0100-0000F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57" name="Text Box 6">
          <a:extLst>
            <a:ext uri="{FF2B5EF4-FFF2-40B4-BE49-F238E27FC236}">
              <a16:creationId xmlns:a16="http://schemas.microsoft.com/office/drawing/2014/main" id="{00000000-0008-0000-0100-0000FD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8" name="Text Box 4">
          <a:extLst>
            <a:ext uri="{FF2B5EF4-FFF2-40B4-BE49-F238E27FC236}">
              <a16:creationId xmlns:a16="http://schemas.microsoft.com/office/drawing/2014/main" id="{00000000-0008-0000-0100-0000F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9" name="Text Box 6">
          <a:extLst>
            <a:ext uri="{FF2B5EF4-FFF2-40B4-BE49-F238E27FC236}">
              <a16:creationId xmlns:a16="http://schemas.microsoft.com/office/drawing/2014/main" id="{00000000-0008-0000-0100-0000F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60" name="Text Box 4">
          <a:extLst>
            <a:ext uri="{FF2B5EF4-FFF2-40B4-BE49-F238E27FC236}">
              <a16:creationId xmlns:a16="http://schemas.microsoft.com/office/drawing/2014/main" id="{00000000-0008-0000-0100-000000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61" name="Text Box 6">
          <a:extLst>
            <a:ext uri="{FF2B5EF4-FFF2-40B4-BE49-F238E27FC236}">
              <a16:creationId xmlns:a16="http://schemas.microsoft.com/office/drawing/2014/main" id="{00000000-0008-0000-0100-000001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62" name="Text Box 4">
          <a:extLst>
            <a:ext uri="{FF2B5EF4-FFF2-40B4-BE49-F238E27FC236}">
              <a16:creationId xmlns:a16="http://schemas.microsoft.com/office/drawing/2014/main" id="{00000000-0008-0000-0100-00000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63" name="Text Box 6">
          <a:extLst>
            <a:ext uri="{FF2B5EF4-FFF2-40B4-BE49-F238E27FC236}">
              <a16:creationId xmlns:a16="http://schemas.microsoft.com/office/drawing/2014/main" id="{00000000-0008-0000-0100-00000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64" name="Text Box 4">
          <a:extLst>
            <a:ext uri="{FF2B5EF4-FFF2-40B4-BE49-F238E27FC236}">
              <a16:creationId xmlns:a16="http://schemas.microsoft.com/office/drawing/2014/main" id="{00000000-0008-0000-0100-00000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65" name="Text Box 6">
          <a:extLst>
            <a:ext uri="{FF2B5EF4-FFF2-40B4-BE49-F238E27FC236}">
              <a16:creationId xmlns:a16="http://schemas.microsoft.com/office/drawing/2014/main" id="{00000000-0008-0000-0100-00000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66" name="Text Box 4">
          <a:extLst>
            <a:ext uri="{FF2B5EF4-FFF2-40B4-BE49-F238E27FC236}">
              <a16:creationId xmlns:a16="http://schemas.microsoft.com/office/drawing/2014/main" id="{00000000-0008-0000-0100-00000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67" name="Text Box 6">
          <a:extLst>
            <a:ext uri="{FF2B5EF4-FFF2-40B4-BE49-F238E27FC236}">
              <a16:creationId xmlns:a16="http://schemas.microsoft.com/office/drawing/2014/main" id="{00000000-0008-0000-0100-00000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68" name="Text Box 4">
          <a:extLst>
            <a:ext uri="{FF2B5EF4-FFF2-40B4-BE49-F238E27FC236}">
              <a16:creationId xmlns:a16="http://schemas.microsoft.com/office/drawing/2014/main" id="{00000000-0008-0000-0100-00000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69" name="Text Box 6">
          <a:extLst>
            <a:ext uri="{FF2B5EF4-FFF2-40B4-BE49-F238E27FC236}">
              <a16:creationId xmlns:a16="http://schemas.microsoft.com/office/drawing/2014/main" id="{00000000-0008-0000-0100-00000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0" name="Text Box 4">
          <a:extLst>
            <a:ext uri="{FF2B5EF4-FFF2-40B4-BE49-F238E27FC236}">
              <a16:creationId xmlns:a16="http://schemas.microsoft.com/office/drawing/2014/main" id="{00000000-0008-0000-0100-00000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1" name="Text Box 6">
          <a:extLst>
            <a:ext uri="{FF2B5EF4-FFF2-40B4-BE49-F238E27FC236}">
              <a16:creationId xmlns:a16="http://schemas.microsoft.com/office/drawing/2014/main" id="{00000000-0008-0000-0100-00000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72" name="Text Box 4">
          <a:extLst>
            <a:ext uri="{FF2B5EF4-FFF2-40B4-BE49-F238E27FC236}">
              <a16:creationId xmlns:a16="http://schemas.microsoft.com/office/drawing/2014/main" id="{00000000-0008-0000-0100-00000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73" name="Text Box 6">
          <a:extLst>
            <a:ext uri="{FF2B5EF4-FFF2-40B4-BE49-F238E27FC236}">
              <a16:creationId xmlns:a16="http://schemas.microsoft.com/office/drawing/2014/main" id="{00000000-0008-0000-0100-00000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4" name="Text Box 4">
          <a:extLst>
            <a:ext uri="{FF2B5EF4-FFF2-40B4-BE49-F238E27FC236}">
              <a16:creationId xmlns:a16="http://schemas.microsoft.com/office/drawing/2014/main" id="{00000000-0008-0000-0100-00000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5" name="Text Box 6">
          <a:extLst>
            <a:ext uri="{FF2B5EF4-FFF2-40B4-BE49-F238E27FC236}">
              <a16:creationId xmlns:a16="http://schemas.microsoft.com/office/drawing/2014/main" id="{00000000-0008-0000-0100-00000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76" name="Text Box 4">
          <a:extLst>
            <a:ext uri="{FF2B5EF4-FFF2-40B4-BE49-F238E27FC236}">
              <a16:creationId xmlns:a16="http://schemas.microsoft.com/office/drawing/2014/main" id="{00000000-0008-0000-0100-000010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77" name="Text Box 6">
          <a:extLst>
            <a:ext uri="{FF2B5EF4-FFF2-40B4-BE49-F238E27FC236}">
              <a16:creationId xmlns:a16="http://schemas.microsoft.com/office/drawing/2014/main" id="{00000000-0008-0000-0100-000011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8" name="Text Box 4">
          <a:extLst>
            <a:ext uri="{FF2B5EF4-FFF2-40B4-BE49-F238E27FC236}">
              <a16:creationId xmlns:a16="http://schemas.microsoft.com/office/drawing/2014/main" id="{00000000-0008-0000-0100-00001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9" name="Text Box 6">
          <a:extLst>
            <a:ext uri="{FF2B5EF4-FFF2-40B4-BE49-F238E27FC236}">
              <a16:creationId xmlns:a16="http://schemas.microsoft.com/office/drawing/2014/main" id="{00000000-0008-0000-0100-00001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80" name="Text Box 4">
          <a:extLst>
            <a:ext uri="{FF2B5EF4-FFF2-40B4-BE49-F238E27FC236}">
              <a16:creationId xmlns:a16="http://schemas.microsoft.com/office/drawing/2014/main" id="{00000000-0008-0000-0100-000014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81" name="Text Box 6">
          <a:extLst>
            <a:ext uri="{FF2B5EF4-FFF2-40B4-BE49-F238E27FC236}">
              <a16:creationId xmlns:a16="http://schemas.microsoft.com/office/drawing/2014/main" id="{00000000-0008-0000-0100-000015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82" name="Text Box 4">
          <a:extLst>
            <a:ext uri="{FF2B5EF4-FFF2-40B4-BE49-F238E27FC236}">
              <a16:creationId xmlns:a16="http://schemas.microsoft.com/office/drawing/2014/main" id="{00000000-0008-0000-0100-00001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83" name="Text Box 6">
          <a:extLst>
            <a:ext uri="{FF2B5EF4-FFF2-40B4-BE49-F238E27FC236}">
              <a16:creationId xmlns:a16="http://schemas.microsoft.com/office/drawing/2014/main" id="{00000000-0008-0000-0100-00001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84" name="Text Box 4">
          <a:extLst>
            <a:ext uri="{FF2B5EF4-FFF2-40B4-BE49-F238E27FC236}">
              <a16:creationId xmlns:a16="http://schemas.microsoft.com/office/drawing/2014/main" id="{00000000-0008-0000-0100-000018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85" name="Text Box 6">
          <a:extLst>
            <a:ext uri="{FF2B5EF4-FFF2-40B4-BE49-F238E27FC236}">
              <a16:creationId xmlns:a16="http://schemas.microsoft.com/office/drawing/2014/main" id="{00000000-0008-0000-0100-000019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86" name="Text Box 4">
          <a:extLst>
            <a:ext uri="{FF2B5EF4-FFF2-40B4-BE49-F238E27FC236}">
              <a16:creationId xmlns:a16="http://schemas.microsoft.com/office/drawing/2014/main" id="{00000000-0008-0000-0100-00001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87" name="Text Box 6">
          <a:extLst>
            <a:ext uri="{FF2B5EF4-FFF2-40B4-BE49-F238E27FC236}">
              <a16:creationId xmlns:a16="http://schemas.microsoft.com/office/drawing/2014/main" id="{00000000-0008-0000-0100-00001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88" name="Text Box 4">
          <a:extLst>
            <a:ext uri="{FF2B5EF4-FFF2-40B4-BE49-F238E27FC236}">
              <a16:creationId xmlns:a16="http://schemas.microsoft.com/office/drawing/2014/main" id="{00000000-0008-0000-0100-00001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89" name="Text Box 6">
          <a:extLst>
            <a:ext uri="{FF2B5EF4-FFF2-40B4-BE49-F238E27FC236}">
              <a16:creationId xmlns:a16="http://schemas.microsoft.com/office/drawing/2014/main" id="{00000000-0008-0000-0100-00001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90" name="Text Box 4">
          <a:extLst>
            <a:ext uri="{FF2B5EF4-FFF2-40B4-BE49-F238E27FC236}">
              <a16:creationId xmlns:a16="http://schemas.microsoft.com/office/drawing/2014/main" id="{00000000-0008-0000-0100-00001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91" name="Text Box 6">
          <a:extLst>
            <a:ext uri="{FF2B5EF4-FFF2-40B4-BE49-F238E27FC236}">
              <a16:creationId xmlns:a16="http://schemas.microsoft.com/office/drawing/2014/main" id="{00000000-0008-0000-0100-00001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2" name="Text Box 4">
          <a:extLst>
            <a:ext uri="{FF2B5EF4-FFF2-40B4-BE49-F238E27FC236}">
              <a16:creationId xmlns:a16="http://schemas.microsoft.com/office/drawing/2014/main" id="{00000000-0008-0000-0100-00002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3" name="Text Box 6">
          <a:extLst>
            <a:ext uri="{FF2B5EF4-FFF2-40B4-BE49-F238E27FC236}">
              <a16:creationId xmlns:a16="http://schemas.microsoft.com/office/drawing/2014/main" id="{00000000-0008-0000-0100-00002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94" name="Text Box 4">
          <a:extLst>
            <a:ext uri="{FF2B5EF4-FFF2-40B4-BE49-F238E27FC236}">
              <a16:creationId xmlns:a16="http://schemas.microsoft.com/office/drawing/2014/main" id="{00000000-0008-0000-0100-000022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95" name="Text Box 6">
          <a:extLst>
            <a:ext uri="{FF2B5EF4-FFF2-40B4-BE49-F238E27FC236}">
              <a16:creationId xmlns:a16="http://schemas.microsoft.com/office/drawing/2014/main" id="{00000000-0008-0000-0100-000023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6" name="Text Box 4">
          <a:extLst>
            <a:ext uri="{FF2B5EF4-FFF2-40B4-BE49-F238E27FC236}">
              <a16:creationId xmlns:a16="http://schemas.microsoft.com/office/drawing/2014/main" id="{00000000-0008-0000-0100-00002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7" name="Text Box 6">
          <a:extLst>
            <a:ext uri="{FF2B5EF4-FFF2-40B4-BE49-F238E27FC236}">
              <a16:creationId xmlns:a16="http://schemas.microsoft.com/office/drawing/2014/main" id="{00000000-0008-0000-0100-00002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98" name="Text Box 4">
          <a:extLst>
            <a:ext uri="{FF2B5EF4-FFF2-40B4-BE49-F238E27FC236}">
              <a16:creationId xmlns:a16="http://schemas.microsoft.com/office/drawing/2014/main" id="{00000000-0008-0000-0100-000026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99" name="Text Box 6">
          <a:extLst>
            <a:ext uri="{FF2B5EF4-FFF2-40B4-BE49-F238E27FC236}">
              <a16:creationId xmlns:a16="http://schemas.microsoft.com/office/drawing/2014/main" id="{00000000-0008-0000-0100-000027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00" name="Text Box 4">
          <a:extLst>
            <a:ext uri="{FF2B5EF4-FFF2-40B4-BE49-F238E27FC236}">
              <a16:creationId xmlns:a16="http://schemas.microsoft.com/office/drawing/2014/main" id="{00000000-0008-0000-0100-000028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01" name="Text Box 6">
          <a:extLst>
            <a:ext uri="{FF2B5EF4-FFF2-40B4-BE49-F238E27FC236}">
              <a16:creationId xmlns:a16="http://schemas.microsoft.com/office/drawing/2014/main" id="{00000000-0008-0000-0100-000029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02" name="Text Box 4">
          <a:extLst>
            <a:ext uri="{FF2B5EF4-FFF2-40B4-BE49-F238E27FC236}">
              <a16:creationId xmlns:a16="http://schemas.microsoft.com/office/drawing/2014/main" id="{00000000-0008-0000-0100-00002A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03" name="Text Box 6">
          <a:extLst>
            <a:ext uri="{FF2B5EF4-FFF2-40B4-BE49-F238E27FC236}">
              <a16:creationId xmlns:a16="http://schemas.microsoft.com/office/drawing/2014/main" id="{00000000-0008-0000-0100-00002B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04" name="Text Box 4">
          <a:extLst>
            <a:ext uri="{FF2B5EF4-FFF2-40B4-BE49-F238E27FC236}">
              <a16:creationId xmlns:a16="http://schemas.microsoft.com/office/drawing/2014/main" id="{00000000-0008-0000-0100-00002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05" name="Text Box 6">
          <a:extLst>
            <a:ext uri="{FF2B5EF4-FFF2-40B4-BE49-F238E27FC236}">
              <a16:creationId xmlns:a16="http://schemas.microsoft.com/office/drawing/2014/main" id="{00000000-0008-0000-0100-00002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06" name="Text Box 4">
          <a:extLst>
            <a:ext uri="{FF2B5EF4-FFF2-40B4-BE49-F238E27FC236}">
              <a16:creationId xmlns:a16="http://schemas.microsoft.com/office/drawing/2014/main" id="{00000000-0008-0000-0100-00002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07" name="Text Box 6">
          <a:extLst>
            <a:ext uri="{FF2B5EF4-FFF2-40B4-BE49-F238E27FC236}">
              <a16:creationId xmlns:a16="http://schemas.microsoft.com/office/drawing/2014/main" id="{00000000-0008-0000-0100-00002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08" name="Text Box 4">
          <a:extLst>
            <a:ext uri="{FF2B5EF4-FFF2-40B4-BE49-F238E27FC236}">
              <a16:creationId xmlns:a16="http://schemas.microsoft.com/office/drawing/2014/main" id="{00000000-0008-0000-0100-00003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09" name="Text Box 6">
          <a:extLst>
            <a:ext uri="{FF2B5EF4-FFF2-40B4-BE49-F238E27FC236}">
              <a16:creationId xmlns:a16="http://schemas.microsoft.com/office/drawing/2014/main" id="{00000000-0008-0000-0100-00003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0" name="Text Box 4">
          <a:extLst>
            <a:ext uri="{FF2B5EF4-FFF2-40B4-BE49-F238E27FC236}">
              <a16:creationId xmlns:a16="http://schemas.microsoft.com/office/drawing/2014/main" id="{00000000-0008-0000-0100-00003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1" name="Text Box 6">
          <a:extLst>
            <a:ext uri="{FF2B5EF4-FFF2-40B4-BE49-F238E27FC236}">
              <a16:creationId xmlns:a16="http://schemas.microsoft.com/office/drawing/2014/main" id="{00000000-0008-0000-0100-00003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12" name="Text Box 4">
          <a:extLst>
            <a:ext uri="{FF2B5EF4-FFF2-40B4-BE49-F238E27FC236}">
              <a16:creationId xmlns:a16="http://schemas.microsoft.com/office/drawing/2014/main" id="{00000000-0008-0000-0100-000034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13" name="Text Box 6">
          <a:extLst>
            <a:ext uri="{FF2B5EF4-FFF2-40B4-BE49-F238E27FC236}">
              <a16:creationId xmlns:a16="http://schemas.microsoft.com/office/drawing/2014/main" id="{00000000-0008-0000-0100-000035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4" name="Text Box 4">
          <a:extLst>
            <a:ext uri="{FF2B5EF4-FFF2-40B4-BE49-F238E27FC236}">
              <a16:creationId xmlns:a16="http://schemas.microsoft.com/office/drawing/2014/main" id="{00000000-0008-0000-0100-00003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5" name="Text Box 6">
          <a:extLst>
            <a:ext uri="{FF2B5EF4-FFF2-40B4-BE49-F238E27FC236}">
              <a16:creationId xmlns:a16="http://schemas.microsoft.com/office/drawing/2014/main" id="{00000000-0008-0000-0100-00003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16" name="Text Box 4">
          <a:extLst>
            <a:ext uri="{FF2B5EF4-FFF2-40B4-BE49-F238E27FC236}">
              <a16:creationId xmlns:a16="http://schemas.microsoft.com/office/drawing/2014/main" id="{00000000-0008-0000-0100-000038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17" name="Text Box 6">
          <a:extLst>
            <a:ext uri="{FF2B5EF4-FFF2-40B4-BE49-F238E27FC236}">
              <a16:creationId xmlns:a16="http://schemas.microsoft.com/office/drawing/2014/main" id="{00000000-0008-0000-0100-000039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18" name="Text Box 4">
          <a:extLst>
            <a:ext uri="{FF2B5EF4-FFF2-40B4-BE49-F238E27FC236}">
              <a16:creationId xmlns:a16="http://schemas.microsoft.com/office/drawing/2014/main" id="{00000000-0008-0000-0100-00003A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19" name="Text Box 6">
          <a:extLst>
            <a:ext uri="{FF2B5EF4-FFF2-40B4-BE49-F238E27FC236}">
              <a16:creationId xmlns:a16="http://schemas.microsoft.com/office/drawing/2014/main" id="{00000000-0008-0000-0100-00003B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20" name="Text Box 4">
          <a:extLst>
            <a:ext uri="{FF2B5EF4-FFF2-40B4-BE49-F238E27FC236}">
              <a16:creationId xmlns:a16="http://schemas.microsoft.com/office/drawing/2014/main" id="{00000000-0008-0000-0100-00003C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21" name="Text Box 6">
          <a:extLst>
            <a:ext uri="{FF2B5EF4-FFF2-40B4-BE49-F238E27FC236}">
              <a16:creationId xmlns:a16="http://schemas.microsoft.com/office/drawing/2014/main" id="{00000000-0008-0000-0100-00003D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2" name="Text Box 4">
          <a:extLst>
            <a:ext uri="{FF2B5EF4-FFF2-40B4-BE49-F238E27FC236}">
              <a16:creationId xmlns:a16="http://schemas.microsoft.com/office/drawing/2014/main" id="{00000000-0008-0000-0100-00003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3" name="Text Box 6">
          <a:extLst>
            <a:ext uri="{FF2B5EF4-FFF2-40B4-BE49-F238E27FC236}">
              <a16:creationId xmlns:a16="http://schemas.microsoft.com/office/drawing/2014/main" id="{00000000-0008-0000-0100-00003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4" name="Text Box 4">
          <a:extLst>
            <a:ext uri="{FF2B5EF4-FFF2-40B4-BE49-F238E27FC236}">
              <a16:creationId xmlns:a16="http://schemas.microsoft.com/office/drawing/2014/main" id="{00000000-0008-0000-0100-00004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5" name="Text Box 6">
          <a:extLst>
            <a:ext uri="{FF2B5EF4-FFF2-40B4-BE49-F238E27FC236}">
              <a16:creationId xmlns:a16="http://schemas.microsoft.com/office/drawing/2014/main" id="{00000000-0008-0000-0100-00004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6" name="Text Box 4">
          <a:extLst>
            <a:ext uri="{FF2B5EF4-FFF2-40B4-BE49-F238E27FC236}">
              <a16:creationId xmlns:a16="http://schemas.microsoft.com/office/drawing/2014/main" id="{00000000-0008-0000-0100-00004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7" name="Text Box 6">
          <a:extLst>
            <a:ext uri="{FF2B5EF4-FFF2-40B4-BE49-F238E27FC236}">
              <a16:creationId xmlns:a16="http://schemas.microsoft.com/office/drawing/2014/main" id="{00000000-0008-0000-0100-00004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8" name="Text Box 4">
          <a:extLst>
            <a:ext uri="{FF2B5EF4-FFF2-40B4-BE49-F238E27FC236}">
              <a16:creationId xmlns:a16="http://schemas.microsoft.com/office/drawing/2014/main" id="{00000000-0008-0000-0100-00004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9" name="Text Box 6">
          <a:extLst>
            <a:ext uri="{FF2B5EF4-FFF2-40B4-BE49-F238E27FC236}">
              <a16:creationId xmlns:a16="http://schemas.microsoft.com/office/drawing/2014/main" id="{00000000-0008-0000-0100-00004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0" name="Text Box 4">
          <a:extLst>
            <a:ext uri="{FF2B5EF4-FFF2-40B4-BE49-F238E27FC236}">
              <a16:creationId xmlns:a16="http://schemas.microsoft.com/office/drawing/2014/main" id="{00000000-0008-0000-0100-00004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1" name="Text Box 6">
          <a:extLst>
            <a:ext uri="{FF2B5EF4-FFF2-40B4-BE49-F238E27FC236}">
              <a16:creationId xmlns:a16="http://schemas.microsoft.com/office/drawing/2014/main" id="{00000000-0008-0000-0100-00004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32" name="Text Box 4">
          <a:extLst>
            <a:ext uri="{FF2B5EF4-FFF2-40B4-BE49-F238E27FC236}">
              <a16:creationId xmlns:a16="http://schemas.microsoft.com/office/drawing/2014/main" id="{00000000-0008-0000-0100-00004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33" name="Text Box 6">
          <a:extLst>
            <a:ext uri="{FF2B5EF4-FFF2-40B4-BE49-F238E27FC236}">
              <a16:creationId xmlns:a16="http://schemas.microsoft.com/office/drawing/2014/main" id="{00000000-0008-0000-0100-00004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34" name="Text Box 4">
          <a:extLst>
            <a:ext uri="{FF2B5EF4-FFF2-40B4-BE49-F238E27FC236}">
              <a16:creationId xmlns:a16="http://schemas.microsoft.com/office/drawing/2014/main" id="{00000000-0008-0000-0100-00004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35" name="Text Box 6">
          <a:extLst>
            <a:ext uri="{FF2B5EF4-FFF2-40B4-BE49-F238E27FC236}">
              <a16:creationId xmlns:a16="http://schemas.microsoft.com/office/drawing/2014/main" id="{00000000-0008-0000-0100-00004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36" name="Text Box 4">
          <a:extLst>
            <a:ext uri="{FF2B5EF4-FFF2-40B4-BE49-F238E27FC236}">
              <a16:creationId xmlns:a16="http://schemas.microsoft.com/office/drawing/2014/main" id="{00000000-0008-0000-0100-00004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37" name="Text Box 6">
          <a:extLst>
            <a:ext uri="{FF2B5EF4-FFF2-40B4-BE49-F238E27FC236}">
              <a16:creationId xmlns:a16="http://schemas.microsoft.com/office/drawing/2014/main" id="{00000000-0008-0000-0100-00004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8" name="Text Box 4">
          <a:extLst>
            <a:ext uri="{FF2B5EF4-FFF2-40B4-BE49-F238E27FC236}">
              <a16:creationId xmlns:a16="http://schemas.microsoft.com/office/drawing/2014/main" id="{00000000-0008-0000-0100-00004E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9" name="Text Box 6">
          <a:extLst>
            <a:ext uri="{FF2B5EF4-FFF2-40B4-BE49-F238E27FC236}">
              <a16:creationId xmlns:a16="http://schemas.microsoft.com/office/drawing/2014/main" id="{00000000-0008-0000-0100-00004F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0" name="Text Box 4">
          <a:extLst>
            <a:ext uri="{FF2B5EF4-FFF2-40B4-BE49-F238E27FC236}">
              <a16:creationId xmlns:a16="http://schemas.microsoft.com/office/drawing/2014/main" id="{00000000-0008-0000-0100-000050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1" name="Text Box 6">
          <a:extLst>
            <a:ext uri="{FF2B5EF4-FFF2-40B4-BE49-F238E27FC236}">
              <a16:creationId xmlns:a16="http://schemas.microsoft.com/office/drawing/2014/main" id="{00000000-0008-0000-0100-000051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2" name="Text Box 4">
          <a:extLst>
            <a:ext uri="{FF2B5EF4-FFF2-40B4-BE49-F238E27FC236}">
              <a16:creationId xmlns:a16="http://schemas.microsoft.com/office/drawing/2014/main" id="{00000000-0008-0000-0100-00005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3" name="Text Box 6">
          <a:extLst>
            <a:ext uri="{FF2B5EF4-FFF2-40B4-BE49-F238E27FC236}">
              <a16:creationId xmlns:a16="http://schemas.microsoft.com/office/drawing/2014/main" id="{00000000-0008-0000-0100-00005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44" name="Text Box 4">
          <a:extLst>
            <a:ext uri="{FF2B5EF4-FFF2-40B4-BE49-F238E27FC236}">
              <a16:creationId xmlns:a16="http://schemas.microsoft.com/office/drawing/2014/main" id="{00000000-0008-0000-0100-00005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45" name="Text Box 6">
          <a:extLst>
            <a:ext uri="{FF2B5EF4-FFF2-40B4-BE49-F238E27FC236}">
              <a16:creationId xmlns:a16="http://schemas.microsoft.com/office/drawing/2014/main" id="{00000000-0008-0000-0100-00005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46" name="Text Box 4">
          <a:extLst>
            <a:ext uri="{FF2B5EF4-FFF2-40B4-BE49-F238E27FC236}">
              <a16:creationId xmlns:a16="http://schemas.microsoft.com/office/drawing/2014/main" id="{00000000-0008-0000-0100-00005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47" name="Text Box 6">
          <a:extLst>
            <a:ext uri="{FF2B5EF4-FFF2-40B4-BE49-F238E27FC236}">
              <a16:creationId xmlns:a16="http://schemas.microsoft.com/office/drawing/2014/main" id="{00000000-0008-0000-0100-00005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48" name="Text Box 4">
          <a:extLst>
            <a:ext uri="{FF2B5EF4-FFF2-40B4-BE49-F238E27FC236}">
              <a16:creationId xmlns:a16="http://schemas.microsoft.com/office/drawing/2014/main" id="{00000000-0008-0000-0100-00005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49" name="Text Box 6">
          <a:extLst>
            <a:ext uri="{FF2B5EF4-FFF2-40B4-BE49-F238E27FC236}">
              <a16:creationId xmlns:a16="http://schemas.microsoft.com/office/drawing/2014/main" id="{00000000-0008-0000-0100-00005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0" name="Text Box 4">
          <a:extLst>
            <a:ext uri="{FF2B5EF4-FFF2-40B4-BE49-F238E27FC236}">
              <a16:creationId xmlns:a16="http://schemas.microsoft.com/office/drawing/2014/main" id="{00000000-0008-0000-0100-00005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1" name="Text Box 6">
          <a:extLst>
            <a:ext uri="{FF2B5EF4-FFF2-40B4-BE49-F238E27FC236}">
              <a16:creationId xmlns:a16="http://schemas.microsoft.com/office/drawing/2014/main" id="{00000000-0008-0000-0100-00005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52" name="Text Box 4">
          <a:extLst>
            <a:ext uri="{FF2B5EF4-FFF2-40B4-BE49-F238E27FC236}">
              <a16:creationId xmlns:a16="http://schemas.microsoft.com/office/drawing/2014/main" id="{00000000-0008-0000-0100-00005C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53" name="Text Box 6">
          <a:extLst>
            <a:ext uri="{FF2B5EF4-FFF2-40B4-BE49-F238E27FC236}">
              <a16:creationId xmlns:a16="http://schemas.microsoft.com/office/drawing/2014/main" id="{00000000-0008-0000-0100-00005D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4" name="Text Box 4">
          <a:extLst>
            <a:ext uri="{FF2B5EF4-FFF2-40B4-BE49-F238E27FC236}">
              <a16:creationId xmlns:a16="http://schemas.microsoft.com/office/drawing/2014/main" id="{00000000-0008-0000-0100-00005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5" name="Text Box 6">
          <a:extLst>
            <a:ext uri="{FF2B5EF4-FFF2-40B4-BE49-F238E27FC236}">
              <a16:creationId xmlns:a16="http://schemas.microsoft.com/office/drawing/2014/main" id="{00000000-0008-0000-0100-00005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56" name="Text Box 4">
          <a:extLst>
            <a:ext uri="{FF2B5EF4-FFF2-40B4-BE49-F238E27FC236}">
              <a16:creationId xmlns:a16="http://schemas.microsoft.com/office/drawing/2014/main" id="{00000000-0008-0000-0100-000060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57" name="Text Box 6">
          <a:extLst>
            <a:ext uri="{FF2B5EF4-FFF2-40B4-BE49-F238E27FC236}">
              <a16:creationId xmlns:a16="http://schemas.microsoft.com/office/drawing/2014/main" id="{00000000-0008-0000-0100-000061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58" name="Text Box 4">
          <a:extLst>
            <a:ext uri="{FF2B5EF4-FFF2-40B4-BE49-F238E27FC236}">
              <a16:creationId xmlns:a16="http://schemas.microsoft.com/office/drawing/2014/main" id="{00000000-0008-0000-0100-00006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59" name="Text Box 6">
          <a:extLst>
            <a:ext uri="{FF2B5EF4-FFF2-40B4-BE49-F238E27FC236}">
              <a16:creationId xmlns:a16="http://schemas.microsoft.com/office/drawing/2014/main" id="{00000000-0008-0000-0100-00006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60" name="Text Box 4">
          <a:extLst>
            <a:ext uri="{FF2B5EF4-FFF2-40B4-BE49-F238E27FC236}">
              <a16:creationId xmlns:a16="http://schemas.microsoft.com/office/drawing/2014/main" id="{00000000-0008-0000-0100-00006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61" name="Text Box 6">
          <a:extLst>
            <a:ext uri="{FF2B5EF4-FFF2-40B4-BE49-F238E27FC236}">
              <a16:creationId xmlns:a16="http://schemas.microsoft.com/office/drawing/2014/main" id="{00000000-0008-0000-0100-00006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62" name="Text Box 4">
          <a:extLst>
            <a:ext uri="{FF2B5EF4-FFF2-40B4-BE49-F238E27FC236}">
              <a16:creationId xmlns:a16="http://schemas.microsoft.com/office/drawing/2014/main" id="{00000000-0008-0000-0100-00006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63" name="Text Box 6">
          <a:extLst>
            <a:ext uri="{FF2B5EF4-FFF2-40B4-BE49-F238E27FC236}">
              <a16:creationId xmlns:a16="http://schemas.microsoft.com/office/drawing/2014/main" id="{00000000-0008-0000-0100-00006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4" name="Text Box 4">
          <a:extLst>
            <a:ext uri="{FF2B5EF4-FFF2-40B4-BE49-F238E27FC236}">
              <a16:creationId xmlns:a16="http://schemas.microsoft.com/office/drawing/2014/main" id="{00000000-0008-0000-0100-00006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5" name="Text Box 6">
          <a:extLst>
            <a:ext uri="{FF2B5EF4-FFF2-40B4-BE49-F238E27FC236}">
              <a16:creationId xmlns:a16="http://schemas.microsoft.com/office/drawing/2014/main" id="{00000000-0008-0000-0100-00006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66" name="Text Box 4">
          <a:extLst>
            <a:ext uri="{FF2B5EF4-FFF2-40B4-BE49-F238E27FC236}">
              <a16:creationId xmlns:a16="http://schemas.microsoft.com/office/drawing/2014/main" id="{00000000-0008-0000-0100-00006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67" name="Text Box 6">
          <a:extLst>
            <a:ext uri="{FF2B5EF4-FFF2-40B4-BE49-F238E27FC236}">
              <a16:creationId xmlns:a16="http://schemas.microsoft.com/office/drawing/2014/main" id="{00000000-0008-0000-0100-00006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8" name="Text Box 4">
          <a:extLst>
            <a:ext uri="{FF2B5EF4-FFF2-40B4-BE49-F238E27FC236}">
              <a16:creationId xmlns:a16="http://schemas.microsoft.com/office/drawing/2014/main" id="{00000000-0008-0000-0100-00006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9" name="Text Box 6">
          <a:extLst>
            <a:ext uri="{FF2B5EF4-FFF2-40B4-BE49-F238E27FC236}">
              <a16:creationId xmlns:a16="http://schemas.microsoft.com/office/drawing/2014/main" id="{00000000-0008-0000-0100-00006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70" name="Text Box 4">
          <a:extLst>
            <a:ext uri="{FF2B5EF4-FFF2-40B4-BE49-F238E27FC236}">
              <a16:creationId xmlns:a16="http://schemas.microsoft.com/office/drawing/2014/main" id="{00000000-0008-0000-0100-00006E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71" name="Text Box 6">
          <a:extLst>
            <a:ext uri="{FF2B5EF4-FFF2-40B4-BE49-F238E27FC236}">
              <a16:creationId xmlns:a16="http://schemas.microsoft.com/office/drawing/2014/main" id="{00000000-0008-0000-0100-00006F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72" name="Text Box 4">
          <a:extLst>
            <a:ext uri="{FF2B5EF4-FFF2-40B4-BE49-F238E27FC236}">
              <a16:creationId xmlns:a16="http://schemas.microsoft.com/office/drawing/2014/main" id="{00000000-0008-0000-0100-00007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73" name="Text Box 6">
          <a:extLst>
            <a:ext uri="{FF2B5EF4-FFF2-40B4-BE49-F238E27FC236}">
              <a16:creationId xmlns:a16="http://schemas.microsoft.com/office/drawing/2014/main" id="{00000000-0008-0000-0100-00007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74" name="Text Box 4">
          <a:extLst>
            <a:ext uri="{FF2B5EF4-FFF2-40B4-BE49-F238E27FC236}">
              <a16:creationId xmlns:a16="http://schemas.microsoft.com/office/drawing/2014/main" id="{00000000-0008-0000-0100-000072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75" name="Text Box 6">
          <a:extLst>
            <a:ext uri="{FF2B5EF4-FFF2-40B4-BE49-F238E27FC236}">
              <a16:creationId xmlns:a16="http://schemas.microsoft.com/office/drawing/2014/main" id="{00000000-0008-0000-0100-000073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76" name="Text Box 4">
          <a:extLst>
            <a:ext uri="{FF2B5EF4-FFF2-40B4-BE49-F238E27FC236}">
              <a16:creationId xmlns:a16="http://schemas.microsoft.com/office/drawing/2014/main" id="{00000000-0008-0000-0100-000074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77" name="Text Box 6">
          <a:extLst>
            <a:ext uri="{FF2B5EF4-FFF2-40B4-BE49-F238E27FC236}">
              <a16:creationId xmlns:a16="http://schemas.microsoft.com/office/drawing/2014/main" id="{00000000-0008-0000-0100-000075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78" name="Text Box 4">
          <a:extLst>
            <a:ext uri="{FF2B5EF4-FFF2-40B4-BE49-F238E27FC236}">
              <a16:creationId xmlns:a16="http://schemas.microsoft.com/office/drawing/2014/main" id="{00000000-0008-0000-0100-000076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79" name="Text Box 6">
          <a:extLst>
            <a:ext uri="{FF2B5EF4-FFF2-40B4-BE49-F238E27FC236}">
              <a16:creationId xmlns:a16="http://schemas.microsoft.com/office/drawing/2014/main" id="{00000000-0008-0000-0100-000077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0" name="Text Box 4">
          <a:extLst>
            <a:ext uri="{FF2B5EF4-FFF2-40B4-BE49-F238E27FC236}">
              <a16:creationId xmlns:a16="http://schemas.microsoft.com/office/drawing/2014/main" id="{00000000-0008-0000-0100-00007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1" name="Text Box 6">
          <a:extLst>
            <a:ext uri="{FF2B5EF4-FFF2-40B4-BE49-F238E27FC236}">
              <a16:creationId xmlns:a16="http://schemas.microsoft.com/office/drawing/2014/main" id="{00000000-0008-0000-0100-00007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482" name="Text Box 6">
          <a:extLst>
            <a:ext uri="{FF2B5EF4-FFF2-40B4-BE49-F238E27FC236}">
              <a16:creationId xmlns:a16="http://schemas.microsoft.com/office/drawing/2014/main" id="{00000000-0008-0000-0100-00007A12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83" name="Text Box 4">
          <a:extLst>
            <a:ext uri="{FF2B5EF4-FFF2-40B4-BE49-F238E27FC236}">
              <a16:creationId xmlns:a16="http://schemas.microsoft.com/office/drawing/2014/main" id="{00000000-0008-0000-0100-00007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84" name="Text Box 6">
          <a:extLst>
            <a:ext uri="{FF2B5EF4-FFF2-40B4-BE49-F238E27FC236}">
              <a16:creationId xmlns:a16="http://schemas.microsoft.com/office/drawing/2014/main" id="{00000000-0008-0000-0100-00007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5" name="Text Box 4">
          <a:extLst>
            <a:ext uri="{FF2B5EF4-FFF2-40B4-BE49-F238E27FC236}">
              <a16:creationId xmlns:a16="http://schemas.microsoft.com/office/drawing/2014/main" id="{00000000-0008-0000-0100-00007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6" name="Text Box 6">
          <a:extLst>
            <a:ext uri="{FF2B5EF4-FFF2-40B4-BE49-F238E27FC236}">
              <a16:creationId xmlns:a16="http://schemas.microsoft.com/office/drawing/2014/main" id="{00000000-0008-0000-0100-00007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7" name="Text Box 4">
          <a:extLst>
            <a:ext uri="{FF2B5EF4-FFF2-40B4-BE49-F238E27FC236}">
              <a16:creationId xmlns:a16="http://schemas.microsoft.com/office/drawing/2014/main" id="{00000000-0008-0000-0100-00007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8" name="Text Box 6">
          <a:extLst>
            <a:ext uri="{FF2B5EF4-FFF2-40B4-BE49-F238E27FC236}">
              <a16:creationId xmlns:a16="http://schemas.microsoft.com/office/drawing/2014/main" id="{00000000-0008-0000-0100-00008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9" name="Text Box 4">
          <a:extLst>
            <a:ext uri="{FF2B5EF4-FFF2-40B4-BE49-F238E27FC236}">
              <a16:creationId xmlns:a16="http://schemas.microsoft.com/office/drawing/2014/main" id="{00000000-0008-0000-0100-00008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90" name="Text Box 6">
          <a:extLst>
            <a:ext uri="{FF2B5EF4-FFF2-40B4-BE49-F238E27FC236}">
              <a16:creationId xmlns:a16="http://schemas.microsoft.com/office/drawing/2014/main" id="{00000000-0008-0000-0100-00008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491" name="Text Box 6">
          <a:extLst>
            <a:ext uri="{FF2B5EF4-FFF2-40B4-BE49-F238E27FC236}">
              <a16:creationId xmlns:a16="http://schemas.microsoft.com/office/drawing/2014/main" id="{00000000-0008-0000-0100-00008312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2" name="Text Box 4">
          <a:extLst>
            <a:ext uri="{FF2B5EF4-FFF2-40B4-BE49-F238E27FC236}">
              <a16:creationId xmlns:a16="http://schemas.microsoft.com/office/drawing/2014/main" id="{00000000-0008-0000-0100-00008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3" name="Text Box 6">
          <a:extLst>
            <a:ext uri="{FF2B5EF4-FFF2-40B4-BE49-F238E27FC236}">
              <a16:creationId xmlns:a16="http://schemas.microsoft.com/office/drawing/2014/main" id="{00000000-0008-0000-0100-00008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94" name="Text Box 4">
          <a:extLst>
            <a:ext uri="{FF2B5EF4-FFF2-40B4-BE49-F238E27FC236}">
              <a16:creationId xmlns:a16="http://schemas.microsoft.com/office/drawing/2014/main" id="{00000000-0008-0000-0100-00008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95" name="Text Box 6">
          <a:extLst>
            <a:ext uri="{FF2B5EF4-FFF2-40B4-BE49-F238E27FC236}">
              <a16:creationId xmlns:a16="http://schemas.microsoft.com/office/drawing/2014/main" id="{00000000-0008-0000-0100-00008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6" name="Text Box 4">
          <a:extLst>
            <a:ext uri="{FF2B5EF4-FFF2-40B4-BE49-F238E27FC236}">
              <a16:creationId xmlns:a16="http://schemas.microsoft.com/office/drawing/2014/main" id="{00000000-0008-0000-0100-00008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7" name="Text Box 6">
          <a:extLst>
            <a:ext uri="{FF2B5EF4-FFF2-40B4-BE49-F238E27FC236}">
              <a16:creationId xmlns:a16="http://schemas.microsoft.com/office/drawing/2014/main" id="{00000000-0008-0000-0100-00008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98" name="Text Box 4">
          <a:extLst>
            <a:ext uri="{FF2B5EF4-FFF2-40B4-BE49-F238E27FC236}">
              <a16:creationId xmlns:a16="http://schemas.microsoft.com/office/drawing/2014/main" id="{00000000-0008-0000-0100-00008A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99" name="Text Box 6">
          <a:extLst>
            <a:ext uri="{FF2B5EF4-FFF2-40B4-BE49-F238E27FC236}">
              <a16:creationId xmlns:a16="http://schemas.microsoft.com/office/drawing/2014/main" id="{00000000-0008-0000-0100-00008B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0" name="Text Box 4">
          <a:extLst>
            <a:ext uri="{FF2B5EF4-FFF2-40B4-BE49-F238E27FC236}">
              <a16:creationId xmlns:a16="http://schemas.microsoft.com/office/drawing/2014/main" id="{00000000-0008-0000-0100-00008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1" name="Text Box 6">
          <a:extLst>
            <a:ext uri="{FF2B5EF4-FFF2-40B4-BE49-F238E27FC236}">
              <a16:creationId xmlns:a16="http://schemas.microsoft.com/office/drawing/2014/main" id="{00000000-0008-0000-0100-00008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02" name="Text Box 4">
          <a:extLst>
            <a:ext uri="{FF2B5EF4-FFF2-40B4-BE49-F238E27FC236}">
              <a16:creationId xmlns:a16="http://schemas.microsoft.com/office/drawing/2014/main" id="{00000000-0008-0000-0100-00008E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03" name="Text Box 6">
          <a:extLst>
            <a:ext uri="{FF2B5EF4-FFF2-40B4-BE49-F238E27FC236}">
              <a16:creationId xmlns:a16="http://schemas.microsoft.com/office/drawing/2014/main" id="{00000000-0008-0000-0100-00008F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04" name="Text Box 4">
          <a:extLst>
            <a:ext uri="{FF2B5EF4-FFF2-40B4-BE49-F238E27FC236}">
              <a16:creationId xmlns:a16="http://schemas.microsoft.com/office/drawing/2014/main" id="{00000000-0008-0000-0100-000090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05" name="Text Box 6">
          <a:extLst>
            <a:ext uri="{FF2B5EF4-FFF2-40B4-BE49-F238E27FC236}">
              <a16:creationId xmlns:a16="http://schemas.microsoft.com/office/drawing/2014/main" id="{00000000-0008-0000-0100-000091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6" name="Text Box 4">
          <a:extLst>
            <a:ext uri="{FF2B5EF4-FFF2-40B4-BE49-F238E27FC236}">
              <a16:creationId xmlns:a16="http://schemas.microsoft.com/office/drawing/2014/main" id="{00000000-0008-0000-0100-00009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7" name="Text Box 6">
          <a:extLst>
            <a:ext uri="{FF2B5EF4-FFF2-40B4-BE49-F238E27FC236}">
              <a16:creationId xmlns:a16="http://schemas.microsoft.com/office/drawing/2014/main" id="{00000000-0008-0000-0100-00009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08" name="Text Box 4">
          <a:extLst>
            <a:ext uri="{FF2B5EF4-FFF2-40B4-BE49-F238E27FC236}">
              <a16:creationId xmlns:a16="http://schemas.microsoft.com/office/drawing/2014/main" id="{00000000-0008-0000-0100-00009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09" name="Text Box 6">
          <a:extLst>
            <a:ext uri="{FF2B5EF4-FFF2-40B4-BE49-F238E27FC236}">
              <a16:creationId xmlns:a16="http://schemas.microsoft.com/office/drawing/2014/main" id="{00000000-0008-0000-0100-00009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0" name="Text Box 4">
          <a:extLst>
            <a:ext uri="{FF2B5EF4-FFF2-40B4-BE49-F238E27FC236}">
              <a16:creationId xmlns:a16="http://schemas.microsoft.com/office/drawing/2014/main" id="{00000000-0008-0000-0100-00009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1" name="Text Box 6">
          <a:extLst>
            <a:ext uri="{FF2B5EF4-FFF2-40B4-BE49-F238E27FC236}">
              <a16:creationId xmlns:a16="http://schemas.microsoft.com/office/drawing/2014/main" id="{00000000-0008-0000-0100-00009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12" name="Text Box 4">
          <a:extLst>
            <a:ext uri="{FF2B5EF4-FFF2-40B4-BE49-F238E27FC236}">
              <a16:creationId xmlns:a16="http://schemas.microsoft.com/office/drawing/2014/main" id="{00000000-0008-0000-0100-000098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13" name="Text Box 6">
          <a:extLst>
            <a:ext uri="{FF2B5EF4-FFF2-40B4-BE49-F238E27FC236}">
              <a16:creationId xmlns:a16="http://schemas.microsoft.com/office/drawing/2014/main" id="{00000000-0008-0000-0100-000099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4" name="Text Box 4">
          <a:extLst>
            <a:ext uri="{FF2B5EF4-FFF2-40B4-BE49-F238E27FC236}">
              <a16:creationId xmlns:a16="http://schemas.microsoft.com/office/drawing/2014/main" id="{00000000-0008-0000-0100-00009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5" name="Text Box 6">
          <a:extLst>
            <a:ext uri="{FF2B5EF4-FFF2-40B4-BE49-F238E27FC236}">
              <a16:creationId xmlns:a16="http://schemas.microsoft.com/office/drawing/2014/main" id="{00000000-0008-0000-0100-00009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16" name="Text Box 4">
          <a:extLst>
            <a:ext uri="{FF2B5EF4-FFF2-40B4-BE49-F238E27FC236}">
              <a16:creationId xmlns:a16="http://schemas.microsoft.com/office/drawing/2014/main" id="{00000000-0008-0000-0100-00009C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17" name="Text Box 6">
          <a:extLst>
            <a:ext uri="{FF2B5EF4-FFF2-40B4-BE49-F238E27FC236}">
              <a16:creationId xmlns:a16="http://schemas.microsoft.com/office/drawing/2014/main" id="{00000000-0008-0000-0100-00009D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18" name="Text Box 4">
          <a:extLst>
            <a:ext uri="{FF2B5EF4-FFF2-40B4-BE49-F238E27FC236}">
              <a16:creationId xmlns:a16="http://schemas.microsoft.com/office/drawing/2014/main" id="{00000000-0008-0000-0100-00009E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19" name="Text Box 6">
          <a:extLst>
            <a:ext uri="{FF2B5EF4-FFF2-40B4-BE49-F238E27FC236}">
              <a16:creationId xmlns:a16="http://schemas.microsoft.com/office/drawing/2014/main" id="{00000000-0008-0000-0100-00009F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520" name="Text Box 4">
          <a:extLst>
            <a:ext uri="{FF2B5EF4-FFF2-40B4-BE49-F238E27FC236}">
              <a16:creationId xmlns:a16="http://schemas.microsoft.com/office/drawing/2014/main" id="{00000000-0008-0000-0100-0000A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521" name="Text Box 6">
          <a:extLst>
            <a:ext uri="{FF2B5EF4-FFF2-40B4-BE49-F238E27FC236}">
              <a16:creationId xmlns:a16="http://schemas.microsoft.com/office/drawing/2014/main" id="{00000000-0008-0000-0100-0000A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2" name="Text Box 4">
          <a:extLst>
            <a:ext uri="{FF2B5EF4-FFF2-40B4-BE49-F238E27FC236}">
              <a16:creationId xmlns:a16="http://schemas.microsoft.com/office/drawing/2014/main" id="{00000000-0008-0000-0100-0000A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3" name="Text Box 6">
          <a:extLst>
            <a:ext uri="{FF2B5EF4-FFF2-40B4-BE49-F238E27FC236}">
              <a16:creationId xmlns:a16="http://schemas.microsoft.com/office/drawing/2014/main" id="{00000000-0008-0000-0100-0000A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4" name="Text Box 4">
          <a:extLst>
            <a:ext uri="{FF2B5EF4-FFF2-40B4-BE49-F238E27FC236}">
              <a16:creationId xmlns:a16="http://schemas.microsoft.com/office/drawing/2014/main" id="{00000000-0008-0000-0100-0000A4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5" name="Text Box 6">
          <a:extLst>
            <a:ext uri="{FF2B5EF4-FFF2-40B4-BE49-F238E27FC236}">
              <a16:creationId xmlns:a16="http://schemas.microsoft.com/office/drawing/2014/main" id="{00000000-0008-0000-0100-0000A5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6" name="Text Box 4">
          <a:extLst>
            <a:ext uri="{FF2B5EF4-FFF2-40B4-BE49-F238E27FC236}">
              <a16:creationId xmlns:a16="http://schemas.microsoft.com/office/drawing/2014/main" id="{00000000-0008-0000-0100-0000A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7" name="Text Box 6">
          <a:extLst>
            <a:ext uri="{FF2B5EF4-FFF2-40B4-BE49-F238E27FC236}">
              <a16:creationId xmlns:a16="http://schemas.microsoft.com/office/drawing/2014/main" id="{00000000-0008-0000-0100-0000A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8" name="Text Box 4">
          <a:extLst>
            <a:ext uri="{FF2B5EF4-FFF2-40B4-BE49-F238E27FC236}">
              <a16:creationId xmlns:a16="http://schemas.microsoft.com/office/drawing/2014/main" id="{00000000-0008-0000-0100-0000A8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9" name="Text Box 6">
          <a:extLst>
            <a:ext uri="{FF2B5EF4-FFF2-40B4-BE49-F238E27FC236}">
              <a16:creationId xmlns:a16="http://schemas.microsoft.com/office/drawing/2014/main" id="{00000000-0008-0000-0100-0000A9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0" name="Text Box 4">
          <a:extLst>
            <a:ext uri="{FF2B5EF4-FFF2-40B4-BE49-F238E27FC236}">
              <a16:creationId xmlns:a16="http://schemas.microsoft.com/office/drawing/2014/main" id="{00000000-0008-0000-0100-0000A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1" name="Text Box 6">
          <a:extLst>
            <a:ext uri="{FF2B5EF4-FFF2-40B4-BE49-F238E27FC236}">
              <a16:creationId xmlns:a16="http://schemas.microsoft.com/office/drawing/2014/main" id="{00000000-0008-0000-0100-0000A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32" name="Text Box 4">
          <a:extLst>
            <a:ext uri="{FF2B5EF4-FFF2-40B4-BE49-F238E27FC236}">
              <a16:creationId xmlns:a16="http://schemas.microsoft.com/office/drawing/2014/main" id="{00000000-0008-0000-0100-0000A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33" name="Text Box 6">
          <a:extLst>
            <a:ext uri="{FF2B5EF4-FFF2-40B4-BE49-F238E27FC236}">
              <a16:creationId xmlns:a16="http://schemas.microsoft.com/office/drawing/2014/main" id="{00000000-0008-0000-0100-0000A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4" name="Text Box 4">
          <a:extLst>
            <a:ext uri="{FF2B5EF4-FFF2-40B4-BE49-F238E27FC236}">
              <a16:creationId xmlns:a16="http://schemas.microsoft.com/office/drawing/2014/main" id="{00000000-0008-0000-0100-0000A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5" name="Text Box 6">
          <a:extLst>
            <a:ext uri="{FF2B5EF4-FFF2-40B4-BE49-F238E27FC236}">
              <a16:creationId xmlns:a16="http://schemas.microsoft.com/office/drawing/2014/main" id="{00000000-0008-0000-0100-0000A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36" name="Text Box 4">
          <a:extLst>
            <a:ext uri="{FF2B5EF4-FFF2-40B4-BE49-F238E27FC236}">
              <a16:creationId xmlns:a16="http://schemas.microsoft.com/office/drawing/2014/main" id="{00000000-0008-0000-0100-0000B0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37" name="Text Box 6">
          <a:extLst>
            <a:ext uri="{FF2B5EF4-FFF2-40B4-BE49-F238E27FC236}">
              <a16:creationId xmlns:a16="http://schemas.microsoft.com/office/drawing/2014/main" id="{00000000-0008-0000-0100-0000B1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8" name="Text Box 4">
          <a:extLst>
            <a:ext uri="{FF2B5EF4-FFF2-40B4-BE49-F238E27FC236}">
              <a16:creationId xmlns:a16="http://schemas.microsoft.com/office/drawing/2014/main" id="{00000000-0008-0000-0100-0000B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9" name="Text Box 6">
          <a:extLst>
            <a:ext uri="{FF2B5EF4-FFF2-40B4-BE49-F238E27FC236}">
              <a16:creationId xmlns:a16="http://schemas.microsoft.com/office/drawing/2014/main" id="{00000000-0008-0000-0100-0000B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40" name="Text Box 4">
          <a:extLst>
            <a:ext uri="{FF2B5EF4-FFF2-40B4-BE49-F238E27FC236}">
              <a16:creationId xmlns:a16="http://schemas.microsoft.com/office/drawing/2014/main" id="{00000000-0008-0000-0100-0000B4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41" name="Text Box 6">
          <a:extLst>
            <a:ext uri="{FF2B5EF4-FFF2-40B4-BE49-F238E27FC236}">
              <a16:creationId xmlns:a16="http://schemas.microsoft.com/office/drawing/2014/main" id="{00000000-0008-0000-0100-0000B5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42" name="Text Box 4">
          <a:extLst>
            <a:ext uri="{FF2B5EF4-FFF2-40B4-BE49-F238E27FC236}">
              <a16:creationId xmlns:a16="http://schemas.microsoft.com/office/drawing/2014/main" id="{00000000-0008-0000-0100-0000B6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43" name="Text Box 6">
          <a:extLst>
            <a:ext uri="{FF2B5EF4-FFF2-40B4-BE49-F238E27FC236}">
              <a16:creationId xmlns:a16="http://schemas.microsoft.com/office/drawing/2014/main" id="{00000000-0008-0000-0100-0000B7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4" name="Text Box 4">
          <a:extLst>
            <a:ext uri="{FF2B5EF4-FFF2-40B4-BE49-F238E27FC236}">
              <a16:creationId xmlns:a16="http://schemas.microsoft.com/office/drawing/2014/main" id="{00000000-0008-0000-0100-0000B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5" name="Text Box 6">
          <a:extLst>
            <a:ext uri="{FF2B5EF4-FFF2-40B4-BE49-F238E27FC236}">
              <a16:creationId xmlns:a16="http://schemas.microsoft.com/office/drawing/2014/main" id="{00000000-0008-0000-0100-0000B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46" name="Text Box 4">
          <a:extLst>
            <a:ext uri="{FF2B5EF4-FFF2-40B4-BE49-F238E27FC236}">
              <a16:creationId xmlns:a16="http://schemas.microsoft.com/office/drawing/2014/main" id="{00000000-0008-0000-0100-0000B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47" name="Text Box 6">
          <a:extLst>
            <a:ext uri="{FF2B5EF4-FFF2-40B4-BE49-F238E27FC236}">
              <a16:creationId xmlns:a16="http://schemas.microsoft.com/office/drawing/2014/main" id="{00000000-0008-0000-0100-0000B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8" name="Text Box 4">
          <a:extLst>
            <a:ext uri="{FF2B5EF4-FFF2-40B4-BE49-F238E27FC236}">
              <a16:creationId xmlns:a16="http://schemas.microsoft.com/office/drawing/2014/main" id="{00000000-0008-0000-0100-0000B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9" name="Text Box 6">
          <a:extLst>
            <a:ext uri="{FF2B5EF4-FFF2-40B4-BE49-F238E27FC236}">
              <a16:creationId xmlns:a16="http://schemas.microsoft.com/office/drawing/2014/main" id="{00000000-0008-0000-0100-0000B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50" name="Text Box 4">
          <a:extLst>
            <a:ext uri="{FF2B5EF4-FFF2-40B4-BE49-F238E27FC236}">
              <a16:creationId xmlns:a16="http://schemas.microsoft.com/office/drawing/2014/main" id="{00000000-0008-0000-0100-0000BE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51" name="Text Box 6">
          <a:extLst>
            <a:ext uri="{FF2B5EF4-FFF2-40B4-BE49-F238E27FC236}">
              <a16:creationId xmlns:a16="http://schemas.microsoft.com/office/drawing/2014/main" id="{00000000-0008-0000-0100-0000BF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52" name="Text Box 4">
          <a:extLst>
            <a:ext uri="{FF2B5EF4-FFF2-40B4-BE49-F238E27FC236}">
              <a16:creationId xmlns:a16="http://schemas.microsoft.com/office/drawing/2014/main" id="{00000000-0008-0000-0100-0000C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53" name="Text Box 6">
          <a:extLst>
            <a:ext uri="{FF2B5EF4-FFF2-40B4-BE49-F238E27FC236}">
              <a16:creationId xmlns:a16="http://schemas.microsoft.com/office/drawing/2014/main" id="{00000000-0008-0000-0100-0000C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54" name="Text Box 4">
          <a:extLst>
            <a:ext uri="{FF2B5EF4-FFF2-40B4-BE49-F238E27FC236}">
              <a16:creationId xmlns:a16="http://schemas.microsoft.com/office/drawing/2014/main" id="{00000000-0008-0000-0100-0000C2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55" name="Text Box 6">
          <a:extLst>
            <a:ext uri="{FF2B5EF4-FFF2-40B4-BE49-F238E27FC236}">
              <a16:creationId xmlns:a16="http://schemas.microsoft.com/office/drawing/2014/main" id="{00000000-0008-0000-0100-0000C3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56" name="Text Box 4">
          <a:extLst>
            <a:ext uri="{FF2B5EF4-FFF2-40B4-BE49-F238E27FC236}">
              <a16:creationId xmlns:a16="http://schemas.microsoft.com/office/drawing/2014/main" id="{00000000-0008-0000-0100-0000C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57" name="Text Box 6">
          <a:extLst>
            <a:ext uri="{FF2B5EF4-FFF2-40B4-BE49-F238E27FC236}">
              <a16:creationId xmlns:a16="http://schemas.microsoft.com/office/drawing/2014/main" id="{00000000-0008-0000-0100-0000C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58" name="Text Box 4">
          <a:extLst>
            <a:ext uri="{FF2B5EF4-FFF2-40B4-BE49-F238E27FC236}">
              <a16:creationId xmlns:a16="http://schemas.microsoft.com/office/drawing/2014/main" id="{00000000-0008-0000-0100-0000C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59" name="Text Box 6">
          <a:extLst>
            <a:ext uri="{FF2B5EF4-FFF2-40B4-BE49-F238E27FC236}">
              <a16:creationId xmlns:a16="http://schemas.microsoft.com/office/drawing/2014/main" id="{00000000-0008-0000-0100-0000C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60" name="Text Box 4">
          <a:extLst>
            <a:ext uri="{FF2B5EF4-FFF2-40B4-BE49-F238E27FC236}">
              <a16:creationId xmlns:a16="http://schemas.microsoft.com/office/drawing/2014/main" id="{00000000-0008-0000-0100-0000C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61" name="Text Box 6">
          <a:extLst>
            <a:ext uri="{FF2B5EF4-FFF2-40B4-BE49-F238E27FC236}">
              <a16:creationId xmlns:a16="http://schemas.microsoft.com/office/drawing/2014/main" id="{00000000-0008-0000-0100-0000C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2" name="Text Box 4">
          <a:extLst>
            <a:ext uri="{FF2B5EF4-FFF2-40B4-BE49-F238E27FC236}">
              <a16:creationId xmlns:a16="http://schemas.microsoft.com/office/drawing/2014/main" id="{00000000-0008-0000-0100-0000C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3" name="Text Box 6">
          <a:extLst>
            <a:ext uri="{FF2B5EF4-FFF2-40B4-BE49-F238E27FC236}">
              <a16:creationId xmlns:a16="http://schemas.microsoft.com/office/drawing/2014/main" id="{00000000-0008-0000-0100-0000C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4" name="Text Box 4">
          <a:extLst>
            <a:ext uri="{FF2B5EF4-FFF2-40B4-BE49-F238E27FC236}">
              <a16:creationId xmlns:a16="http://schemas.microsoft.com/office/drawing/2014/main" id="{00000000-0008-0000-0100-0000C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5" name="Text Box 6">
          <a:extLst>
            <a:ext uri="{FF2B5EF4-FFF2-40B4-BE49-F238E27FC236}">
              <a16:creationId xmlns:a16="http://schemas.microsoft.com/office/drawing/2014/main" id="{00000000-0008-0000-0100-0000C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6" name="Text Box 4">
          <a:extLst>
            <a:ext uri="{FF2B5EF4-FFF2-40B4-BE49-F238E27FC236}">
              <a16:creationId xmlns:a16="http://schemas.microsoft.com/office/drawing/2014/main" id="{00000000-0008-0000-0100-0000C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7" name="Text Box 6">
          <a:extLst>
            <a:ext uri="{FF2B5EF4-FFF2-40B4-BE49-F238E27FC236}">
              <a16:creationId xmlns:a16="http://schemas.microsoft.com/office/drawing/2014/main" id="{00000000-0008-0000-0100-0000C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8" name="Text Box 4">
          <a:extLst>
            <a:ext uri="{FF2B5EF4-FFF2-40B4-BE49-F238E27FC236}">
              <a16:creationId xmlns:a16="http://schemas.microsoft.com/office/drawing/2014/main" id="{00000000-0008-0000-0100-0000D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9" name="Text Box 6">
          <a:extLst>
            <a:ext uri="{FF2B5EF4-FFF2-40B4-BE49-F238E27FC236}">
              <a16:creationId xmlns:a16="http://schemas.microsoft.com/office/drawing/2014/main" id="{00000000-0008-0000-0100-0000D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70" name="Text Box 4">
          <a:extLst>
            <a:ext uri="{FF2B5EF4-FFF2-40B4-BE49-F238E27FC236}">
              <a16:creationId xmlns:a16="http://schemas.microsoft.com/office/drawing/2014/main" id="{00000000-0008-0000-0100-0000D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71" name="Text Box 6">
          <a:extLst>
            <a:ext uri="{FF2B5EF4-FFF2-40B4-BE49-F238E27FC236}">
              <a16:creationId xmlns:a16="http://schemas.microsoft.com/office/drawing/2014/main" id="{00000000-0008-0000-0100-0000D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2" name="Text Box 4">
          <a:extLst>
            <a:ext uri="{FF2B5EF4-FFF2-40B4-BE49-F238E27FC236}">
              <a16:creationId xmlns:a16="http://schemas.microsoft.com/office/drawing/2014/main" id="{00000000-0008-0000-0100-0000D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3" name="Text Box 6">
          <a:extLst>
            <a:ext uri="{FF2B5EF4-FFF2-40B4-BE49-F238E27FC236}">
              <a16:creationId xmlns:a16="http://schemas.microsoft.com/office/drawing/2014/main" id="{00000000-0008-0000-0100-0000D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4" name="Text Box 4">
          <a:extLst>
            <a:ext uri="{FF2B5EF4-FFF2-40B4-BE49-F238E27FC236}">
              <a16:creationId xmlns:a16="http://schemas.microsoft.com/office/drawing/2014/main" id="{00000000-0008-0000-0100-0000D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5" name="Text Box 6">
          <a:extLst>
            <a:ext uri="{FF2B5EF4-FFF2-40B4-BE49-F238E27FC236}">
              <a16:creationId xmlns:a16="http://schemas.microsoft.com/office/drawing/2014/main" id="{00000000-0008-0000-0100-0000D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6" name="Text Box 4">
          <a:extLst>
            <a:ext uri="{FF2B5EF4-FFF2-40B4-BE49-F238E27FC236}">
              <a16:creationId xmlns:a16="http://schemas.microsoft.com/office/drawing/2014/main" id="{00000000-0008-0000-0100-0000D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7" name="Text Box 6">
          <a:extLst>
            <a:ext uri="{FF2B5EF4-FFF2-40B4-BE49-F238E27FC236}">
              <a16:creationId xmlns:a16="http://schemas.microsoft.com/office/drawing/2014/main" id="{00000000-0008-0000-0100-0000D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78" name="Text Box 4">
          <a:extLst>
            <a:ext uri="{FF2B5EF4-FFF2-40B4-BE49-F238E27FC236}">
              <a16:creationId xmlns:a16="http://schemas.microsoft.com/office/drawing/2014/main" id="{00000000-0008-0000-0100-0000D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79" name="Text Box 6">
          <a:extLst>
            <a:ext uri="{FF2B5EF4-FFF2-40B4-BE49-F238E27FC236}">
              <a16:creationId xmlns:a16="http://schemas.microsoft.com/office/drawing/2014/main" id="{00000000-0008-0000-0100-0000D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580" name="Text Box 4">
          <a:extLst>
            <a:ext uri="{FF2B5EF4-FFF2-40B4-BE49-F238E27FC236}">
              <a16:creationId xmlns:a16="http://schemas.microsoft.com/office/drawing/2014/main" id="{00000000-0008-0000-0100-0000D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581" name="Text Box 6">
          <a:extLst>
            <a:ext uri="{FF2B5EF4-FFF2-40B4-BE49-F238E27FC236}">
              <a16:creationId xmlns:a16="http://schemas.microsoft.com/office/drawing/2014/main" id="{00000000-0008-0000-0100-0000D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2" name="Text Box 4">
          <a:extLst>
            <a:ext uri="{FF2B5EF4-FFF2-40B4-BE49-F238E27FC236}">
              <a16:creationId xmlns:a16="http://schemas.microsoft.com/office/drawing/2014/main" id="{00000000-0008-0000-0100-0000D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3" name="Text Box 6">
          <a:extLst>
            <a:ext uri="{FF2B5EF4-FFF2-40B4-BE49-F238E27FC236}">
              <a16:creationId xmlns:a16="http://schemas.microsoft.com/office/drawing/2014/main" id="{00000000-0008-0000-0100-0000D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584" name="Text Box 4">
          <a:extLst>
            <a:ext uri="{FF2B5EF4-FFF2-40B4-BE49-F238E27FC236}">
              <a16:creationId xmlns:a16="http://schemas.microsoft.com/office/drawing/2014/main" id="{00000000-0008-0000-0100-0000E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585" name="Text Box 6">
          <a:extLst>
            <a:ext uri="{FF2B5EF4-FFF2-40B4-BE49-F238E27FC236}">
              <a16:creationId xmlns:a16="http://schemas.microsoft.com/office/drawing/2014/main" id="{00000000-0008-0000-0100-0000E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6" name="Text Box 4">
          <a:extLst>
            <a:ext uri="{FF2B5EF4-FFF2-40B4-BE49-F238E27FC236}">
              <a16:creationId xmlns:a16="http://schemas.microsoft.com/office/drawing/2014/main" id="{00000000-0008-0000-0100-0000E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7" name="Text Box 6">
          <a:extLst>
            <a:ext uri="{FF2B5EF4-FFF2-40B4-BE49-F238E27FC236}">
              <a16:creationId xmlns:a16="http://schemas.microsoft.com/office/drawing/2014/main" id="{00000000-0008-0000-0100-0000E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588" name="Text Box 4">
          <a:extLst>
            <a:ext uri="{FF2B5EF4-FFF2-40B4-BE49-F238E27FC236}">
              <a16:creationId xmlns:a16="http://schemas.microsoft.com/office/drawing/2014/main" id="{00000000-0008-0000-0100-0000E4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589" name="Text Box 6">
          <a:extLst>
            <a:ext uri="{FF2B5EF4-FFF2-40B4-BE49-F238E27FC236}">
              <a16:creationId xmlns:a16="http://schemas.microsoft.com/office/drawing/2014/main" id="{00000000-0008-0000-0100-0000E5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90" name="Text Box 4">
          <a:extLst>
            <a:ext uri="{FF2B5EF4-FFF2-40B4-BE49-F238E27FC236}">
              <a16:creationId xmlns:a16="http://schemas.microsoft.com/office/drawing/2014/main" id="{00000000-0008-0000-0100-0000E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91" name="Text Box 6">
          <a:extLst>
            <a:ext uri="{FF2B5EF4-FFF2-40B4-BE49-F238E27FC236}">
              <a16:creationId xmlns:a16="http://schemas.microsoft.com/office/drawing/2014/main" id="{00000000-0008-0000-0100-0000E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592" name="Text Box 4">
          <a:extLst>
            <a:ext uri="{FF2B5EF4-FFF2-40B4-BE49-F238E27FC236}">
              <a16:creationId xmlns:a16="http://schemas.microsoft.com/office/drawing/2014/main" id="{00000000-0008-0000-0100-0000E8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593" name="Text Box 6">
          <a:extLst>
            <a:ext uri="{FF2B5EF4-FFF2-40B4-BE49-F238E27FC236}">
              <a16:creationId xmlns:a16="http://schemas.microsoft.com/office/drawing/2014/main" id="{00000000-0008-0000-0100-0000E9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94" name="Text Box 4">
          <a:extLst>
            <a:ext uri="{FF2B5EF4-FFF2-40B4-BE49-F238E27FC236}">
              <a16:creationId xmlns:a16="http://schemas.microsoft.com/office/drawing/2014/main" id="{00000000-0008-0000-0100-0000EA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95" name="Text Box 6">
          <a:extLst>
            <a:ext uri="{FF2B5EF4-FFF2-40B4-BE49-F238E27FC236}">
              <a16:creationId xmlns:a16="http://schemas.microsoft.com/office/drawing/2014/main" id="{00000000-0008-0000-0100-0000EB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96" name="Text Box 4">
          <a:extLst>
            <a:ext uri="{FF2B5EF4-FFF2-40B4-BE49-F238E27FC236}">
              <a16:creationId xmlns:a16="http://schemas.microsoft.com/office/drawing/2014/main" id="{00000000-0008-0000-0100-0000EC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97" name="Text Box 6">
          <a:extLst>
            <a:ext uri="{FF2B5EF4-FFF2-40B4-BE49-F238E27FC236}">
              <a16:creationId xmlns:a16="http://schemas.microsoft.com/office/drawing/2014/main" id="{00000000-0008-0000-0100-0000ED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98" name="Text Box 4">
          <a:extLst>
            <a:ext uri="{FF2B5EF4-FFF2-40B4-BE49-F238E27FC236}">
              <a16:creationId xmlns:a16="http://schemas.microsoft.com/office/drawing/2014/main" id="{00000000-0008-0000-0100-0000E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99" name="Text Box 6">
          <a:extLst>
            <a:ext uri="{FF2B5EF4-FFF2-40B4-BE49-F238E27FC236}">
              <a16:creationId xmlns:a16="http://schemas.microsoft.com/office/drawing/2014/main" id="{00000000-0008-0000-0100-0000E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600" name="Text Box 4">
          <a:extLst>
            <a:ext uri="{FF2B5EF4-FFF2-40B4-BE49-F238E27FC236}">
              <a16:creationId xmlns:a16="http://schemas.microsoft.com/office/drawing/2014/main" id="{00000000-0008-0000-0100-0000F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601" name="Text Box 6">
          <a:extLst>
            <a:ext uri="{FF2B5EF4-FFF2-40B4-BE49-F238E27FC236}">
              <a16:creationId xmlns:a16="http://schemas.microsoft.com/office/drawing/2014/main" id="{00000000-0008-0000-0100-0000F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2" name="Text Box 4">
          <a:extLst>
            <a:ext uri="{FF2B5EF4-FFF2-40B4-BE49-F238E27FC236}">
              <a16:creationId xmlns:a16="http://schemas.microsoft.com/office/drawing/2014/main" id="{00000000-0008-0000-0100-0000F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3" name="Text Box 6">
          <a:extLst>
            <a:ext uri="{FF2B5EF4-FFF2-40B4-BE49-F238E27FC236}">
              <a16:creationId xmlns:a16="http://schemas.microsoft.com/office/drawing/2014/main" id="{00000000-0008-0000-0100-0000F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604" name="Text Box 4">
          <a:extLst>
            <a:ext uri="{FF2B5EF4-FFF2-40B4-BE49-F238E27FC236}">
              <a16:creationId xmlns:a16="http://schemas.microsoft.com/office/drawing/2014/main" id="{00000000-0008-0000-0100-0000F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605" name="Text Box 6">
          <a:extLst>
            <a:ext uri="{FF2B5EF4-FFF2-40B4-BE49-F238E27FC236}">
              <a16:creationId xmlns:a16="http://schemas.microsoft.com/office/drawing/2014/main" id="{00000000-0008-0000-0100-0000F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6" name="Text Box 4">
          <a:extLst>
            <a:ext uri="{FF2B5EF4-FFF2-40B4-BE49-F238E27FC236}">
              <a16:creationId xmlns:a16="http://schemas.microsoft.com/office/drawing/2014/main" id="{00000000-0008-0000-0100-0000F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7" name="Text Box 6">
          <a:extLst>
            <a:ext uri="{FF2B5EF4-FFF2-40B4-BE49-F238E27FC236}">
              <a16:creationId xmlns:a16="http://schemas.microsoft.com/office/drawing/2014/main" id="{00000000-0008-0000-0100-0000F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608" name="Text Box 4">
          <a:extLst>
            <a:ext uri="{FF2B5EF4-FFF2-40B4-BE49-F238E27FC236}">
              <a16:creationId xmlns:a16="http://schemas.microsoft.com/office/drawing/2014/main" id="{00000000-0008-0000-0100-0000F8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609" name="Text Box 6">
          <a:extLst>
            <a:ext uri="{FF2B5EF4-FFF2-40B4-BE49-F238E27FC236}">
              <a16:creationId xmlns:a16="http://schemas.microsoft.com/office/drawing/2014/main" id="{00000000-0008-0000-0100-0000F9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10" name="Text Box 4">
          <a:extLst>
            <a:ext uri="{FF2B5EF4-FFF2-40B4-BE49-F238E27FC236}">
              <a16:creationId xmlns:a16="http://schemas.microsoft.com/office/drawing/2014/main" id="{00000000-0008-0000-0100-0000F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11" name="Text Box 6">
          <a:extLst>
            <a:ext uri="{FF2B5EF4-FFF2-40B4-BE49-F238E27FC236}">
              <a16:creationId xmlns:a16="http://schemas.microsoft.com/office/drawing/2014/main" id="{00000000-0008-0000-0100-0000F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612" name="Text Box 4">
          <a:extLst>
            <a:ext uri="{FF2B5EF4-FFF2-40B4-BE49-F238E27FC236}">
              <a16:creationId xmlns:a16="http://schemas.microsoft.com/office/drawing/2014/main" id="{00000000-0008-0000-0100-0000FC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613" name="Text Box 6">
          <a:extLst>
            <a:ext uri="{FF2B5EF4-FFF2-40B4-BE49-F238E27FC236}">
              <a16:creationId xmlns:a16="http://schemas.microsoft.com/office/drawing/2014/main" id="{00000000-0008-0000-0100-0000FD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14" name="Text Box 4">
          <a:extLst>
            <a:ext uri="{FF2B5EF4-FFF2-40B4-BE49-F238E27FC236}">
              <a16:creationId xmlns:a16="http://schemas.microsoft.com/office/drawing/2014/main" id="{00000000-0008-0000-0100-0000FE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15" name="Text Box 6">
          <a:extLst>
            <a:ext uri="{FF2B5EF4-FFF2-40B4-BE49-F238E27FC236}">
              <a16:creationId xmlns:a16="http://schemas.microsoft.com/office/drawing/2014/main" id="{00000000-0008-0000-0100-0000FF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16" name="Text Box 4">
          <a:extLst>
            <a:ext uri="{FF2B5EF4-FFF2-40B4-BE49-F238E27FC236}">
              <a16:creationId xmlns:a16="http://schemas.microsoft.com/office/drawing/2014/main" id="{00000000-0008-0000-0100-000000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17" name="Text Box 6">
          <a:extLst>
            <a:ext uri="{FF2B5EF4-FFF2-40B4-BE49-F238E27FC236}">
              <a16:creationId xmlns:a16="http://schemas.microsoft.com/office/drawing/2014/main" id="{00000000-0008-0000-0100-000001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18" name="Text Box 4">
          <a:extLst>
            <a:ext uri="{FF2B5EF4-FFF2-40B4-BE49-F238E27FC236}">
              <a16:creationId xmlns:a16="http://schemas.microsoft.com/office/drawing/2014/main" id="{00000000-0008-0000-0100-00000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19" name="Text Box 6">
          <a:extLst>
            <a:ext uri="{FF2B5EF4-FFF2-40B4-BE49-F238E27FC236}">
              <a16:creationId xmlns:a16="http://schemas.microsoft.com/office/drawing/2014/main" id="{00000000-0008-0000-0100-00000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20" name="Text Box 4">
          <a:extLst>
            <a:ext uri="{FF2B5EF4-FFF2-40B4-BE49-F238E27FC236}">
              <a16:creationId xmlns:a16="http://schemas.microsoft.com/office/drawing/2014/main" id="{00000000-0008-0000-0100-00000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21" name="Text Box 6">
          <a:extLst>
            <a:ext uri="{FF2B5EF4-FFF2-40B4-BE49-F238E27FC236}">
              <a16:creationId xmlns:a16="http://schemas.microsoft.com/office/drawing/2014/main" id="{00000000-0008-0000-0100-00000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2" name="Text Box 4">
          <a:extLst>
            <a:ext uri="{FF2B5EF4-FFF2-40B4-BE49-F238E27FC236}">
              <a16:creationId xmlns:a16="http://schemas.microsoft.com/office/drawing/2014/main" id="{00000000-0008-0000-0100-00000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3" name="Text Box 6">
          <a:extLst>
            <a:ext uri="{FF2B5EF4-FFF2-40B4-BE49-F238E27FC236}">
              <a16:creationId xmlns:a16="http://schemas.microsoft.com/office/drawing/2014/main" id="{00000000-0008-0000-0100-00000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24" name="Text Box 4">
          <a:extLst>
            <a:ext uri="{FF2B5EF4-FFF2-40B4-BE49-F238E27FC236}">
              <a16:creationId xmlns:a16="http://schemas.microsoft.com/office/drawing/2014/main" id="{00000000-0008-0000-0100-000008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25" name="Text Box 6">
          <a:extLst>
            <a:ext uri="{FF2B5EF4-FFF2-40B4-BE49-F238E27FC236}">
              <a16:creationId xmlns:a16="http://schemas.microsoft.com/office/drawing/2014/main" id="{00000000-0008-0000-0100-000009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6" name="Text Box 4">
          <a:extLst>
            <a:ext uri="{FF2B5EF4-FFF2-40B4-BE49-F238E27FC236}">
              <a16:creationId xmlns:a16="http://schemas.microsoft.com/office/drawing/2014/main" id="{00000000-0008-0000-0100-00000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7" name="Text Box 6">
          <a:extLst>
            <a:ext uri="{FF2B5EF4-FFF2-40B4-BE49-F238E27FC236}">
              <a16:creationId xmlns:a16="http://schemas.microsoft.com/office/drawing/2014/main" id="{00000000-0008-0000-0100-00000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28" name="Text Box 4">
          <a:extLst>
            <a:ext uri="{FF2B5EF4-FFF2-40B4-BE49-F238E27FC236}">
              <a16:creationId xmlns:a16="http://schemas.microsoft.com/office/drawing/2014/main" id="{00000000-0008-0000-0100-00000C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29" name="Text Box 6">
          <a:extLst>
            <a:ext uri="{FF2B5EF4-FFF2-40B4-BE49-F238E27FC236}">
              <a16:creationId xmlns:a16="http://schemas.microsoft.com/office/drawing/2014/main" id="{00000000-0008-0000-0100-00000D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30" name="Text Box 4">
          <a:extLst>
            <a:ext uri="{FF2B5EF4-FFF2-40B4-BE49-F238E27FC236}">
              <a16:creationId xmlns:a16="http://schemas.microsoft.com/office/drawing/2014/main" id="{00000000-0008-0000-0100-00000E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31" name="Text Box 6">
          <a:extLst>
            <a:ext uri="{FF2B5EF4-FFF2-40B4-BE49-F238E27FC236}">
              <a16:creationId xmlns:a16="http://schemas.microsoft.com/office/drawing/2014/main" id="{00000000-0008-0000-0100-00000F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2" name="Text Box 4">
          <a:extLst>
            <a:ext uri="{FF2B5EF4-FFF2-40B4-BE49-F238E27FC236}">
              <a16:creationId xmlns:a16="http://schemas.microsoft.com/office/drawing/2014/main" id="{00000000-0008-0000-0100-00001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3" name="Text Box 6">
          <a:extLst>
            <a:ext uri="{FF2B5EF4-FFF2-40B4-BE49-F238E27FC236}">
              <a16:creationId xmlns:a16="http://schemas.microsoft.com/office/drawing/2014/main" id="{00000000-0008-0000-0100-00001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34" name="Text Box 4">
          <a:extLst>
            <a:ext uri="{FF2B5EF4-FFF2-40B4-BE49-F238E27FC236}">
              <a16:creationId xmlns:a16="http://schemas.microsoft.com/office/drawing/2014/main" id="{00000000-0008-0000-0100-00001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35" name="Text Box 6">
          <a:extLst>
            <a:ext uri="{FF2B5EF4-FFF2-40B4-BE49-F238E27FC236}">
              <a16:creationId xmlns:a16="http://schemas.microsoft.com/office/drawing/2014/main" id="{00000000-0008-0000-0100-00001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6" name="Text Box 4">
          <a:extLst>
            <a:ext uri="{FF2B5EF4-FFF2-40B4-BE49-F238E27FC236}">
              <a16:creationId xmlns:a16="http://schemas.microsoft.com/office/drawing/2014/main" id="{00000000-0008-0000-0100-00001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7" name="Text Box 6">
          <a:extLst>
            <a:ext uri="{FF2B5EF4-FFF2-40B4-BE49-F238E27FC236}">
              <a16:creationId xmlns:a16="http://schemas.microsoft.com/office/drawing/2014/main" id="{00000000-0008-0000-0100-00001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38" name="Text Box 4">
          <a:extLst>
            <a:ext uri="{FF2B5EF4-FFF2-40B4-BE49-F238E27FC236}">
              <a16:creationId xmlns:a16="http://schemas.microsoft.com/office/drawing/2014/main" id="{00000000-0008-0000-0100-00001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39" name="Text Box 6">
          <a:extLst>
            <a:ext uri="{FF2B5EF4-FFF2-40B4-BE49-F238E27FC236}">
              <a16:creationId xmlns:a16="http://schemas.microsoft.com/office/drawing/2014/main" id="{00000000-0008-0000-0100-000017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40" name="Text Box 4">
          <a:extLst>
            <a:ext uri="{FF2B5EF4-FFF2-40B4-BE49-F238E27FC236}">
              <a16:creationId xmlns:a16="http://schemas.microsoft.com/office/drawing/2014/main" id="{00000000-0008-0000-0100-00001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41" name="Text Box 6">
          <a:extLst>
            <a:ext uri="{FF2B5EF4-FFF2-40B4-BE49-F238E27FC236}">
              <a16:creationId xmlns:a16="http://schemas.microsoft.com/office/drawing/2014/main" id="{00000000-0008-0000-0100-00001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42" name="Text Box 4">
          <a:extLst>
            <a:ext uri="{FF2B5EF4-FFF2-40B4-BE49-F238E27FC236}">
              <a16:creationId xmlns:a16="http://schemas.microsoft.com/office/drawing/2014/main" id="{00000000-0008-0000-0100-00001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43" name="Text Box 6">
          <a:extLst>
            <a:ext uri="{FF2B5EF4-FFF2-40B4-BE49-F238E27FC236}">
              <a16:creationId xmlns:a16="http://schemas.microsoft.com/office/drawing/2014/main" id="{00000000-0008-0000-0100-00001B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44" name="Text Box 4">
          <a:extLst>
            <a:ext uri="{FF2B5EF4-FFF2-40B4-BE49-F238E27FC236}">
              <a16:creationId xmlns:a16="http://schemas.microsoft.com/office/drawing/2014/main" id="{00000000-0008-0000-0100-00001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45" name="Text Box 6">
          <a:extLst>
            <a:ext uri="{FF2B5EF4-FFF2-40B4-BE49-F238E27FC236}">
              <a16:creationId xmlns:a16="http://schemas.microsoft.com/office/drawing/2014/main" id="{00000000-0008-0000-0100-00001D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646" name="Text Box 4">
          <a:extLst>
            <a:ext uri="{FF2B5EF4-FFF2-40B4-BE49-F238E27FC236}">
              <a16:creationId xmlns:a16="http://schemas.microsoft.com/office/drawing/2014/main" id="{00000000-0008-0000-0100-00001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647" name="Text Box 6">
          <a:extLst>
            <a:ext uri="{FF2B5EF4-FFF2-40B4-BE49-F238E27FC236}">
              <a16:creationId xmlns:a16="http://schemas.microsoft.com/office/drawing/2014/main" id="{00000000-0008-0000-0100-00001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48" name="Text Box 4">
          <a:extLst>
            <a:ext uri="{FF2B5EF4-FFF2-40B4-BE49-F238E27FC236}">
              <a16:creationId xmlns:a16="http://schemas.microsoft.com/office/drawing/2014/main" id="{00000000-0008-0000-0100-00002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49" name="Text Box 6">
          <a:extLst>
            <a:ext uri="{FF2B5EF4-FFF2-40B4-BE49-F238E27FC236}">
              <a16:creationId xmlns:a16="http://schemas.microsoft.com/office/drawing/2014/main" id="{00000000-0008-0000-0100-000021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50" name="Text Box 4">
          <a:extLst>
            <a:ext uri="{FF2B5EF4-FFF2-40B4-BE49-F238E27FC236}">
              <a16:creationId xmlns:a16="http://schemas.microsoft.com/office/drawing/2014/main" id="{00000000-0008-0000-0100-000022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51" name="Text Box 6">
          <a:extLst>
            <a:ext uri="{FF2B5EF4-FFF2-40B4-BE49-F238E27FC236}">
              <a16:creationId xmlns:a16="http://schemas.microsoft.com/office/drawing/2014/main" id="{00000000-0008-0000-0100-000023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2" name="Text Box 4">
          <a:extLst>
            <a:ext uri="{FF2B5EF4-FFF2-40B4-BE49-F238E27FC236}">
              <a16:creationId xmlns:a16="http://schemas.microsoft.com/office/drawing/2014/main" id="{00000000-0008-0000-0100-000024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3" name="Text Box 6">
          <a:extLst>
            <a:ext uri="{FF2B5EF4-FFF2-40B4-BE49-F238E27FC236}">
              <a16:creationId xmlns:a16="http://schemas.microsoft.com/office/drawing/2014/main" id="{00000000-0008-0000-0100-000025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4" name="Text Box 4">
          <a:extLst>
            <a:ext uri="{FF2B5EF4-FFF2-40B4-BE49-F238E27FC236}">
              <a16:creationId xmlns:a16="http://schemas.microsoft.com/office/drawing/2014/main" id="{00000000-0008-0000-0100-000026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5" name="Text Box 6">
          <a:extLst>
            <a:ext uri="{FF2B5EF4-FFF2-40B4-BE49-F238E27FC236}">
              <a16:creationId xmlns:a16="http://schemas.microsoft.com/office/drawing/2014/main" id="{00000000-0008-0000-0100-000027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56" name="Text Box 4">
          <a:extLst>
            <a:ext uri="{FF2B5EF4-FFF2-40B4-BE49-F238E27FC236}">
              <a16:creationId xmlns:a16="http://schemas.microsoft.com/office/drawing/2014/main" id="{00000000-0008-0000-0100-00002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57" name="Text Box 6">
          <a:extLst>
            <a:ext uri="{FF2B5EF4-FFF2-40B4-BE49-F238E27FC236}">
              <a16:creationId xmlns:a16="http://schemas.microsoft.com/office/drawing/2014/main" id="{00000000-0008-0000-0100-00002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58" name="Text Box 4">
          <a:extLst>
            <a:ext uri="{FF2B5EF4-FFF2-40B4-BE49-F238E27FC236}">
              <a16:creationId xmlns:a16="http://schemas.microsoft.com/office/drawing/2014/main" id="{00000000-0008-0000-0100-00002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59" name="Text Box 6">
          <a:extLst>
            <a:ext uri="{FF2B5EF4-FFF2-40B4-BE49-F238E27FC236}">
              <a16:creationId xmlns:a16="http://schemas.microsoft.com/office/drawing/2014/main" id="{00000000-0008-0000-0100-00002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0" name="Text Box 4">
          <a:extLst>
            <a:ext uri="{FF2B5EF4-FFF2-40B4-BE49-F238E27FC236}">
              <a16:creationId xmlns:a16="http://schemas.microsoft.com/office/drawing/2014/main" id="{00000000-0008-0000-0100-00002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1" name="Text Box 6">
          <a:extLst>
            <a:ext uri="{FF2B5EF4-FFF2-40B4-BE49-F238E27FC236}">
              <a16:creationId xmlns:a16="http://schemas.microsoft.com/office/drawing/2014/main" id="{00000000-0008-0000-0100-00002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62" name="Text Box 4">
          <a:extLst>
            <a:ext uri="{FF2B5EF4-FFF2-40B4-BE49-F238E27FC236}">
              <a16:creationId xmlns:a16="http://schemas.microsoft.com/office/drawing/2014/main" id="{00000000-0008-0000-0100-00002E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63" name="Text Box 6">
          <a:extLst>
            <a:ext uri="{FF2B5EF4-FFF2-40B4-BE49-F238E27FC236}">
              <a16:creationId xmlns:a16="http://schemas.microsoft.com/office/drawing/2014/main" id="{00000000-0008-0000-0100-00002F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4" name="Text Box 4">
          <a:extLst>
            <a:ext uri="{FF2B5EF4-FFF2-40B4-BE49-F238E27FC236}">
              <a16:creationId xmlns:a16="http://schemas.microsoft.com/office/drawing/2014/main" id="{00000000-0008-0000-0100-00003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5" name="Text Box 6">
          <a:extLst>
            <a:ext uri="{FF2B5EF4-FFF2-40B4-BE49-F238E27FC236}">
              <a16:creationId xmlns:a16="http://schemas.microsoft.com/office/drawing/2014/main" id="{00000000-0008-0000-0100-00003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66" name="Text Box 4">
          <a:extLst>
            <a:ext uri="{FF2B5EF4-FFF2-40B4-BE49-F238E27FC236}">
              <a16:creationId xmlns:a16="http://schemas.microsoft.com/office/drawing/2014/main" id="{00000000-0008-0000-0100-000032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67" name="Text Box 6">
          <a:extLst>
            <a:ext uri="{FF2B5EF4-FFF2-40B4-BE49-F238E27FC236}">
              <a16:creationId xmlns:a16="http://schemas.microsoft.com/office/drawing/2014/main" id="{00000000-0008-0000-0100-000033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68" name="Text Box 4">
          <a:extLst>
            <a:ext uri="{FF2B5EF4-FFF2-40B4-BE49-F238E27FC236}">
              <a16:creationId xmlns:a16="http://schemas.microsoft.com/office/drawing/2014/main" id="{00000000-0008-0000-0100-000034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69" name="Text Box 6">
          <a:extLst>
            <a:ext uri="{FF2B5EF4-FFF2-40B4-BE49-F238E27FC236}">
              <a16:creationId xmlns:a16="http://schemas.microsoft.com/office/drawing/2014/main" id="{00000000-0008-0000-0100-000035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0" name="Text Box 4">
          <a:extLst>
            <a:ext uri="{FF2B5EF4-FFF2-40B4-BE49-F238E27FC236}">
              <a16:creationId xmlns:a16="http://schemas.microsoft.com/office/drawing/2014/main" id="{00000000-0008-0000-0100-00003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1" name="Text Box 6">
          <a:extLst>
            <a:ext uri="{FF2B5EF4-FFF2-40B4-BE49-F238E27FC236}">
              <a16:creationId xmlns:a16="http://schemas.microsoft.com/office/drawing/2014/main" id="{00000000-0008-0000-0100-00003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72" name="Text Box 4">
          <a:extLst>
            <a:ext uri="{FF2B5EF4-FFF2-40B4-BE49-F238E27FC236}">
              <a16:creationId xmlns:a16="http://schemas.microsoft.com/office/drawing/2014/main" id="{00000000-0008-0000-0100-00003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73" name="Text Box 6">
          <a:extLst>
            <a:ext uri="{FF2B5EF4-FFF2-40B4-BE49-F238E27FC236}">
              <a16:creationId xmlns:a16="http://schemas.microsoft.com/office/drawing/2014/main" id="{00000000-0008-0000-0100-00003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4" name="Text Box 4">
          <a:extLst>
            <a:ext uri="{FF2B5EF4-FFF2-40B4-BE49-F238E27FC236}">
              <a16:creationId xmlns:a16="http://schemas.microsoft.com/office/drawing/2014/main" id="{00000000-0008-0000-0100-00003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5" name="Text Box 6">
          <a:extLst>
            <a:ext uri="{FF2B5EF4-FFF2-40B4-BE49-F238E27FC236}">
              <a16:creationId xmlns:a16="http://schemas.microsoft.com/office/drawing/2014/main" id="{00000000-0008-0000-0100-00003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76" name="Text Box 4">
          <a:extLst>
            <a:ext uri="{FF2B5EF4-FFF2-40B4-BE49-F238E27FC236}">
              <a16:creationId xmlns:a16="http://schemas.microsoft.com/office/drawing/2014/main" id="{00000000-0008-0000-0100-00003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77" name="Text Box 6">
          <a:extLst>
            <a:ext uri="{FF2B5EF4-FFF2-40B4-BE49-F238E27FC236}">
              <a16:creationId xmlns:a16="http://schemas.microsoft.com/office/drawing/2014/main" id="{00000000-0008-0000-0100-00003D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8" name="Text Box 4">
          <a:extLst>
            <a:ext uri="{FF2B5EF4-FFF2-40B4-BE49-F238E27FC236}">
              <a16:creationId xmlns:a16="http://schemas.microsoft.com/office/drawing/2014/main" id="{00000000-0008-0000-0100-00003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9" name="Text Box 6">
          <a:extLst>
            <a:ext uri="{FF2B5EF4-FFF2-40B4-BE49-F238E27FC236}">
              <a16:creationId xmlns:a16="http://schemas.microsoft.com/office/drawing/2014/main" id="{00000000-0008-0000-0100-00003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80" name="Text Box 4">
          <a:extLst>
            <a:ext uri="{FF2B5EF4-FFF2-40B4-BE49-F238E27FC236}">
              <a16:creationId xmlns:a16="http://schemas.microsoft.com/office/drawing/2014/main" id="{00000000-0008-0000-0100-000040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81" name="Text Box 6">
          <a:extLst>
            <a:ext uri="{FF2B5EF4-FFF2-40B4-BE49-F238E27FC236}">
              <a16:creationId xmlns:a16="http://schemas.microsoft.com/office/drawing/2014/main" id="{00000000-0008-0000-0100-000041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82" name="Text Box 4">
          <a:extLst>
            <a:ext uri="{FF2B5EF4-FFF2-40B4-BE49-F238E27FC236}">
              <a16:creationId xmlns:a16="http://schemas.microsoft.com/office/drawing/2014/main" id="{00000000-0008-0000-0100-000042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83" name="Text Box 6">
          <a:extLst>
            <a:ext uri="{FF2B5EF4-FFF2-40B4-BE49-F238E27FC236}">
              <a16:creationId xmlns:a16="http://schemas.microsoft.com/office/drawing/2014/main" id="{00000000-0008-0000-0100-000043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4" name="Text Box 4">
          <a:extLst>
            <a:ext uri="{FF2B5EF4-FFF2-40B4-BE49-F238E27FC236}">
              <a16:creationId xmlns:a16="http://schemas.microsoft.com/office/drawing/2014/main" id="{00000000-0008-0000-0100-00004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5" name="Text Box 6">
          <a:extLst>
            <a:ext uri="{FF2B5EF4-FFF2-40B4-BE49-F238E27FC236}">
              <a16:creationId xmlns:a16="http://schemas.microsoft.com/office/drawing/2014/main" id="{00000000-0008-0000-0100-00004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686" name="Text Box 6">
          <a:extLst>
            <a:ext uri="{FF2B5EF4-FFF2-40B4-BE49-F238E27FC236}">
              <a16:creationId xmlns:a16="http://schemas.microsoft.com/office/drawing/2014/main" id="{00000000-0008-0000-0100-00004613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687" name="Text Box 4">
          <a:extLst>
            <a:ext uri="{FF2B5EF4-FFF2-40B4-BE49-F238E27FC236}">
              <a16:creationId xmlns:a16="http://schemas.microsoft.com/office/drawing/2014/main" id="{00000000-0008-0000-0100-00004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688" name="Text Box 6">
          <a:extLst>
            <a:ext uri="{FF2B5EF4-FFF2-40B4-BE49-F238E27FC236}">
              <a16:creationId xmlns:a16="http://schemas.microsoft.com/office/drawing/2014/main" id="{00000000-0008-0000-0100-00004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9" name="Text Box 4">
          <a:extLst>
            <a:ext uri="{FF2B5EF4-FFF2-40B4-BE49-F238E27FC236}">
              <a16:creationId xmlns:a16="http://schemas.microsoft.com/office/drawing/2014/main" id="{00000000-0008-0000-0100-00004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0" name="Text Box 6">
          <a:extLst>
            <a:ext uri="{FF2B5EF4-FFF2-40B4-BE49-F238E27FC236}">
              <a16:creationId xmlns:a16="http://schemas.microsoft.com/office/drawing/2014/main" id="{00000000-0008-0000-0100-00004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1" name="Text Box 4">
          <a:extLst>
            <a:ext uri="{FF2B5EF4-FFF2-40B4-BE49-F238E27FC236}">
              <a16:creationId xmlns:a16="http://schemas.microsoft.com/office/drawing/2014/main" id="{00000000-0008-0000-0100-00004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2" name="Text Box 6">
          <a:extLst>
            <a:ext uri="{FF2B5EF4-FFF2-40B4-BE49-F238E27FC236}">
              <a16:creationId xmlns:a16="http://schemas.microsoft.com/office/drawing/2014/main" id="{00000000-0008-0000-0100-00004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3" name="Text Box 4">
          <a:extLst>
            <a:ext uri="{FF2B5EF4-FFF2-40B4-BE49-F238E27FC236}">
              <a16:creationId xmlns:a16="http://schemas.microsoft.com/office/drawing/2014/main" id="{00000000-0008-0000-0100-00004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4" name="Text Box 6">
          <a:extLst>
            <a:ext uri="{FF2B5EF4-FFF2-40B4-BE49-F238E27FC236}">
              <a16:creationId xmlns:a16="http://schemas.microsoft.com/office/drawing/2014/main" id="{00000000-0008-0000-0100-00004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5" name="Text Box 4">
          <a:extLst>
            <a:ext uri="{FF2B5EF4-FFF2-40B4-BE49-F238E27FC236}">
              <a16:creationId xmlns:a16="http://schemas.microsoft.com/office/drawing/2014/main" id="{00000000-0008-0000-0100-00004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6" name="Text Box 6">
          <a:extLst>
            <a:ext uri="{FF2B5EF4-FFF2-40B4-BE49-F238E27FC236}">
              <a16:creationId xmlns:a16="http://schemas.microsoft.com/office/drawing/2014/main" id="{00000000-0008-0000-0100-00005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97" name="Text Box 4">
          <a:extLst>
            <a:ext uri="{FF2B5EF4-FFF2-40B4-BE49-F238E27FC236}">
              <a16:creationId xmlns:a16="http://schemas.microsoft.com/office/drawing/2014/main" id="{00000000-0008-0000-0100-00005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98" name="Text Box 6">
          <a:extLst>
            <a:ext uri="{FF2B5EF4-FFF2-40B4-BE49-F238E27FC236}">
              <a16:creationId xmlns:a16="http://schemas.microsoft.com/office/drawing/2014/main" id="{00000000-0008-0000-0100-00005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9" name="Text Box 4">
          <a:extLst>
            <a:ext uri="{FF2B5EF4-FFF2-40B4-BE49-F238E27FC236}">
              <a16:creationId xmlns:a16="http://schemas.microsoft.com/office/drawing/2014/main" id="{00000000-0008-0000-0100-00005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0" name="Text Box 6">
          <a:extLst>
            <a:ext uri="{FF2B5EF4-FFF2-40B4-BE49-F238E27FC236}">
              <a16:creationId xmlns:a16="http://schemas.microsoft.com/office/drawing/2014/main" id="{00000000-0008-0000-0100-00005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01" name="Text Box 4">
          <a:extLst>
            <a:ext uri="{FF2B5EF4-FFF2-40B4-BE49-F238E27FC236}">
              <a16:creationId xmlns:a16="http://schemas.microsoft.com/office/drawing/2014/main" id="{00000000-0008-0000-0100-000055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02" name="Text Box 6">
          <a:extLst>
            <a:ext uri="{FF2B5EF4-FFF2-40B4-BE49-F238E27FC236}">
              <a16:creationId xmlns:a16="http://schemas.microsoft.com/office/drawing/2014/main" id="{00000000-0008-0000-0100-00005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3" name="Text Box 4">
          <a:extLst>
            <a:ext uri="{FF2B5EF4-FFF2-40B4-BE49-F238E27FC236}">
              <a16:creationId xmlns:a16="http://schemas.microsoft.com/office/drawing/2014/main" id="{00000000-0008-0000-0100-00005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4" name="Text Box 6">
          <a:extLst>
            <a:ext uri="{FF2B5EF4-FFF2-40B4-BE49-F238E27FC236}">
              <a16:creationId xmlns:a16="http://schemas.microsoft.com/office/drawing/2014/main" id="{00000000-0008-0000-0100-00005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05" name="Text Box 4">
          <a:extLst>
            <a:ext uri="{FF2B5EF4-FFF2-40B4-BE49-F238E27FC236}">
              <a16:creationId xmlns:a16="http://schemas.microsoft.com/office/drawing/2014/main" id="{00000000-0008-0000-0100-000059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06" name="Text Box 6">
          <a:extLst>
            <a:ext uri="{FF2B5EF4-FFF2-40B4-BE49-F238E27FC236}">
              <a16:creationId xmlns:a16="http://schemas.microsoft.com/office/drawing/2014/main" id="{00000000-0008-0000-0100-00005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07" name="Text Box 4">
          <a:extLst>
            <a:ext uri="{FF2B5EF4-FFF2-40B4-BE49-F238E27FC236}">
              <a16:creationId xmlns:a16="http://schemas.microsoft.com/office/drawing/2014/main" id="{00000000-0008-0000-0100-00005B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08" name="Text Box 6">
          <a:extLst>
            <a:ext uri="{FF2B5EF4-FFF2-40B4-BE49-F238E27FC236}">
              <a16:creationId xmlns:a16="http://schemas.microsoft.com/office/drawing/2014/main" id="{00000000-0008-0000-0100-00005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9" name="Text Box 4">
          <a:extLst>
            <a:ext uri="{FF2B5EF4-FFF2-40B4-BE49-F238E27FC236}">
              <a16:creationId xmlns:a16="http://schemas.microsoft.com/office/drawing/2014/main" id="{00000000-0008-0000-0100-00005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0" name="Text Box 6">
          <a:extLst>
            <a:ext uri="{FF2B5EF4-FFF2-40B4-BE49-F238E27FC236}">
              <a16:creationId xmlns:a16="http://schemas.microsoft.com/office/drawing/2014/main" id="{00000000-0008-0000-0100-00005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11" name="Text Box 4">
          <a:extLst>
            <a:ext uri="{FF2B5EF4-FFF2-40B4-BE49-F238E27FC236}">
              <a16:creationId xmlns:a16="http://schemas.microsoft.com/office/drawing/2014/main" id="{00000000-0008-0000-0100-00005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12" name="Text Box 6">
          <a:extLst>
            <a:ext uri="{FF2B5EF4-FFF2-40B4-BE49-F238E27FC236}">
              <a16:creationId xmlns:a16="http://schemas.microsoft.com/office/drawing/2014/main" id="{00000000-0008-0000-0100-00006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3" name="Text Box 4">
          <a:extLst>
            <a:ext uri="{FF2B5EF4-FFF2-40B4-BE49-F238E27FC236}">
              <a16:creationId xmlns:a16="http://schemas.microsoft.com/office/drawing/2014/main" id="{00000000-0008-0000-0100-00006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4" name="Text Box 6">
          <a:extLst>
            <a:ext uri="{FF2B5EF4-FFF2-40B4-BE49-F238E27FC236}">
              <a16:creationId xmlns:a16="http://schemas.microsoft.com/office/drawing/2014/main" id="{00000000-0008-0000-0100-00006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15" name="Text Box 4">
          <a:extLst>
            <a:ext uri="{FF2B5EF4-FFF2-40B4-BE49-F238E27FC236}">
              <a16:creationId xmlns:a16="http://schemas.microsoft.com/office/drawing/2014/main" id="{00000000-0008-0000-0100-000063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16" name="Text Box 6">
          <a:extLst>
            <a:ext uri="{FF2B5EF4-FFF2-40B4-BE49-F238E27FC236}">
              <a16:creationId xmlns:a16="http://schemas.microsoft.com/office/drawing/2014/main" id="{00000000-0008-0000-0100-000064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7" name="Text Box 4">
          <a:extLst>
            <a:ext uri="{FF2B5EF4-FFF2-40B4-BE49-F238E27FC236}">
              <a16:creationId xmlns:a16="http://schemas.microsoft.com/office/drawing/2014/main" id="{00000000-0008-0000-0100-00006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8" name="Text Box 6">
          <a:extLst>
            <a:ext uri="{FF2B5EF4-FFF2-40B4-BE49-F238E27FC236}">
              <a16:creationId xmlns:a16="http://schemas.microsoft.com/office/drawing/2014/main" id="{00000000-0008-0000-0100-00006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19" name="Text Box 4">
          <a:extLst>
            <a:ext uri="{FF2B5EF4-FFF2-40B4-BE49-F238E27FC236}">
              <a16:creationId xmlns:a16="http://schemas.microsoft.com/office/drawing/2014/main" id="{00000000-0008-0000-0100-000067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20" name="Text Box 6">
          <a:extLst>
            <a:ext uri="{FF2B5EF4-FFF2-40B4-BE49-F238E27FC236}">
              <a16:creationId xmlns:a16="http://schemas.microsoft.com/office/drawing/2014/main" id="{00000000-0008-0000-0100-000068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21" name="Text Box 4">
          <a:extLst>
            <a:ext uri="{FF2B5EF4-FFF2-40B4-BE49-F238E27FC236}">
              <a16:creationId xmlns:a16="http://schemas.microsoft.com/office/drawing/2014/main" id="{00000000-0008-0000-0100-000069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22" name="Text Box 6">
          <a:extLst>
            <a:ext uri="{FF2B5EF4-FFF2-40B4-BE49-F238E27FC236}">
              <a16:creationId xmlns:a16="http://schemas.microsoft.com/office/drawing/2014/main" id="{00000000-0008-0000-0100-00006A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23" name="Text Box 4">
          <a:extLst>
            <a:ext uri="{FF2B5EF4-FFF2-40B4-BE49-F238E27FC236}">
              <a16:creationId xmlns:a16="http://schemas.microsoft.com/office/drawing/2014/main" id="{00000000-0008-0000-0100-00006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24" name="Text Box 6">
          <a:extLst>
            <a:ext uri="{FF2B5EF4-FFF2-40B4-BE49-F238E27FC236}">
              <a16:creationId xmlns:a16="http://schemas.microsoft.com/office/drawing/2014/main" id="{00000000-0008-0000-0100-00006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5" name="Text Box 4">
          <a:extLst>
            <a:ext uri="{FF2B5EF4-FFF2-40B4-BE49-F238E27FC236}">
              <a16:creationId xmlns:a16="http://schemas.microsoft.com/office/drawing/2014/main" id="{00000000-0008-0000-0100-00006D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6" name="Text Box 6">
          <a:extLst>
            <a:ext uri="{FF2B5EF4-FFF2-40B4-BE49-F238E27FC236}">
              <a16:creationId xmlns:a16="http://schemas.microsoft.com/office/drawing/2014/main" id="{00000000-0008-0000-0100-00006E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7" name="Text Box 4">
          <a:extLst>
            <a:ext uri="{FF2B5EF4-FFF2-40B4-BE49-F238E27FC236}">
              <a16:creationId xmlns:a16="http://schemas.microsoft.com/office/drawing/2014/main" id="{00000000-0008-0000-0100-00006F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8" name="Text Box 6">
          <a:extLst>
            <a:ext uri="{FF2B5EF4-FFF2-40B4-BE49-F238E27FC236}">
              <a16:creationId xmlns:a16="http://schemas.microsoft.com/office/drawing/2014/main" id="{00000000-0008-0000-0100-00007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29" name="Text Box 4">
          <a:extLst>
            <a:ext uri="{FF2B5EF4-FFF2-40B4-BE49-F238E27FC236}">
              <a16:creationId xmlns:a16="http://schemas.microsoft.com/office/drawing/2014/main" id="{00000000-0008-0000-0100-000071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0" name="Text Box 6">
          <a:extLst>
            <a:ext uri="{FF2B5EF4-FFF2-40B4-BE49-F238E27FC236}">
              <a16:creationId xmlns:a16="http://schemas.microsoft.com/office/drawing/2014/main" id="{00000000-0008-0000-0100-000072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1" name="Text Box 4">
          <a:extLst>
            <a:ext uri="{FF2B5EF4-FFF2-40B4-BE49-F238E27FC236}">
              <a16:creationId xmlns:a16="http://schemas.microsoft.com/office/drawing/2014/main" id="{00000000-0008-0000-0100-000073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2" name="Text Box 6">
          <a:extLst>
            <a:ext uri="{FF2B5EF4-FFF2-40B4-BE49-F238E27FC236}">
              <a16:creationId xmlns:a16="http://schemas.microsoft.com/office/drawing/2014/main" id="{00000000-0008-0000-0100-000074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3" name="Text Box 4">
          <a:extLst>
            <a:ext uri="{FF2B5EF4-FFF2-40B4-BE49-F238E27FC236}">
              <a16:creationId xmlns:a16="http://schemas.microsoft.com/office/drawing/2014/main" id="{00000000-0008-0000-0100-00007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4" name="Text Box 6">
          <a:extLst>
            <a:ext uri="{FF2B5EF4-FFF2-40B4-BE49-F238E27FC236}">
              <a16:creationId xmlns:a16="http://schemas.microsoft.com/office/drawing/2014/main" id="{00000000-0008-0000-0100-00007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35" name="Text Box 4">
          <a:extLst>
            <a:ext uri="{FF2B5EF4-FFF2-40B4-BE49-F238E27FC236}">
              <a16:creationId xmlns:a16="http://schemas.microsoft.com/office/drawing/2014/main" id="{00000000-0008-0000-0100-00007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36" name="Text Box 6">
          <a:extLst>
            <a:ext uri="{FF2B5EF4-FFF2-40B4-BE49-F238E27FC236}">
              <a16:creationId xmlns:a16="http://schemas.microsoft.com/office/drawing/2014/main" id="{00000000-0008-0000-0100-00007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7" name="Text Box 4">
          <a:extLst>
            <a:ext uri="{FF2B5EF4-FFF2-40B4-BE49-F238E27FC236}">
              <a16:creationId xmlns:a16="http://schemas.microsoft.com/office/drawing/2014/main" id="{00000000-0008-0000-0100-00007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8" name="Text Box 6">
          <a:extLst>
            <a:ext uri="{FF2B5EF4-FFF2-40B4-BE49-F238E27FC236}">
              <a16:creationId xmlns:a16="http://schemas.microsoft.com/office/drawing/2014/main" id="{00000000-0008-0000-0100-00007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39" name="Text Box 4">
          <a:extLst>
            <a:ext uri="{FF2B5EF4-FFF2-40B4-BE49-F238E27FC236}">
              <a16:creationId xmlns:a16="http://schemas.microsoft.com/office/drawing/2014/main" id="{00000000-0008-0000-0100-00007B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40" name="Text Box 6">
          <a:extLst>
            <a:ext uri="{FF2B5EF4-FFF2-40B4-BE49-F238E27FC236}">
              <a16:creationId xmlns:a16="http://schemas.microsoft.com/office/drawing/2014/main" id="{00000000-0008-0000-0100-00007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1" name="Text Box 4">
          <a:extLst>
            <a:ext uri="{FF2B5EF4-FFF2-40B4-BE49-F238E27FC236}">
              <a16:creationId xmlns:a16="http://schemas.microsoft.com/office/drawing/2014/main" id="{00000000-0008-0000-0100-00007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2" name="Text Box 6">
          <a:extLst>
            <a:ext uri="{FF2B5EF4-FFF2-40B4-BE49-F238E27FC236}">
              <a16:creationId xmlns:a16="http://schemas.microsoft.com/office/drawing/2014/main" id="{00000000-0008-0000-0100-00007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43" name="Text Box 4">
          <a:extLst>
            <a:ext uri="{FF2B5EF4-FFF2-40B4-BE49-F238E27FC236}">
              <a16:creationId xmlns:a16="http://schemas.microsoft.com/office/drawing/2014/main" id="{00000000-0008-0000-0100-00007F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44" name="Text Box 6">
          <a:extLst>
            <a:ext uri="{FF2B5EF4-FFF2-40B4-BE49-F238E27FC236}">
              <a16:creationId xmlns:a16="http://schemas.microsoft.com/office/drawing/2014/main" id="{00000000-0008-0000-0100-000080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45" name="Text Box 4">
          <a:extLst>
            <a:ext uri="{FF2B5EF4-FFF2-40B4-BE49-F238E27FC236}">
              <a16:creationId xmlns:a16="http://schemas.microsoft.com/office/drawing/2014/main" id="{00000000-0008-0000-0100-000081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46" name="Text Box 6">
          <a:extLst>
            <a:ext uri="{FF2B5EF4-FFF2-40B4-BE49-F238E27FC236}">
              <a16:creationId xmlns:a16="http://schemas.microsoft.com/office/drawing/2014/main" id="{00000000-0008-0000-0100-000082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7" name="Text Box 4">
          <a:extLst>
            <a:ext uri="{FF2B5EF4-FFF2-40B4-BE49-F238E27FC236}">
              <a16:creationId xmlns:a16="http://schemas.microsoft.com/office/drawing/2014/main" id="{00000000-0008-0000-0100-00008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8" name="Text Box 6">
          <a:extLst>
            <a:ext uri="{FF2B5EF4-FFF2-40B4-BE49-F238E27FC236}">
              <a16:creationId xmlns:a16="http://schemas.microsoft.com/office/drawing/2014/main" id="{00000000-0008-0000-0100-00008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49" name="Text Box 4">
          <a:extLst>
            <a:ext uri="{FF2B5EF4-FFF2-40B4-BE49-F238E27FC236}">
              <a16:creationId xmlns:a16="http://schemas.microsoft.com/office/drawing/2014/main" id="{00000000-0008-0000-0100-00008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50" name="Text Box 6">
          <a:extLst>
            <a:ext uri="{FF2B5EF4-FFF2-40B4-BE49-F238E27FC236}">
              <a16:creationId xmlns:a16="http://schemas.microsoft.com/office/drawing/2014/main" id="{00000000-0008-0000-0100-00008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1" name="Text Box 4">
          <a:extLst>
            <a:ext uri="{FF2B5EF4-FFF2-40B4-BE49-F238E27FC236}">
              <a16:creationId xmlns:a16="http://schemas.microsoft.com/office/drawing/2014/main" id="{00000000-0008-0000-0100-00008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2" name="Text Box 6">
          <a:extLst>
            <a:ext uri="{FF2B5EF4-FFF2-40B4-BE49-F238E27FC236}">
              <a16:creationId xmlns:a16="http://schemas.microsoft.com/office/drawing/2014/main" id="{00000000-0008-0000-0100-00008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53" name="Text Box 4">
          <a:extLst>
            <a:ext uri="{FF2B5EF4-FFF2-40B4-BE49-F238E27FC236}">
              <a16:creationId xmlns:a16="http://schemas.microsoft.com/office/drawing/2014/main" id="{00000000-0008-0000-0100-000089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54" name="Text Box 6">
          <a:extLst>
            <a:ext uri="{FF2B5EF4-FFF2-40B4-BE49-F238E27FC236}">
              <a16:creationId xmlns:a16="http://schemas.microsoft.com/office/drawing/2014/main" id="{00000000-0008-0000-0100-00008A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5" name="Text Box 4">
          <a:extLst>
            <a:ext uri="{FF2B5EF4-FFF2-40B4-BE49-F238E27FC236}">
              <a16:creationId xmlns:a16="http://schemas.microsoft.com/office/drawing/2014/main" id="{00000000-0008-0000-0100-00008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6" name="Text Box 6">
          <a:extLst>
            <a:ext uri="{FF2B5EF4-FFF2-40B4-BE49-F238E27FC236}">
              <a16:creationId xmlns:a16="http://schemas.microsoft.com/office/drawing/2014/main" id="{00000000-0008-0000-0100-00008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57" name="Text Box 4">
          <a:extLst>
            <a:ext uri="{FF2B5EF4-FFF2-40B4-BE49-F238E27FC236}">
              <a16:creationId xmlns:a16="http://schemas.microsoft.com/office/drawing/2014/main" id="{00000000-0008-0000-0100-00008D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58" name="Text Box 6">
          <a:extLst>
            <a:ext uri="{FF2B5EF4-FFF2-40B4-BE49-F238E27FC236}">
              <a16:creationId xmlns:a16="http://schemas.microsoft.com/office/drawing/2014/main" id="{00000000-0008-0000-0100-00008E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59" name="Text Box 4">
          <a:extLst>
            <a:ext uri="{FF2B5EF4-FFF2-40B4-BE49-F238E27FC236}">
              <a16:creationId xmlns:a16="http://schemas.microsoft.com/office/drawing/2014/main" id="{00000000-0008-0000-0100-00008F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60" name="Text Box 6">
          <a:extLst>
            <a:ext uri="{FF2B5EF4-FFF2-40B4-BE49-F238E27FC236}">
              <a16:creationId xmlns:a16="http://schemas.microsoft.com/office/drawing/2014/main" id="{00000000-0008-0000-0100-000090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1" name="Text Box 4">
          <a:extLst>
            <a:ext uri="{FF2B5EF4-FFF2-40B4-BE49-F238E27FC236}">
              <a16:creationId xmlns:a16="http://schemas.microsoft.com/office/drawing/2014/main" id="{00000000-0008-0000-0100-00009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2" name="Text Box 6">
          <a:extLst>
            <a:ext uri="{FF2B5EF4-FFF2-40B4-BE49-F238E27FC236}">
              <a16:creationId xmlns:a16="http://schemas.microsoft.com/office/drawing/2014/main" id="{00000000-0008-0000-0100-00009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763" name="Text Box 4">
          <a:extLst>
            <a:ext uri="{FF2B5EF4-FFF2-40B4-BE49-F238E27FC236}">
              <a16:creationId xmlns:a16="http://schemas.microsoft.com/office/drawing/2014/main" id="{00000000-0008-0000-0100-00009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764" name="Text Box 6">
          <a:extLst>
            <a:ext uri="{FF2B5EF4-FFF2-40B4-BE49-F238E27FC236}">
              <a16:creationId xmlns:a16="http://schemas.microsoft.com/office/drawing/2014/main" id="{00000000-0008-0000-0100-00009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5" name="Text Box 4">
          <a:extLst>
            <a:ext uri="{FF2B5EF4-FFF2-40B4-BE49-F238E27FC236}">
              <a16:creationId xmlns:a16="http://schemas.microsoft.com/office/drawing/2014/main" id="{00000000-0008-0000-0100-00009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6" name="Text Box 6">
          <a:extLst>
            <a:ext uri="{FF2B5EF4-FFF2-40B4-BE49-F238E27FC236}">
              <a16:creationId xmlns:a16="http://schemas.microsoft.com/office/drawing/2014/main" id="{00000000-0008-0000-0100-00009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7" name="Text Box 4">
          <a:extLst>
            <a:ext uri="{FF2B5EF4-FFF2-40B4-BE49-F238E27FC236}">
              <a16:creationId xmlns:a16="http://schemas.microsoft.com/office/drawing/2014/main" id="{00000000-0008-0000-0100-00009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8" name="Text Box 6">
          <a:extLst>
            <a:ext uri="{FF2B5EF4-FFF2-40B4-BE49-F238E27FC236}">
              <a16:creationId xmlns:a16="http://schemas.microsoft.com/office/drawing/2014/main" id="{00000000-0008-0000-0100-00009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9" name="Text Box 4">
          <a:extLst>
            <a:ext uri="{FF2B5EF4-FFF2-40B4-BE49-F238E27FC236}">
              <a16:creationId xmlns:a16="http://schemas.microsoft.com/office/drawing/2014/main" id="{00000000-0008-0000-0100-00009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70" name="Text Box 6">
          <a:extLst>
            <a:ext uri="{FF2B5EF4-FFF2-40B4-BE49-F238E27FC236}">
              <a16:creationId xmlns:a16="http://schemas.microsoft.com/office/drawing/2014/main" id="{00000000-0008-0000-0100-00009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1" name="Text Box 4">
          <a:extLst>
            <a:ext uri="{FF2B5EF4-FFF2-40B4-BE49-F238E27FC236}">
              <a16:creationId xmlns:a16="http://schemas.microsoft.com/office/drawing/2014/main" id="{00000000-0008-0000-0100-00009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2" name="Text Box 6">
          <a:extLst>
            <a:ext uri="{FF2B5EF4-FFF2-40B4-BE49-F238E27FC236}">
              <a16:creationId xmlns:a16="http://schemas.microsoft.com/office/drawing/2014/main" id="{00000000-0008-0000-0100-00009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73" name="Text Box 4">
          <a:extLst>
            <a:ext uri="{FF2B5EF4-FFF2-40B4-BE49-F238E27FC236}">
              <a16:creationId xmlns:a16="http://schemas.microsoft.com/office/drawing/2014/main" id="{00000000-0008-0000-0100-00009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74" name="Text Box 6">
          <a:extLst>
            <a:ext uri="{FF2B5EF4-FFF2-40B4-BE49-F238E27FC236}">
              <a16:creationId xmlns:a16="http://schemas.microsoft.com/office/drawing/2014/main" id="{00000000-0008-0000-0100-00009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5" name="Text Box 4">
          <a:extLst>
            <a:ext uri="{FF2B5EF4-FFF2-40B4-BE49-F238E27FC236}">
              <a16:creationId xmlns:a16="http://schemas.microsoft.com/office/drawing/2014/main" id="{00000000-0008-0000-0100-00009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6" name="Text Box 6">
          <a:extLst>
            <a:ext uri="{FF2B5EF4-FFF2-40B4-BE49-F238E27FC236}">
              <a16:creationId xmlns:a16="http://schemas.microsoft.com/office/drawing/2014/main" id="{00000000-0008-0000-0100-0000A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77" name="Text Box 4">
          <a:extLst>
            <a:ext uri="{FF2B5EF4-FFF2-40B4-BE49-F238E27FC236}">
              <a16:creationId xmlns:a16="http://schemas.microsoft.com/office/drawing/2014/main" id="{00000000-0008-0000-0100-0000A1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78" name="Text Box 6">
          <a:extLst>
            <a:ext uri="{FF2B5EF4-FFF2-40B4-BE49-F238E27FC236}">
              <a16:creationId xmlns:a16="http://schemas.microsoft.com/office/drawing/2014/main" id="{00000000-0008-0000-0100-0000A2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9" name="Text Box 4">
          <a:extLst>
            <a:ext uri="{FF2B5EF4-FFF2-40B4-BE49-F238E27FC236}">
              <a16:creationId xmlns:a16="http://schemas.microsoft.com/office/drawing/2014/main" id="{00000000-0008-0000-0100-0000A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0" name="Text Box 6">
          <a:extLst>
            <a:ext uri="{FF2B5EF4-FFF2-40B4-BE49-F238E27FC236}">
              <a16:creationId xmlns:a16="http://schemas.microsoft.com/office/drawing/2014/main" id="{00000000-0008-0000-0100-0000A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81" name="Text Box 4">
          <a:extLst>
            <a:ext uri="{FF2B5EF4-FFF2-40B4-BE49-F238E27FC236}">
              <a16:creationId xmlns:a16="http://schemas.microsoft.com/office/drawing/2014/main" id="{00000000-0008-0000-0100-0000A5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82" name="Text Box 6">
          <a:extLst>
            <a:ext uri="{FF2B5EF4-FFF2-40B4-BE49-F238E27FC236}">
              <a16:creationId xmlns:a16="http://schemas.microsoft.com/office/drawing/2014/main" id="{00000000-0008-0000-0100-0000A6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83" name="Text Box 4">
          <a:extLst>
            <a:ext uri="{FF2B5EF4-FFF2-40B4-BE49-F238E27FC236}">
              <a16:creationId xmlns:a16="http://schemas.microsoft.com/office/drawing/2014/main" id="{00000000-0008-0000-0100-0000A7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84" name="Text Box 6">
          <a:extLst>
            <a:ext uri="{FF2B5EF4-FFF2-40B4-BE49-F238E27FC236}">
              <a16:creationId xmlns:a16="http://schemas.microsoft.com/office/drawing/2014/main" id="{00000000-0008-0000-0100-0000A8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5" name="Text Box 4">
          <a:extLst>
            <a:ext uri="{FF2B5EF4-FFF2-40B4-BE49-F238E27FC236}">
              <a16:creationId xmlns:a16="http://schemas.microsoft.com/office/drawing/2014/main" id="{00000000-0008-0000-0100-0000A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6" name="Text Box 6">
          <a:extLst>
            <a:ext uri="{FF2B5EF4-FFF2-40B4-BE49-F238E27FC236}">
              <a16:creationId xmlns:a16="http://schemas.microsoft.com/office/drawing/2014/main" id="{00000000-0008-0000-0100-0000A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87" name="Text Box 4">
          <a:extLst>
            <a:ext uri="{FF2B5EF4-FFF2-40B4-BE49-F238E27FC236}">
              <a16:creationId xmlns:a16="http://schemas.microsoft.com/office/drawing/2014/main" id="{00000000-0008-0000-0100-0000A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88" name="Text Box 6">
          <a:extLst>
            <a:ext uri="{FF2B5EF4-FFF2-40B4-BE49-F238E27FC236}">
              <a16:creationId xmlns:a16="http://schemas.microsoft.com/office/drawing/2014/main" id="{00000000-0008-0000-0100-0000A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9" name="Text Box 4">
          <a:extLst>
            <a:ext uri="{FF2B5EF4-FFF2-40B4-BE49-F238E27FC236}">
              <a16:creationId xmlns:a16="http://schemas.microsoft.com/office/drawing/2014/main" id="{00000000-0008-0000-0100-0000A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0" name="Text Box 6">
          <a:extLst>
            <a:ext uri="{FF2B5EF4-FFF2-40B4-BE49-F238E27FC236}">
              <a16:creationId xmlns:a16="http://schemas.microsoft.com/office/drawing/2014/main" id="{00000000-0008-0000-0100-0000A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91" name="Text Box 4">
          <a:extLst>
            <a:ext uri="{FF2B5EF4-FFF2-40B4-BE49-F238E27FC236}">
              <a16:creationId xmlns:a16="http://schemas.microsoft.com/office/drawing/2014/main" id="{00000000-0008-0000-0100-0000AF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92" name="Text Box 6">
          <a:extLst>
            <a:ext uri="{FF2B5EF4-FFF2-40B4-BE49-F238E27FC236}">
              <a16:creationId xmlns:a16="http://schemas.microsoft.com/office/drawing/2014/main" id="{00000000-0008-0000-0100-0000B0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3" name="Text Box 4">
          <a:extLst>
            <a:ext uri="{FF2B5EF4-FFF2-40B4-BE49-F238E27FC236}">
              <a16:creationId xmlns:a16="http://schemas.microsoft.com/office/drawing/2014/main" id="{00000000-0008-0000-0100-0000B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4" name="Text Box 6">
          <a:extLst>
            <a:ext uri="{FF2B5EF4-FFF2-40B4-BE49-F238E27FC236}">
              <a16:creationId xmlns:a16="http://schemas.microsoft.com/office/drawing/2014/main" id="{00000000-0008-0000-0100-0000B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95" name="Text Box 4">
          <a:extLst>
            <a:ext uri="{FF2B5EF4-FFF2-40B4-BE49-F238E27FC236}">
              <a16:creationId xmlns:a16="http://schemas.microsoft.com/office/drawing/2014/main" id="{00000000-0008-0000-0100-0000B3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96" name="Text Box 6">
          <a:extLst>
            <a:ext uri="{FF2B5EF4-FFF2-40B4-BE49-F238E27FC236}">
              <a16:creationId xmlns:a16="http://schemas.microsoft.com/office/drawing/2014/main" id="{00000000-0008-0000-0100-0000B4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97" name="Text Box 4">
          <a:extLst>
            <a:ext uri="{FF2B5EF4-FFF2-40B4-BE49-F238E27FC236}">
              <a16:creationId xmlns:a16="http://schemas.microsoft.com/office/drawing/2014/main" id="{00000000-0008-0000-0100-0000B5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98" name="Text Box 6">
          <a:extLst>
            <a:ext uri="{FF2B5EF4-FFF2-40B4-BE49-F238E27FC236}">
              <a16:creationId xmlns:a16="http://schemas.microsoft.com/office/drawing/2014/main" id="{00000000-0008-0000-0100-0000B6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99" name="Text Box 4">
          <a:extLst>
            <a:ext uri="{FF2B5EF4-FFF2-40B4-BE49-F238E27FC236}">
              <a16:creationId xmlns:a16="http://schemas.microsoft.com/office/drawing/2014/main" id="{00000000-0008-0000-0100-0000B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800" name="Text Box 6">
          <a:extLst>
            <a:ext uri="{FF2B5EF4-FFF2-40B4-BE49-F238E27FC236}">
              <a16:creationId xmlns:a16="http://schemas.microsoft.com/office/drawing/2014/main" id="{00000000-0008-0000-0100-0000B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1" name="Text Box 4">
          <a:extLst>
            <a:ext uri="{FF2B5EF4-FFF2-40B4-BE49-F238E27FC236}">
              <a16:creationId xmlns:a16="http://schemas.microsoft.com/office/drawing/2014/main" id="{00000000-0008-0000-0100-0000B9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2" name="Text Box 6">
          <a:extLst>
            <a:ext uri="{FF2B5EF4-FFF2-40B4-BE49-F238E27FC236}">
              <a16:creationId xmlns:a16="http://schemas.microsoft.com/office/drawing/2014/main" id="{00000000-0008-0000-0100-0000BA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3" name="Text Box 4">
          <a:extLst>
            <a:ext uri="{FF2B5EF4-FFF2-40B4-BE49-F238E27FC236}">
              <a16:creationId xmlns:a16="http://schemas.microsoft.com/office/drawing/2014/main" id="{00000000-0008-0000-0100-0000BB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4" name="Text Box 6">
          <a:extLst>
            <a:ext uri="{FF2B5EF4-FFF2-40B4-BE49-F238E27FC236}">
              <a16:creationId xmlns:a16="http://schemas.microsoft.com/office/drawing/2014/main" id="{00000000-0008-0000-0100-0000BC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5" name="Text Box 4">
          <a:extLst>
            <a:ext uri="{FF2B5EF4-FFF2-40B4-BE49-F238E27FC236}">
              <a16:creationId xmlns:a16="http://schemas.microsoft.com/office/drawing/2014/main" id="{00000000-0008-0000-0100-0000BD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6" name="Text Box 6">
          <a:extLst>
            <a:ext uri="{FF2B5EF4-FFF2-40B4-BE49-F238E27FC236}">
              <a16:creationId xmlns:a16="http://schemas.microsoft.com/office/drawing/2014/main" id="{00000000-0008-0000-0100-0000BE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7" name="Text Box 4">
          <a:extLst>
            <a:ext uri="{FF2B5EF4-FFF2-40B4-BE49-F238E27FC236}">
              <a16:creationId xmlns:a16="http://schemas.microsoft.com/office/drawing/2014/main" id="{00000000-0008-0000-0100-0000BF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8" name="Text Box 6">
          <a:extLst>
            <a:ext uri="{FF2B5EF4-FFF2-40B4-BE49-F238E27FC236}">
              <a16:creationId xmlns:a16="http://schemas.microsoft.com/office/drawing/2014/main" id="{00000000-0008-0000-0100-0000C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09" name="Text Box 4">
          <a:extLst>
            <a:ext uri="{FF2B5EF4-FFF2-40B4-BE49-F238E27FC236}">
              <a16:creationId xmlns:a16="http://schemas.microsoft.com/office/drawing/2014/main" id="{00000000-0008-0000-0100-0000C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0" name="Text Box 6">
          <a:extLst>
            <a:ext uri="{FF2B5EF4-FFF2-40B4-BE49-F238E27FC236}">
              <a16:creationId xmlns:a16="http://schemas.microsoft.com/office/drawing/2014/main" id="{00000000-0008-0000-0100-0000C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11" name="Text Box 4">
          <a:extLst>
            <a:ext uri="{FF2B5EF4-FFF2-40B4-BE49-F238E27FC236}">
              <a16:creationId xmlns:a16="http://schemas.microsoft.com/office/drawing/2014/main" id="{00000000-0008-0000-0100-0000C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12" name="Text Box 6">
          <a:extLst>
            <a:ext uri="{FF2B5EF4-FFF2-40B4-BE49-F238E27FC236}">
              <a16:creationId xmlns:a16="http://schemas.microsoft.com/office/drawing/2014/main" id="{00000000-0008-0000-0100-0000C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3" name="Text Box 4">
          <a:extLst>
            <a:ext uri="{FF2B5EF4-FFF2-40B4-BE49-F238E27FC236}">
              <a16:creationId xmlns:a16="http://schemas.microsoft.com/office/drawing/2014/main" id="{00000000-0008-0000-0100-0000C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4" name="Text Box 6">
          <a:extLst>
            <a:ext uri="{FF2B5EF4-FFF2-40B4-BE49-F238E27FC236}">
              <a16:creationId xmlns:a16="http://schemas.microsoft.com/office/drawing/2014/main" id="{00000000-0008-0000-0100-0000C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15" name="Text Box 4">
          <a:extLst>
            <a:ext uri="{FF2B5EF4-FFF2-40B4-BE49-F238E27FC236}">
              <a16:creationId xmlns:a16="http://schemas.microsoft.com/office/drawing/2014/main" id="{00000000-0008-0000-0100-0000C7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16" name="Text Box 6">
          <a:extLst>
            <a:ext uri="{FF2B5EF4-FFF2-40B4-BE49-F238E27FC236}">
              <a16:creationId xmlns:a16="http://schemas.microsoft.com/office/drawing/2014/main" id="{00000000-0008-0000-0100-0000C8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7" name="Text Box 4">
          <a:extLst>
            <a:ext uri="{FF2B5EF4-FFF2-40B4-BE49-F238E27FC236}">
              <a16:creationId xmlns:a16="http://schemas.microsoft.com/office/drawing/2014/main" id="{00000000-0008-0000-0100-0000C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8" name="Text Box 6">
          <a:extLst>
            <a:ext uri="{FF2B5EF4-FFF2-40B4-BE49-F238E27FC236}">
              <a16:creationId xmlns:a16="http://schemas.microsoft.com/office/drawing/2014/main" id="{00000000-0008-0000-0100-0000C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19" name="Text Box 4">
          <a:extLst>
            <a:ext uri="{FF2B5EF4-FFF2-40B4-BE49-F238E27FC236}">
              <a16:creationId xmlns:a16="http://schemas.microsoft.com/office/drawing/2014/main" id="{00000000-0008-0000-0100-0000CB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20" name="Text Box 6">
          <a:extLst>
            <a:ext uri="{FF2B5EF4-FFF2-40B4-BE49-F238E27FC236}">
              <a16:creationId xmlns:a16="http://schemas.microsoft.com/office/drawing/2014/main" id="{00000000-0008-0000-0100-0000CC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21" name="Text Box 4">
          <a:extLst>
            <a:ext uri="{FF2B5EF4-FFF2-40B4-BE49-F238E27FC236}">
              <a16:creationId xmlns:a16="http://schemas.microsoft.com/office/drawing/2014/main" id="{00000000-0008-0000-0100-0000CD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22" name="Text Box 6">
          <a:extLst>
            <a:ext uri="{FF2B5EF4-FFF2-40B4-BE49-F238E27FC236}">
              <a16:creationId xmlns:a16="http://schemas.microsoft.com/office/drawing/2014/main" id="{00000000-0008-0000-0100-0000CE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3" name="Text Box 4">
          <a:extLst>
            <a:ext uri="{FF2B5EF4-FFF2-40B4-BE49-F238E27FC236}">
              <a16:creationId xmlns:a16="http://schemas.microsoft.com/office/drawing/2014/main" id="{00000000-0008-0000-0100-0000C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4" name="Text Box 6">
          <a:extLst>
            <a:ext uri="{FF2B5EF4-FFF2-40B4-BE49-F238E27FC236}">
              <a16:creationId xmlns:a16="http://schemas.microsoft.com/office/drawing/2014/main" id="{00000000-0008-0000-0100-0000D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25" name="Text Box 4">
          <a:extLst>
            <a:ext uri="{FF2B5EF4-FFF2-40B4-BE49-F238E27FC236}">
              <a16:creationId xmlns:a16="http://schemas.microsoft.com/office/drawing/2014/main" id="{00000000-0008-0000-0100-0000D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26" name="Text Box 6">
          <a:extLst>
            <a:ext uri="{FF2B5EF4-FFF2-40B4-BE49-F238E27FC236}">
              <a16:creationId xmlns:a16="http://schemas.microsoft.com/office/drawing/2014/main" id="{00000000-0008-0000-0100-0000D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7" name="Text Box 4">
          <a:extLst>
            <a:ext uri="{FF2B5EF4-FFF2-40B4-BE49-F238E27FC236}">
              <a16:creationId xmlns:a16="http://schemas.microsoft.com/office/drawing/2014/main" id="{00000000-0008-0000-0100-0000D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8" name="Text Box 6">
          <a:extLst>
            <a:ext uri="{FF2B5EF4-FFF2-40B4-BE49-F238E27FC236}">
              <a16:creationId xmlns:a16="http://schemas.microsoft.com/office/drawing/2014/main" id="{00000000-0008-0000-0100-0000D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29" name="Text Box 4">
          <a:extLst>
            <a:ext uri="{FF2B5EF4-FFF2-40B4-BE49-F238E27FC236}">
              <a16:creationId xmlns:a16="http://schemas.microsoft.com/office/drawing/2014/main" id="{00000000-0008-0000-0100-0000D5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30" name="Text Box 6">
          <a:extLst>
            <a:ext uri="{FF2B5EF4-FFF2-40B4-BE49-F238E27FC236}">
              <a16:creationId xmlns:a16="http://schemas.microsoft.com/office/drawing/2014/main" id="{00000000-0008-0000-0100-0000D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31" name="Text Box 4">
          <a:extLst>
            <a:ext uri="{FF2B5EF4-FFF2-40B4-BE49-F238E27FC236}">
              <a16:creationId xmlns:a16="http://schemas.microsoft.com/office/drawing/2014/main" id="{00000000-0008-0000-0100-0000D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32" name="Text Box 6">
          <a:extLst>
            <a:ext uri="{FF2B5EF4-FFF2-40B4-BE49-F238E27FC236}">
              <a16:creationId xmlns:a16="http://schemas.microsoft.com/office/drawing/2014/main" id="{00000000-0008-0000-0100-0000D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33" name="Text Box 4">
          <a:extLst>
            <a:ext uri="{FF2B5EF4-FFF2-40B4-BE49-F238E27FC236}">
              <a16:creationId xmlns:a16="http://schemas.microsoft.com/office/drawing/2014/main" id="{00000000-0008-0000-0100-0000D9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34" name="Text Box 6">
          <a:extLst>
            <a:ext uri="{FF2B5EF4-FFF2-40B4-BE49-F238E27FC236}">
              <a16:creationId xmlns:a16="http://schemas.microsoft.com/office/drawing/2014/main" id="{00000000-0008-0000-0100-0000D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35" name="Text Box 4">
          <a:extLst>
            <a:ext uri="{FF2B5EF4-FFF2-40B4-BE49-F238E27FC236}">
              <a16:creationId xmlns:a16="http://schemas.microsoft.com/office/drawing/2014/main" id="{00000000-0008-0000-0100-0000DB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36" name="Text Box 6">
          <a:extLst>
            <a:ext uri="{FF2B5EF4-FFF2-40B4-BE49-F238E27FC236}">
              <a16:creationId xmlns:a16="http://schemas.microsoft.com/office/drawing/2014/main" id="{00000000-0008-0000-0100-0000D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37" name="Text Box 4">
          <a:extLst>
            <a:ext uri="{FF2B5EF4-FFF2-40B4-BE49-F238E27FC236}">
              <a16:creationId xmlns:a16="http://schemas.microsoft.com/office/drawing/2014/main" id="{00000000-0008-0000-0100-0000D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38" name="Text Box 6">
          <a:extLst>
            <a:ext uri="{FF2B5EF4-FFF2-40B4-BE49-F238E27FC236}">
              <a16:creationId xmlns:a16="http://schemas.microsoft.com/office/drawing/2014/main" id="{00000000-0008-0000-0100-0000D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39" name="Text Box 4">
          <a:extLst>
            <a:ext uri="{FF2B5EF4-FFF2-40B4-BE49-F238E27FC236}">
              <a16:creationId xmlns:a16="http://schemas.microsoft.com/office/drawing/2014/main" id="{00000000-0008-0000-0100-0000D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40" name="Text Box 6">
          <a:extLst>
            <a:ext uri="{FF2B5EF4-FFF2-40B4-BE49-F238E27FC236}">
              <a16:creationId xmlns:a16="http://schemas.microsoft.com/office/drawing/2014/main" id="{00000000-0008-0000-0100-0000E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1" name="Text Box 4">
          <a:extLst>
            <a:ext uri="{FF2B5EF4-FFF2-40B4-BE49-F238E27FC236}">
              <a16:creationId xmlns:a16="http://schemas.microsoft.com/office/drawing/2014/main" id="{00000000-0008-0000-0100-0000E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2" name="Text Box 6">
          <a:extLst>
            <a:ext uri="{FF2B5EF4-FFF2-40B4-BE49-F238E27FC236}">
              <a16:creationId xmlns:a16="http://schemas.microsoft.com/office/drawing/2014/main" id="{00000000-0008-0000-0100-0000E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3" name="Text Box 4">
          <a:extLst>
            <a:ext uri="{FF2B5EF4-FFF2-40B4-BE49-F238E27FC236}">
              <a16:creationId xmlns:a16="http://schemas.microsoft.com/office/drawing/2014/main" id="{00000000-0008-0000-0100-0000E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4" name="Text Box 6">
          <a:extLst>
            <a:ext uri="{FF2B5EF4-FFF2-40B4-BE49-F238E27FC236}">
              <a16:creationId xmlns:a16="http://schemas.microsoft.com/office/drawing/2014/main" id="{00000000-0008-0000-0100-0000E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5" name="Text Box 4">
          <a:extLst>
            <a:ext uri="{FF2B5EF4-FFF2-40B4-BE49-F238E27FC236}">
              <a16:creationId xmlns:a16="http://schemas.microsoft.com/office/drawing/2014/main" id="{00000000-0008-0000-0100-0000E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6" name="Text Box 6">
          <a:extLst>
            <a:ext uri="{FF2B5EF4-FFF2-40B4-BE49-F238E27FC236}">
              <a16:creationId xmlns:a16="http://schemas.microsoft.com/office/drawing/2014/main" id="{00000000-0008-0000-0100-0000E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7" name="Text Box 4">
          <a:extLst>
            <a:ext uri="{FF2B5EF4-FFF2-40B4-BE49-F238E27FC236}">
              <a16:creationId xmlns:a16="http://schemas.microsoft.com/office/drawing/2014/main" id="{00000000-0008-0000-0100-0000E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8" name="Text Box 6">
          <a:extLst>
            <a:ext uri="{FF2B5EF4-FFF2-40B4-BE49-F238E27FC236}">
              <a16:creationId xmlns:a16="http://schemas.microsoft.com/office/drawing/2014/main" id="{00000000-0008-0000-0100-0000E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49" name="Text Box 4">
          <a:extLst>
            <a:ext uri="{FF2B5EF4-FFF2-40B4-BE49-F238E27FC236}">
              <a16:creationId xmlns:a16="http://schemas.microsoft.com/office/drawing/2014/main" id="{00000000-0008-0000-0100-0000E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50" name="Text Box 6">
          <a:extLst>
            <a:ext uri="{FF2B5EF4-FFF2-40B4-BE49-F238E27FC236}">
              <a16:creationId xmlns:a16="http://schemas.microsoft.com/office/drawing/2014/main" id="{00000000-0008-0000-0100-0000E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1" name="Text Box 4">
          <a:extLst>
            <a:ext uri="{FF2B5EF4-FFF2-40B4-BE49-F238E27FC236}">
              <a16:creationId xmlns:a16="http://schemas.microsoft.com/office/drawing/2014/main" id="{00000000-0008-0000-0100-0000E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2" name="Text Box 6">
          <a:extLst>
            <a:ext uri="{FF2B5EF4-FFF2-40B4-BE49-F238E27FC236}">
              <a16:creationId xmlns:a16="http://schemas.microsoft.com/office/drawing/2014/main" id="{00000000-0008-0000-0100-0000E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3" name="Text Box 4">
          <a:extLst>
            <a:ext uri="{FF2B5EF4-FFF2-40B4-BE49-F238E27FC236}">
              <a16:creationId xmlns:a16="http://schemas.microsoft.com/office/drawing/2014/main" id="{00000000-0008-0000-0100-0000E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4" name="Text Box 6">
          <a:extLst>
            <a:ext uri="{FF2B5EF4-FFF2-40B4-BE49-F238E27FC236}">
              <a16:creationId xmlns:a16="http://schemas.microsoft.com/office/drawing/2014/main" id="{00000000-0008-0000-0100-0000E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5" name="Text Box 4">
          <a:extLst>
            <a:ext uri="{FF2B5EF4-FFF2-40B4-BE49-F238E27FC236}">
              <a16:creationId xmlns:a16="http://schemas.microsoft.com/office/drawing/2014/main" id="{00000000-0008-0000-0100-0000E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6" name="Text Box 6">
          <a:extLst>
            <a:ext uri="{FF2B5EF4-FFF2-40B4-BE49-F238E27FC236}">
              <a16:creationId xmlns:a16="http://schemas.microsoft.com/office/drawing/2014/main" id="{00000000-0008-0000-0100-0000F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57" name="Text Box 4">
          <a:extLst>
            <a:ext uri="{FF2B5EF4-FFF2-40B4-BE49-F238E27FC236}">
              <a16:creationId xmlns:a16="http://schemas.microsoft.com/office/drawing/2014/main" id="{00000000-0008-0000-0100-0000F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58" name="Text Box 6">
          <a:extLst>
            <a:ext uri="{FF2B5EF4-FFF2-40B4-BE49-F238E27FC236}">
              <a16:creationId xmlns:a16="http://schemas.microsoft.com/office/drawing/2014/main" id="{00000000-0008-0000-0100-0000F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59" name="Text Box 4">
          <a:extLst>
            <a:ext uri="{FF2B5EF4-FFF2-40B4-BE49-F238E27FC236}">
              <a16:creationId xmlns:a16="http://schemas.microsoft.com/office/drawing/2014/main" id="{00000000-0008-0000-0100-0000F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60" name="Text Box 6">
          <a:extLst>
            <a:ext uri="{FF2B5EF4-FFF2-40B4-BE49-F238E27FC236}">
              <a16:creationId xmlns:a16="http://schemas.microsoft.com/office/drawing/2014/main" id="{00000000-0008-0000-0100-0000F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1" name="Text Box 4">
          <a:extLst>
            <a:ext uri="{FF2B5EF4-FFF2-40B4-BE49-F238E27FC236}">
              <a16:creationId xmlns:a16="http://schemas.microsoft.com/office/drawing/2014/main" id="{00000000-0008-0000-0100-0000F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2" name="Text Box 6">
          <a:extLst>
            <a:ext uri="{FF2B5EF4-FFF2-40B4-BE49-F238E27FC236}">
              <a16:creationId xmlns:a16="http://schemas.microsoft.com/office/drawing/2014/main" id="{00000000-0008-0000-0100-0000F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63" name="Text Box 4">
          <a:extLst>
            <a:ext uri="{FF2B5EF4-FFF2-40B4-BE49-F238E27FC236}">
              <a16:creationId xmlns:a16="http://schemas.microsoft.com/office/drawing/2014/main" id="{00000000-0008-0000-0100-0000F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64" name="Text Box 6">
          <a:extLst>
            <a:ext uri="{FF2B5EF4-FFF2-40B4-BE49-F238E27FC236}">
              <a16:creationId xmlns:a16="http://schemas.microsoft.com/office/drawing/2014/main" id="{00000000-0008-0000-0100-0000F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5" name="Text Box 4">
          <a:extLst>
            <a:ext uri="{FF2B5EF4-FFF2-40B4-BE49-F238E27FC236}">
              <a16:creationId xmlns:a16="http://schemas.microsoft.com/office/drawing/2014/main" id="{00000000-0008-0000-0100-0000F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6" name="Text Box 6">
          <a:extLst>
            <a:ext uri="{FF2B5EF4-FFF2-40B4-BE49-F238E27FC236}">
              <a16:creationId xmlns:a16="http://schemas.microsoft.com/office/drawing/2014/main" id="{00000000-0008-0000-0100-0000F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67" name="Text Box 4">
          <a:extLst>
            <a:ext uri="{FF2B5EF4-FFF2-40B4-BE49-F238E27FC236}">
              <a16:creationId xmlns:a16="http://schemas.microsoft.com/office/drawing/2014/main" id="{00000000-0008-0000-0100-0000FB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68" name="Text Box 6">
          <a:extLst>
            <a:ext uri="{FF2B5EF4-FFF2-40B4-BE49-F238E27FC236}">
              <a16:creationId xmlns:a16="http://schemas.microsoft.com/office/drawing/2014/main" id="{00000000-0008-0000-0100-0000F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9" name="Text Box 4">
          <a:extLst>
            <a:ext uri="{FF2B5EF4-FFF2-40B4-BE49-F238E27FC236}">
              <a16:creationId xmlns:a16="http://schemas.microsoft.com/office/drawing/2014/main" id="{00000000-0008-0000-0100-0000F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70" name="Text Box 6">
          <a:extLst>
            <a:ext uri="{FF2B5EF4-FFF2-40B4-BE49-F238E27FC236}">
              <a16:creationId xmlns:a16="http://schemas.microsoft.com/office/drawing/2014/main" id="{00000000-0008-0000-0100-0000F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71" name="Text Box 4">
          <a:extLst>
            <a:ext uri="{FF2B5EF4-FFF2-40B4-BE49-F238E27FC236}">
              <a16:creationId xmlns:a16="http://schemas.microsoft.com/office/drawing/2014/main" id="{00000000-0008-0000-0100-0000FF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72" name="Text Box 6">
          <a:extLst>
            <a:ext uri="{FF2B5EF4-FFF2-40B4-BE49-F238E27FC236}">
              <a16:creationId xmlns:a16="http://schemas.microsoft.com/office/drawing/2014/main" id="{00000000-0008-0000-0100-000000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73" name="Text Box 4">
          <a:extLst>
            <a:ext uri="{FF2B5EF4-FFF2-40B4-BE49-F238E27FC236}">
              <a16:creationId xmlns:a16="http://schemas.microsoft.com/office/drawing/2014/main" id="{00000000-0008-0000-0100-000001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74" name="Text Box 6">
          <a:extLst>
            <a:ext uri="{FF2B5EF4-FFF2-40B4-BE49-F238E27FC236}">
              <a16:creationId xmlns:a16="http://schemas.microsoft.com/office/drawing/2014/main" id="{00000000-0008-0000-0100-000002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75" name="Text Box 4">
          <a:extLst>
            <a:ext uri="{FF2B5EF4-FFF2-40B4-BE49-F238E27FC236}">
              <a16:creationId xmlns:a16="http://schemas.microsoft.com/office/drawing/2014/main" id="{00000000-0008-0000-0100-000003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76" name="Text Box 6">
          <a:extLst>
            <a:ext uri="{FF2B5EF4-FFF2-40B4-BE49-F238E27FC236}">
              <a16:creationId xmlns:a16="http://schemas.microsoft.com/office/drawing/2014/main" id="{00000000-0008-0000-0100-000004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77" name="Text Box 4">
          <a:extLst>
            <a:ext uri="{FF2B5EF4-FFF2-40B4-BE49-F238E27FC236}">
              <a16:creationId xmlns:a16="http://schemas.microsoft.com/office/drawing/2014/main" id="{00000000-0008-0000-0100-000005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78" name="Text Box 6">
          <a:extLst>
            <a:ext uri="{FF2B5EF4-FFF2-40B4-BE49-F238E27FC236}">
              <a16:creationId xmlns:a16="http://schemas.microsoft.com/office/drawing/2014/main" id="{00000000-0008-0000-0100-000006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79" name="Text Box 4">
          <a:extLst>
            <a:ext uri="{FF2B5EF4-FFF2-40B4-BE49-F238E27FC236}">
              <a16:creationId xmlns:a16="http://schemas.microsoft.com/office/drawing/2014/main" id="{00000000-0008-0000-0100-000007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80" name="Text Box 6">
          <a:extLst>
            <a:ext uri="{FF2B5EF4-FFF2-40B4-BE49-F238E27FC236}">
              <a16:creationId xmlns:a16="http://schemas.microsoft.com/office/drawing/2014/main" id="{00000000-0008-0000-0100-000008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1" name="Text Box 4">
          <a:extLst>
            <a:ext uri="{FF2B5EF4-FFF2-40B4-BE49-F238E27FC236}">
              <a16:creationId xmlns:a16="http://schemas.microsoft.com/office/drawing/2014/main" id="{00000000-0008-0000-0100-000009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2" name="Text Box 6">
          <a:extLst>
            <a:ext uri="{FF2B5EF4-FFF2-40B4-BE49-F238E27FC236}">
              <a16:creationId xmlns:a16="http://schemas.microsoft.com/office/drawing/2014/main" id="{00000000-0008-0000-0100-00000A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83" name="Text Box 4">
          <a:extLst>
            <a:ext uri="{FF2B5EF4-FFF2-40B4-BE49-F238E27FC236}">
              <a16:creationId xmlns:a16="http://schemas.microsoft.com/office/drawing/2014/main" id="{00000000-0008-0000-0100-00000B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84" name="Text Box 6">
          <a:extLst>
            <a:ext uri="{FF2B5EF4-FFF2-40B4-BE49-F238E27FC236}">
              <a16:creationId xmlns:a16="http://schemas.microsoft.com/office/drawing/2014/main" id="{00000000-0008-0000-0100-00000C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5" name="Text Box 4">
          <a:extLst>
            <a:ext uri="{FF2B5EF4-FFF2-40B4-BE49-F238E27FC236}">
              <a16:creationId xmlns:a16="http://schemas.microsoft.com/office/drawing/2014/main" id="{00000000-0008-0000-0100-00000D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6" name="Text Box 6">
          <a:extLst>
            <a:ext uri="{FF2B5EF4-FFF2-40B4-BE49-F238E27FC236}">
              <a16:creationId xmlns:a16="http://schemas.microsoft.com/office/drawing/2014/main" id="{00000000-0008-0000-0100-00000E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87" name="Text Box 4">
          <a:extLst>
            <a:ext uri="{FF2B5EF4-FFF2-40B4-BE49-F238E27FC236}">
              <a16:creationId xmlns:a16="http://schemas.microsoft.com/office/drawing/2014/main" id="{00000000-0008-0000-0100-00000F14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88" name="Text Box 6">
          <a:extLst>
            <a:ext uri="{FF2B5EF4-FFF2-40B4-BE49-F238E27FC236}">
              <a16:creationId xmlns:a16="http://schemas.microsoft.com/office/drawing/2014/main" id="{00000000-0008-0000-0100-00001014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9" name="Text Box 4">
          <a:extLst>
            <a:ext uri="{FF2B5EF4-FFF2-40B4-BE49-F238E27FC236}">
              <a16:creationId xmlns:a16="http://schemas.microsoft.com/office/drawing/2014/main" id="{00000000-0008-0000-0100-000011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90" name="Text Box 6">
          <a:extLst>
            <a:ext uri="{FF2B5EF4-FFF2-40B4-BE49-F238E27FC236}">
              <a16:creationId xmlns:a16="http://schemas.microsoft.com/office/drawing/2014/main" id="{00000000-0008-0000-0100-000012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91" name="Text Box 4">
          <a:extLst>
            <a:ext uri="{FF2B5EF4-FFF2-40B4-BE49-F238E27FC236}">
              <a16:creationId xmlns:a16="http://schemas.microsoft.com/office/drawing/2014/main" id="{00000000-0008-0000-0100-000013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92" name="Text Box 6">
          <a:extLst>
            <a:ext uri="{FF2B5EF4-FFF2-40B4-BE49-F238E27FC236}">
              <a16:creationId xmlns:a16="http://schemas.microsoft.com/office/drawing/2014/main" id="{00000000-0008-0000-0100-000014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93" name="Text Box 4">
          <a:extLst>
            <a:ext uri="{FF2B5EF4-FFF2-40B4-BE49-F238E27FC236}">
              <a16:creationId xmlns:a16="http://schemas.microsoft.com/office/drawing/2014/main" id="{00000000-0008-0000-0100-000015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94" name="Text Box 6">
          <a:extLst>
            <a:ext uri="{FF2B5EF4-FFF2-40B4-BE49-F238E27FC236}">
              <a16:creationId xmlns:a16="http://schemas.microsoft.com/office/drawing/2014/main" id="{00000000-0008-0000-0100-000016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95" name="Text Box 4">
          <a:extLst>
            <a:ext uri="{FF2B5EF4-FFF2-40B4-BE49-F238E27FC236}">
              <a16:creationId xmlns:a16="http://schemas.microsoft.com/office/drawing/2014/main" id="{00000000-0008-0000-0100-000017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96" name="Text Box 6">
          <a:extLst>
            <a:ext uri="{FF2B5EF4-FFF2-40B4-BE49-F238E27FC236}">
              <a16:creationId xmlns:a16="http://schemas.microsoft.com/office/drawing/2014/main" id="{00000000-0008-0000-0100-000018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7</xdr:row>
      <xdr:rowOff>85725</xdr:rowOff>
    </xdr:from>
    <xdr:to>
      <xdr:col>3</xdr:col>
      <xdr:colOff>76200</xdr:colOff>
      <xdr:row>8</xdr:row>
      <xdr:rowOff>114300</xdr:rowOff>
    </xdr:to>
    <xdr:sp macro="" textlink="">
      <xdr:nvSpPr>
        <xdr:cNvPr id="463897" name="Text Box 2">
          <a:extLst>
            <a:ext uri="{FF2B5EF4-FFF2-40B4-BE49-F238E27FC236}">
              <a16:creationId xmlns:a16="http://schemas.microsoft.com/office/drawing/2014/main" id="{00000000-0008-0000-0100-000019140700}"/>
            </a:ext>
          </a:extLst>
        </xdr:cNvPr>
        <xdr:cNvSpPr txBox="1">
          <a:spLocks noChangeArrowheads="1"/>
        </xdr:cNvSpPr>
      </xdr:nvSpPr>
      <xdr:spPr bwMode="auto">
        <a:xfrm>
          <a:off x="2057400" y="1514475"/>
          <a:ext cx="5524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898" name="Text Box 4">
          <a:extLst>
            <a:ext uri="{FF2B5EF4-FFF2-40B4-BE49-F238E27FC236}">
              <a16:creationId xmlns:a16="http://schemas.microsoft.com/office/drawing/2014/main" id="{00000000-0008-0000-0100-00001A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899" name="Text Box 6">
          <a:extLst>
            <a:ext uri="{FF2B5EF4-FFF2-40B4-BE49-F238E27FC236}">
              <a16:creationId xmlns:a16="http://schemas.microsoft.com/office/drawing/2014/main" id="{00000000-0008-0000-0100-00001B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900" name="Text Box 8">
          <a:extLst>
            <a:ext uri="{FF2B5EF4-FFF2-40B4-BE49-F238E27FC236}">
              <a16:creationId xmlns:a16="http://schemas.microsoft.com/office/drawing/2014/main" id="{00000000-0008-0000-0100-00001C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463901" name="Text Box 11">
          <a:extLst>
            <a:ext uri="{FF2B5EF4-FFF2-40B4-BE49-F238E27FC236}">
              <a16:creationId xmlns:a16="http://schemas.microsoft.com/office/drawing/2014/main" id="{00000000-0008-0000-0100-00001D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0</xdr:row>
      <xdr:rowOff>104775</xdr:rowOff>
    </xdr:from>
    <xdr:to>
      <xdr:col>1</xdr:col>
      <xdr:colOff>194052</xdr:colOff>
      <xdr:row>3</xdr:row>
      <xdr:rowOff>114300</xdr:rowOff>
    </xdr:to>
    <xdr:sp macro="" textlink="">
      <xdr:nvSpPr>
        <xdr:cNvPr id="2425" name="Text Box 13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SpPr txBox="1">
          <a:spLocks noChangeArrowheads="1"/>
        </xdr:cNvSpPr>
      </xdr:nvSpPr>
      <xdr:spPr bwMode="auto">
        <a:xfrm>
          <a:off x="19050" y="104775"/>
          <a:ext cx="908427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LOGOTIPO DEL </a:t>
          </a:r>
        </a:p>
        <a:p>
          <a:pPr algn="ctr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SUJETO DE REVISIÓN</a:t>
          </a:r>
        </a:p>
      </xdr:txBody>
    </xdr:sp>
    <xdr:clientData/>
  </xdr:twoCellAnchor>
  <xdr:twoCellAnchor>
    <xdr:from>
      <xdr:col>20</xdr:col>
      <xdr:colOff>361950</xdr:colOff>
      <xdr:row>0</xdr:row>
      <xdr:rowOff>38100</xdr:rowOff>
    </xdr:from>
    <xdr:to>
      <xdr:col>22</xdr:col>
      <xdr:colOff>0</xdr:colOff>
      <xdr:row>2</xdr:row>
      <xdr:rowOff>158751</xdr:rowOff>
    </xdr:to>
    <xdr:sp macro="" textlink="">
      <xdr:nvSpPr>
        <xdr:cNvPr id="2426" name="AutoShape 25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SpPr>
          <a:spLocks noChangeArrowheads="1"/>
        </xdr:cNvSpPr>
      </xdr:nvSpPr>
      <xdr:spPr bwMode="auto">
        <a:xfrm>
          <a:off x="8658225" y="38100"/>
          <a:ext cx="1314450" cy="520701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FECHA DE APROBACIÓN </a:t>
          </a:r>
        </a:p>
        <a:p>
          <a:pPr algn="ctr"/>
          <a:r>
            <a:rPr lang="es-MX" sz="900" b="0" i="0" baseline="0">
              <a:latin typeface="Arial" pitchFamily="34" charset="0"/>
              <a:ea typeface="+mn-ea"/>
              <a:cs typeface="Arial" pitchFamily="34" charset="0"/>
            </a:rPr>
            <a:t>DD/MM/AA</a:t>
          </a:r>
          <a:endParaRPr lang="es-MX" sz="900" b="1" i="0" u="none" strike="noStrike" baseline="0">
            <a:solidFill>
              <a:srgbClr val="000000"/>
            </a:solidFill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20</xdr:col>
      <xdr:colOff>381000</xdr:colOff>
      <xdr:row>2</xdr:row>
      <xdr:rowOff>195270</xdr:rowOff>
    </xdr:from>
    <xdr:to>
      <xdr:col>22</xdr:col>
      <xdr:colOff>0</xdr:colOff>
      <xdr:row>4</xdr:row>
      <xdr:rowOff>119070</xdr:rowOff>
    </xdr:to>
    <xdr:sp macro="" textlink="">
      <xdr:nvSpPr>
        <xdr:cNvPr id="2427" name="AutoShape 6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SpPr>
          <a:spLocks noChangeArrowheads="1"/>
        </xdr:cNvSpPr>
      </xdr:nvSpPr>
      <xdr:spPr bwMode="auto">
        <a:xfrm>
          <a:off x="8677275" y="595320"/>
          <a:ext cx="1295400" cy="28575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es-MX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HOJA:            DE:</a:t>
          </a:r>
        </a:p>
      </xdr:txBody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5" name="Text Box 4">
          <a:extLst>
            <a:ext uri="{FF2B5EF4-FFF2-40B4-BE49-F238E27FC236}">
              <a16:creationId xmlns:a16="http://schemas.microsoft.com/office/drawing/2014/main" id="{00000000-0008-0000-0100-00002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6" name="Text Box 6">
          <a:extLst>
            <a:ext uri="{FF2B5EF4-FFF2-40B4-BE49-F238E27FC236}">
              <a16:creationId xmlns:a16="http://schemas.microsoft.com/office/drawing/2014/main" id="{00000000-0008-0000-0100-00002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7" name="Text Box 4">
          <a:extLst>
            <a:ext uri="{FF2B5EF4-FFF2-40B4-BE49-F238E27FC236}">
              <a16:creationId xmlns:a16="http://schemas.microsoft.com/office/drawing/2014/main" id="{00000000-0008-0000-0100-00002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8" name="Text Box 6">
          <a:extLst>
            <a:ext uri="{FF2B5EF4-FFF2-40B4-BE49-F238E27FC236}">
              <a16:creationId xmlns:a16="http://schemas.microsoft.com/office/drawing/2014/main" id="{00000000-0008-0000-0100-00002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9" name="Text Box 4">
          <a:extLst>
            <a:ext uri="{FF2B5EF4-FFF2-40B4-BE49-F238E27FC236}">
              <a16:creationId xmlns:a16="http://schemas.microsoft.com/office/drawing/2014/main" id="{00000000-0008-0000-0100-00002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0" name="Text Box 6">
          <a:extLst>
            <a:ext uri="{FF2B5EF4-FFF2-40B4-BE49-F238E27FC236}">
              <a16:creationId xmlns:a16="http://schemas.microsoft.com/office/drawing/2014/main" id="{00000000-0008-0000-0100-00002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1" name="Text Box 4">
          <a:extLst>
            <a:ext uri="{FF2B5EF4-FFF2-40B4-BE49-F238E27FC236}">
              <a16:creationId xmlns:a16="http://schemas.microsoft.com/office/drawing/2014/main" id="{00000000-0008-0000-0100-00002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2" name="Text Box 6">
          <a:extLst>
            <a:ext uri="{FF2B5EF4-FFF2-40B4-BE49-F238E27FC236}">
              <a16:creationId xmlns:a16="http://schemas.microsoft.com/office/drawing/2014/main" id="{00000000-0008-0000-0100-00002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3" name="Text Box 4">
          <a:extLst>
            <a:ext uri="{FF2B5EF4-FFF2-40B4-BE49-F238E27FC236}">
              <a16:creationId xmlns:a16="http://schemas.microsoft.com/office/drawing/2014/main" id="{00000000-0008-0000-0100-00002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4" name="Text Box 6">
          <a:extLst>
            <a:ext uri="{FF2B5EF4-FFF2-40B4-BE49-F238E27FC236}">
              <a16:creationId xmlns:a16="http://schemas.microsoft.com/office/drawing/2014/main" id="{00000000-0008-0000-0100-00002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5" name="Text Box 8">
          <a:extLst>
            <a:ext uri="{FF2B5EF4-FFF2-40B4-BE49-F238E27FC236}">
              <a16:creationId xmlns:a16="http://schemas.microsoft.com/office/drawing/2014/main" id="{00000000-0008-0000-0100-00002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6" name="Text Box 2">
          <a:extLst>
            <a:ext uri="{FF2B5EF4-FFF2-40B4-BE49-F238E27FC236}">
              <a16:creationId xmlns:a16="http://schemas.microsoft.com/office/drawing/2014/main" id="{00000000-0008-0000-0100-00002C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7" name="Text Box 10">
          <a:extLst>
            <a:ext uri="{FF2B5EF4-FFF2-40B4-BE49-F238E27FC236}">
              <a16:creationId xmlns:a16="http://schemas.microsoft.com/office/drawing/2014/main" id="{00000000-0008-0000-0100-00002D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8" name="Text Box 11">
          <a:extLst>
            <a:ext uri="{FF2B5EF4-FFF2-40B4-BE49-F238E27FC236}">
              <a16:creationId xmlns:a16="http://schemas.microsoft.com/office/drawing/2014/main" id="{00000000-0008-0000-0100-00002E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61</xdr:row>
      <xdr:rowOff>114300</xdr:rowOff>
    </xdr:to>
    <xdr:sp macro="" textlink="">
      <xdr:nvSpPr>
        <xdr:cNvPr id="463919" name="Text Box 4">
          <a:extLst>
            <a:ext uri="{FF2B5EF4-FFF2-40B4-BE49-F238E27FC236}">
              <a16:creationId xmlns:a16="http://schemas.microsoft.com/office/drawing/2014/main" id="{00000000-0008-0000-0100-00002F14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61</xdr:row>
      <xdr:rowOff>114300</xdr:rowOff>
    </xdr:to>
    <xdr:sp macro="" textlink="">
      <xdr:nvSpPr>
        <xdr:cNvPr id="463920" name="Text Box 6">
          <a:extLst>
            <a:ext uri="{FF2B5EF4-FFF2-40B4-BE49-F238E27FC236}">
              <a16:creationId xmlns:a16="http://schemas.microsoft.com/office/drawing/2014/main" id="{00000000-0008-0000-0100-00003014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1" name="Text Box 4">
          <a:extLst>
            <a:ext uri="{FF2B5EF4-FFF2-40B4-BE49-F238E27FC236}">
              <a16:creationId xmlns:a16="http://schemas.microsoft.com/office/drawing/2014/main" id="{00000000-0008-0000-0100-00003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2" name="Text Box 6">
          <a:extLst>
            <a:ext uri="{FF2B5EF4-FFF2-40B4-BE49-F238E27FC236}">
              <a16:creationId xmlns:a16="http://schemas.microsoft.com/office/drawing/2014/main" id="{00000000-0008-0000-0100-00003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28575</xdr:rowOff>
    </xdr:to>
    <xdr:sp macro="" textlink="">
      <xdr:nvSpPr>
        <xdr:cNvPr id="463923" name="Text Box 4">
          <a:extLst>
            <a:ext uri="{FF2B5EF4-FFF2-40B4-BE49-F238E27FC236}">
              <a16:creationId xmlns:a16="http://schemas.microsoft.com/office/drawing/2014/main" id="{00000000-0008-0000-0100-00003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28575</xdr:rowOff>
    </xdr:to>
    <xdr:sp macro="" textlink="">
      <xdr:nvSpPr>
        <xdr:cNvPr id="463924" name="Text Box 6">
          <a:extLst>
            <a:ext uri="{FF2B5EF4-FFF2-40B4-BE49-F238E27FC236}">
              <a16:creationId xmlns:a16="http://schemas.microsoft.com/office/drawing/2014/main" id="{00000000-0008-0000-0100-00003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5" name="Text Box 4">
          <a:extLst>
            <a:ext uri="{FF2B5EF4-FFF2-40B4-BE49-F238E27FC236}">
              <a16:creationId xmlns:a16="http://schemas.microsoft.com/office/drawing/2014/main" id="{00000000-0008-0000-0100-00003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6" name="Text Box 6">
          <a:extLst>
            <a:ext uri="{FF2B5EF4-FFF2-40B4-BE49-F238E27FC236}">
              <a16:creationId xmlns:a16="http://schemas.microsoft.com/office/drawing/2014/main" id="{00000000-0008-0000-0100-00003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7" name="Text Box 4">
          <a:extLst>
            <a:ext uri="{FF2B5EF4-FFF2-40B4-BE49-F238E27FC236}">
              <a16:creationId xmlns:a16="http://schemas.microsoft.com/office/drawing/2014/main" id="{00000000-0008-0000-0100-00003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8" name="Text Box 6">
          <a:extLst>
            <a:ext uri="{FF2B5EF4-FFF2-40B4-BE49-F238E27FC236}">
              <a16:creationId xmlns:a16="http://schemas.microsoft.com/office/drawing/2014/main" id="{00000000-0008-0000-0100-00003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114300</xdr:rowOff>
    </xdr:to>
    <xdr:sp macro="" textlink="">
      <xdr:nvSpPr>
        <xdr:cNvPr id="463929" name="Text Box 4">
          <a:extLst>
            <a:ext uri="{FF2B5EF4-FFF2-40B4-BE49-F238E27FC236}">
              <a16:creationId xmlns:a16="http://schemas.microsoft.com/office/drawing/2014/main" id="{00000000-0008-0000-0100-00003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114300</xdr:rowOff>
    </xdr:to>
    <xdr:sp macro="" textlink="">
      <xdr:nvSpPr>
        <xdr:cNvPr id="463930" name="Text Box 6">
          <a:extLst>
            <a:ext uri="{FF2B5EF4-FFF2-40B4-BE49-F238E27FC236}">
              <a16:creationId xmlns:a16="http://schemas.microsoft.com/office/drawing/2014/main" id="{00000000-0008-0000-0100-00003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31" name="Text Box 4">
          <a:extLst>
            <a:ext uri="{FF2B5EF4-FFF2-40B4-BE49-F238E27FC236}">
              <a16:creationId xmlns:a16="http://schemas.microsoft.com/office/drawing/2014/main" id="{00000000-0008-0000-0100-00003B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32" name="Text Box 6">
          <a:extLst>
            <a:ext uri="{FF2B5EF4-FFF2-40B4-BE49-F238E27FC236}">
              <a16:creationId xmlns:a16="http://schemas.microsoft.com/office/drawing/2014/main" id="{00000000-0008-0000-0100-00003C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3" name="Text Box 4">
          <a:extLst>
            <a:ext uri="{FF2B5EF4-FFF2-40B4-BE49-F238E27FC236}">
              <a16:creationId xmlns:a16="http://schemas.microsoft.com/office/drawing/2014/main" id="{00000000-0008-0000-0100-00003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4" name="Text Box 6">
          <a:extLst>
            <a:ext uri="{FF2B5EF4-FFF2-40B4-BE49-F238E27FC236}">
              <a16:creationId xmlns:a16="http://schemas.microsoft.com/office/drawing/2014/main" id="{00000000-0008-0000-0100-00003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133350</xdr:rowOff>
    </xdr:to>
    <xdr:sp macro="" textlink="">
      <xdr:nvSpPr>
        <xdr:cNvPr id="463935" name="Text Box 4">
          <a:extLst>
            <a:ext uri="{FF2B5EF4-FFF2-40B4-BE49-F238E27FC236}">
              <a16:creationId xmlns:a16="http://schemas.microsoft.com/office/drawing/2014/main" id="{00000000-0008-0000-0100-00003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133350</xdr:rowOff>
    </xdr:to>
    <xdr:sp macro="" textlink="">
      <xdr:nvSpPr>
        <xdr:cNvPr id="463936" name="Text Box 6">
          <a:extLst>
            <a:ext uri="{FF2B5EF4-FFF2-40B4-BE49-F238E27FC236}">
              <a16:creationId xmlns:a16="http://schemas.microsoft.com/office/drawing/2014/main" id="{00000000-0008-0000-0100-00004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37" name="Text Box 4">
          <a:extLst>
            <a:ext uri="{FF2B5EF4-FFF2-40B4-BE49-F238E27FC236}">
              <a16:creationId xmlns:a16="http://schemas.microsoft.com/office/drawing/2014/main" id="{00000000-0008-0000-0100-00004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38" name="Text Box 6">
          <a:extLst>
            <a:ext uri="{FF2B5EF4-FFF2-40B4-BE49-F238E27FC236}">
              <a16:creationId xmlns:a16="http://schemas.microsoft.com/office/drawing/2014/main" id="{00000000-0008-0000-0100-00004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9" name="Text Box 4">
          <a:extLst>
            <a:ext uri="{FF2B5EF4-FFF2-40B4-BE49-F238E27FC236}">
              <a16:creationId xmlns:a16="http://schemas.microsoft.com/office/drawing/2014/main" id="{00000000-0008-0000-0100-00004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0" name="Text Box 6">
          <a:extLst>
            <a:ext uri="{FF2B5EF4-FFF2-40B4-BE49-F238E27FC236}">
              <a16:creationId xmlns:a16="http://schemas.microsoft.com/office/drawing/2014/main" id="{00000000-0008-0000-0100-00004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1" name="Text Box 4">
          <a:extLst>
            <a:ext uri="{FF2B5EF4-FFF2-40B4-BE49-F238E27FC236}">
              <a16:creationId xmlns:a16="http://schemas.microsoft.com/office/drawing/2014/main" id="{00000000-0008-0000-0100-00004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2" name="Text Box 6">
          <a:extLst>
            <a:ext uri="{FF2B5EF4-FFF2-40B4-BE49-F238E27FC236}">
              <a16:creationId xmlns:a16="http://schemas.microsoft.com/office/drawing/2014/main" id="{00000000-0008-0000-0100-00004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3" name="Text Box 4">
          <a:extLst>
            <a:ext uri="{FF2B5EF4-FFF2-40B4-BE49-F238E27FC236}">
              <a16:creationId xmlns:a16="http://schemas.microsoft.com/office/drawing/2014/main" id="{00000000-0008-0000-0100-00004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4" name="Text Box 6">
          <a:extLst>
            <a:ext uri="{FF2B5EF4-FFF2-40B4-BE49-F238E27FC236}">
              <a16:creationId xmlns:a16="http://schemas.microsoft.com/office/drawing/2014/main" id="{00000000-0008-0000-0100-00004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5" name="Text Box 4">
          <a:extLst>
            <a:ext uri="{FF2B5EF4-FFF2-40B4-BE49-F238E27FC236}">
              <a16:creationId xmlns:a16="http://schemas.microsoft.com/office/drawing/2014/main" id="{00000000-0008-0000-0100-00004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6" name="Text Box 6">
          <a:extLst>
            <a:ext uri="{FF2B5EF4-FFF2-40B4-BE49-F238E27FC236}">
              <a16:creationId xmlns:a16="http://schemas.microsoft.com/office/drawing/2014/main" id="{00000000-0008-0000-0100-00004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7" name="Text Box 4">
          <a:extLst>
            <a:ext uri="{FF2B5EF4-FFF2-40B4-BE49-F238E27FC236}">
              <a16:creationId xmlns:a16="http://schemas.microsoft.com/office/drawing/2014/main" id="{00000000-0008-0000-0100-00004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8" name="Text Box 6">
          <a:extLst>
            <a:ext uri="{FF2B5EF4-FFF2-40B4-BE49-F238E27FC236}">
              <a16:creationId xmlns:a16="http://schemas.microsoft.com/office/drawing/2014/main" id="{00000000-0008-0000-0100-00004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49" name="Text Box 4">
          <a:extLst>
            <a:ext uri="{FF2B5EF4-FFF2-40B4-BE49-F238E27FC236}">
              <a16:creationId xmlns:a16="http://schemas.microsoft.com/office/drawing/2014/main" id="{00000000-0008-0000-0100-00004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50" name="Text Box 6">
          <a:extLst>
            <a:ext uri="{FF2B5EF4-FFF2-40B4-BE49-F238E27FC236}">
              <a16:creationId xmlns:a16="http://schemas.microsoft.com/office/drawing/2014/main" id="{00000000-0008-0000-0100-00004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1" name="Text Box 4">
          <a:extLst>
            <a:ext uri="{FF2B5EF4-FFF2-40B4-BE49-F238E27FC236}">
              <a16:creationId xmlns:a16="http://schemas.microsoft.com/office/drawing/2014/main" id="{00000000-0008-0000-0100-00004F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2" name="Text Box 6">
          <a:extLst>
            <a:ext uri="{FF2B5EF4-FFF2-40B4-BE49-F238E27FC236}">
              <a16:creationId xmlns:a16="http://schemas.microsoft.com/office/drawing/2014/main" id="{00000000-0008-0000-0100-000050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3" name="Text Box 4">
          <a:extLst>
            <a:ext uri="{FF2B5EF4-FFF2-40B4-BE49-F238E27FC236}">
              <a16:creationId xmlns:a16="http://schemas.microsoft.com/office/drawing/2014/main" id="{00000000-0008-0000-0100-000051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4" name="Text Box 6">
          <a:extLst>
            <a:ext uri="{FF2B5EF4-FFF2-40B4-BE49-F238E27FC236}">
              <a16:creationId xmlns:a16="http://schemas.microsoft.com/office/drawing/2014/main" id="{00000000-0008-0000-0100-000052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85725</xdr:colOff>
      <xdr:row>67</xdr:row>
      <xdr:rowOff>114300</xdr:rowOff>
    </xdr:to>
    <xdr:sp macro="" textlink="">
      <xdr:nvSpPr>
        <xdr:cNvPr id="463955" name="Text Box 4">
          <a:extLst>
            <a:ext uri="{FF2B5EF4-FFF2-40B4-BE49-F238E27FC236}">
              <a16:creationId xmlns:a16="http://schemas.microsoft.com/office/drawing/2014/main" id="{00000000-0008-0000-0100-000053140700}"/>
            </a:ext>
          </a:extLst>
        </xdr:cNvPr>
        <xdr:cNvSpPr txBox="1">
          <a:spLocks noChangeArrowheads="1"/>
        </xdr:cNvSpPr>
      </xdr:nvSpPr>
      <xdr:spPr bwMode="auto">
        <a:xfrm>
          <a:off x="253365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85725</xdr:colOff>
      <xdr:row>67</xdr:row>
      <xdr:rowOff>114300</xdr:rowOff>
    </xdr:to>
    <xdr:sp macro="" textlink="">
      <xdr:nvSpPr>
        <xdr:cNvPr id="463956" name="Text Box 6">
          <a:extLst>
            <a:ext uri="{FF2B5EF4-FFF2-40B4-BE49-F238E27FC236}">
              <a16:creationId xmlns:a16="http://schemas.microsoft.com/office/drawing/2014/main" id="{00000000-0008-0000-0100-000054140700}"/>
            </a:ext>
          </a:extLst>
        </xdr:cNvPr>
        <xdr:cNvSpPr txBox="1">
          <a:spLocks noChangeArrowheads="1"/>
        </xdr:cNvSpPr>
      </xdr:nvSpPr>
      <xdr:spPr bwMode="auto">
        <a:xfrm>
          <a:off x="253365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7" name="Text Box 4">
          <a:extLst>
            <a:ext uri="{FF2B5EF4-FFF2-40B4-BE49-F238E27FC236}">
              <a16:creationId xmlns:a16="http://schemas.microsoft.com/office/drawing/2014/main" id="{00000000-0008-0000-0100-000055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8" name="Text Box 6">
          <a:extLst>
            <a:ext uri="{FF2B5EF4-FFF2-40B4-BE49-F238E27FC236}">
              <a16:creationId xmlns:a16="http://schemas.microsoft.com/office/drawing/2014/main" id="{00000000-0008-0000-0100-000056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85725</xdr:colOff>
      <xdr:row>67</xdr:row>
      <xdr:rowOff>114300</xdr:rowOff>
    </xdr:to>
    <xdr:sp macro="" textlink="">
      <xdr:nvSpPr>
        <xdr:cNvPr id="463959" name="Text Box 4">
          <a:extLst>
            <a:ext uri="{FF2B5EF4-FFF2-40B4-BE49-F238E27FC236}">
              <a16:creationId xmlns:a16="http://schemas.microsoft.com/office/drawing/2014/main" id="{00000000-0008-0000-0100-000057140700}"/>
            </a:ext>
          </a:extLst>
        </xdr:cNvPr>
        <xdr:cNvSpPr txBox="1">
          <a:spLocks noChangeArrowheads="1"/>
        </xdr:cNvSpPr>
      </xdr:nvSpPr>
      <xdr:spPr bwMode="auto">
        <a:xfrm>
          <a:off x="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85725</xdr:colOff>
      <xdr:row>67</xdr:row>
      <xdr:rowOff>114300</xdr:rowOff>
    </xdr:to>
    <xdr:sp macro="" textlink="">
      <xdr:nvSpPr>
        <xdr:cNvPr id="463960" name="Text Box 6">
          <a:extLst>
            <a:ext uri="{FF2B5EF4-FFF2-40B4-BE49-F238E27FC236}">
              <a16:creationId xmlns:a16="http://schemas.microsoft.com/office/drawing/2014/main" id="{00000000-0008-0000-0100-000058140700}"/>
            </a:ext>
          </a:extLst>
        </xdr:cNvPr>
        <xdr:cNvSpPr txBox="1">
          <a:spLocks noChangeArrowheads="1"/>
        </xdr:cNvSpPr>
      </xdr:nvSpPr>
      <xdr:spPr bwMode="auto">
        <a:xfrm>
          <a:off x="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61" name="Text Box 6">
          <a:extLst>
            <a:ext uri="{FF2B5EF4-FFF2-40B4-BE49-F238E27FC236}">
              <a16:creationId xmlns:a16="http://schemas.microsoft.com/office/drawing/2014/main" id="{00000000-0008-0000-0100-00005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2" name="Text Box 4">
          <a:extLst>
            <a:ext uri="{FF2B5EF4-FFF2-40B4-BE49-F238E27FC236}">
              <a16:creationId xmlns:a16="http://schemas.microsoft.com/office/drawing/2014/main" id="{00000000-0008-0000-0100-00005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3" name="Text Box 6">
          <a:extLst>
            <a:ext uri="{FF2B5EF4-FFF2-40B4-BE49-F238E27FC236}">
              <a16:creationId xmlns:a16="http://schemas.microsoft.com/office/drawing/2014/main" id="{00000000-0008-0000-0100-00005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4" name="Text Box 4">
          <a:extLst>
            <a:ext uri="{FF2B5EF4-FFF2-40B4-BE49-F238E27FC236}">
              <a16:creationId xmlns:a16="http://schemas.microsoft.com/office/drawing/2014/main" id="{00000000-0008-0000-0100-00005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5" name="Text Box 6">
          <a:extLst>
            <a:ext uri="{FF2B5EF4-FFF2-40B4-BE49-F238E27FC236}">
              <a16:creationId xmlns:a16="http://schemas.microsoft.com/office/drawing/2014/main" id="{00000000-0008-0000-0100-00005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6" name="Text Box 4">
          <a:extLst>
            <a:ext uri="{FF2B5EF4-FFF2-40B4-BE49-F238E27FC236}">
              <a16:creationId xmlns:a16="http://schemas.microsoft.com/office/drawing/2014/main" id="{00000000-0008-0000-0100-00005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7" name="Text Box 6">
          <a:extLst>
            <a:ext uri="{FF2B5EF4-FFF2-40B4-BE49-F238E27FC236}">
              <a16:creationId xmlns:a16="http://schemas.microsoft.com/office/drawing/2014/main" id="{00000000-0008-0000-0100-00005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8" name="Text Box 4">
          <a:extLst>
            <a:ext uri="{FF2B5EF4-FFF2-40B4-BE49-F238E27FC236}">
              <a16:creationId xmlns:a16="http://schemas.microsoft.com/office/drawing/2014/main" id="{00000000-0008-0000-0100-00006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9" name="Text Box 6">
          <a:extLst>
            <a:ext uri="{FF2B5EF4-FFF2-40B4-BE49-F238E27FC236}">
              <a16:creationId xmlns:a16="http://schemas.microsoft.com/office/drawing/2014/main" id="{00000000-0008-0000-0100-00006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70" name="Text Box 4">
          <a:extLst>
            <a:ext uri="{FF2B5EF4-FFF2-40B4-BE49-F238E27FC236}">
              <a16:creationId xmlns:a16="http://schemas.microsoft.com/office/drawing/2014/main" id="{00000000-0008-0000-0100-00006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71" name="Text Box 6">
          <a:extLst>
            <a:ext uri="{FF2B5EF4-FFF2-40B4-BE49-F238E27FC236}">
              <a16:creationId xmlns:a16="http://schemas.microsoft.com/office/drawing/2014/main" id="{00000000-0008-0000-0100-00006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72" name="Text Box 6">
          <a:extLst>
            <a:ext uri="{FF2B5EF4-FFF2-40B4-BE49-F238E27FC236}">
              <a16:creationId xmlns:a16="http://schemas.microsoft.com/office/drawing/2014/main" id="{00000000-0008-0000-0100-00006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73" name="Text Box 4">
          <a:extLst>
            <a:ext uri="{FF2B5EF4-FFF2-40B4-BE49-F238E27FC236}">
              <a16:creationId xmlns:a16="http://schemas.microsoft.com/office/drawing/2014/main" id="{00000000-0008-0000-0100-00006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74" name="Text Box 6">
          <a:extLst>
            <a:ext uri="{FF2B5EF4-FFF2-40B4-BE49-F238E27FC236}">
              <a16:creationId xmlns:a16="http://schemas.microsoft.com/office/drawing/2014/main" id="{00000000-0008-0000-0100-00006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3975" name="Text Box 4">
          <a:extLst>
            <a:ext uri="{FF2B5EF4-FFF2-40B4-BE49-F238E27FC236}">
              <a16:creationId xmlns:a16="http://schemas.microsoft.com/office/drawing/2014/main" id="{00000000-0008-0000-0100-00006714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3976" name="Text Box 6">
          <a:extLst>
            <a:ext uri="{FF2B5EF4-FFF2-40B4-BE49-F238E27FC236}">
              <a16:creationId xmlns:a16="http://schemas.microsoft.com/office/drawing/2014/main" id="{00000000-0008-0000-0100-00006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77" name="Text Box 4">
          <a:extLst>
            <a:ext uri="{FF2B5EF4-FFF2-40B4-BE49-F238E27FC236}">
              <a16:creationId xmlns:a16="http://schemas.microsoft.com/office/drawing/2014/main" id="{00000000-0008-0000-0100-00006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78" name="Text Box 6">
          <a:extLst>
            <a:ext uri="{FF2B5EF4-FFF2-40B4-BE49-F238E27FC236}">
              <a16:creationId xmlns:a16="http://schemas.microsoft.com/office/drawing/2014/main" id="{00000000-0008-0000-0100-00006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79" name="Text Box 4">
          <a:extLst>
            <a:ext uri="{FF2B5EF4-FFF2-40B4-BE49-F238E27FC236}">
              <a16:creationId xmlns:a16="http://schemas.microsoft.com/office/drawing/2014/main" id="{00000000-0008-0000-0100-00006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0" name="Text Box 6">
          <a:extLst>
            <a:ext uri="{FF2B5EF4-FFF2-40B4-BE49-F238E27FC236}">
              <a16:creationId xmlns:a16="http://schemas.microsoft.com/office/drawing/2014/main" id="{00000000-0008-0000-0100-00006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1" name="Text Box 4">
          <a:extLst>
            <a:ext uri="{FF2B5EF4-FFF2-40B4-BE49-F238E27FC236}">
              <a16:creationId xmlns:a16="http://schemas.microsoft.com/office/drawing/2014/main" id="{00000000-0008-0000-0100-00006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2" name="Text Box 6">
          <a:extLst>
            <a:ext uri="{FF2B5EF4-FFF2-40B4-BE49-F238E27FC236}">
              <a16:creationId xmlns:a16="http://schemas.microsoft.com/office/drawing/2014/main" id="{00000000-0008-0000-0100-00006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3" name="Text Box 4">
          <a:extLst>
            <a:ext uri="{FF2B5EF4-FFF2-40B4-BE49-F238E27FC236}">
              <a16:creationId xmlns:a16="http://schemas.microsoft.com/office/drawing/2014/main" id="{00000000-0008-0000-0100-00006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4" name="Text Box 6">
          <a:extLst>
            <a:ext uri="{FF2B5EF4-FFF2-40B4-BE49-F238E27FC236}">
              <a16:creationId xmlns:a16="http://schemas.microsoft.com/office/drawing/2014/main" id="{00000000-0008-0000-0100-00007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5" name="Text Box 4">
          <a:extLst>
            <a:ext uri="{FF2B5EF4-FFF2-40B4-BE49-F238E27FC236}">
              <a16:creationId xmlns:a16="http://schemas.microsoft.com/office/drawing/2014/main" id="{00000000-0008-0000-0100-00007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6" name="Text Box 6">
          <a:extLst>
            <a:ext uri="{FF2B5EF4-FFF2-40B4-BE49-F238E27FC236}">
              <a16:creationId xmlns:a16="http://schemas.microsoft.com/office/drawing/2014/main" id="{00000000-0008-0000-0100-00007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87" name="Text Box 4">
          <a:extLst>
            <a:ext uri="{FF2B5EF4-FFF2-40B4-BE49-F238E27FC236}">
              <a16:creationId xmlns:a16="http://schemas.microsoft.com/office/drawing/2014/main" id="{00000000-0008-0000-0100-00007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88" name="Text Box 6">
          <a:extLst>
            <a:ext uri="{FF2B5EF4-FFF2-40B4-BE49-F238E27FC236}">
              <a16:creationId xmlns:a16="http://schemas.microsoft.com/office/drawing/2014/main" id="{00000000-0008-0000-0100-00007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89" name="Text Box 4">
          <a:extLst>
            <a:ext uri="{FF2B5EF4-FFF2-40B4-BE49-F238E27FC236}">
              <a16:creationId xmlns:a16="http://schemas.microsoft.com/office/drawing/2014/main" id="{00000000-0008-0000-0100-00007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90" name="Text Box 6">
          <a:extLst>
            <a:ext uri="{FF2B5EF4-FFF2-40B4-BE49-F238E27FC236}">
              <a16:creationId xmlns:a16="http://schemas.microsoft.com/office/drawing/2014/main" id="{00000000-0008-0000-0100-000076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91" name="Text Box 4">
          <a:extLst>
            <a:ext uri="{FF2B5EF4-FFF2-40B4-BE49-F238E27FC236}">
              <a16:creationId xmlns:a16="http://schemas.microsoft.com/office/drawing/2014/main" id="{00000000-0008-0000-0100-00007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92" name="Text Box 6">
          <a:extLst>
            <a:ext uri="{FF2B5EF4-FFF2-40B4-BE49-F238E27FC236}">
              <a16:creationId xmlns:a16="http://schemas.microsoft.com/office/drawing/2014/main" id="{00000000-0008-0000-0100-00007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3993" name="Text Box 4">
          <a:extLst>
            <a:ext uri="{FF2B5EF4-FFF2-40B4-BE49-F238E27FC236}">
              <a16:creationId xmlns:a16="http://schemas.microsoft.com/office/drawing/2014/main" id="{00000000-0008-0000-0100-00007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3994" name="Text Box 4">
          <a:extLst>
            <a:ext uri="{FF2B5EF4-FFF2-40B4-BE49-F238E27FC236}">
              <a16:creationId xmlns:a16="http://schemas.microsoft.com/office/drawing/2014/main" id="{00000000-0008-0000-0100-00007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3995" name="Text Box 6">
          <a:extLst>
            <a:ext uri="{FF2B5EF4-FFF2-40B4-BE49-F238E27FC236}">
              <a16:creationId xmlns:a16="http://schemas.microsoft.com/office/drawing/2014/main" id="{00000000-0008-0000-0100-00007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3996" name="Text Box 4">
          <a:extLst>
            <a:ext uri="{FF2B5EF4-FFF2-40B4-BE49-F238E27FC236}">
              <a16:creationId xmlns:a16="http://schemas.microsoft.com/office/drawing/2014/main" id="{00000000-0008-0000-0100-00007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3997" name="Text Box 6">
          <a:extLst>
            <a:ext uri="{FF2B5EF4-FFF2-40B4-BE49-F238E27FC236}">
              <a16:creationId xmlns:a16="http://schemas.microsoft.com/office/drawing/2014/main" id="{00000000-0008-0000-0100-00007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3998" name="Text Box 4">
          <a:extLst>
            <a:ext uri="{FF2B5EF4-FFF2-40B4-BE49-F238E27FC236}">
              <a16:creationId xmlns:a16="http://schemas.microsoft.com/office/drawing/2014/main" id="{00000000-0008-0000-0100-00007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3999" name="Text Box 6">
          <a:extLst>
            <a:ext uri="{FF2B5EF4-FFF2-40B4-BE49-F238E27FC236}">
              <a16:creationId xmlns:a16="http://schemas.microsoft.com/office/drawing/2014/main" id="{00000000-0008-0000-0100-00007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00" name="Text Box 4">
          <a:extLst>
            <a:ext uri="{FF2B5EF4-FFF2-40B4-BE49-F238E27FC236}">
              <a16:creationId xmlns:a16="http://schemas.microsoft.com/office/drawing/2014/main" id="{00000000-0008-0000-0100-00008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01" name="Text Box 6">
          <a:extLst>
            <a:ext uri="{FF2B5EF4-FFF2-40B4-BE49-F238E27FC236}">
              <a16:creationId xmlns:a16="http://schemas.microsoft.com/office/drawing/2014/main" id="{00000000-0008-0000-0100-00008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02" name="Text Box 4">
          <a:extLst>
            <a:ext uri="{FF2B5EF4-FFF2-40B4-BE49-F238E27FC236}">
              <a16:creationId xmlns:a16="http://schemas.microsoft.com/office/drawing/2014/main" id="{00000000-0008-0000-0100-00008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03" name="Text Box 6">
          <a:extLst>
            <a:ext uri="{FF2B5EF4-FFF2-40B4-BE49-F238E27FC236}">
              <a16:creationId xmlns:a16="http://schemas.microsoft.com/office/drawing/2014/main" id="{00000000-0008-0000-0100-00008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04" name="Text Box 4">
          <a:extLst>
            <a:ext uri="{FF2B5EF4-FFF2-40B4-BE49-F238E27FC236}">
              <a16:creationId xmlns:a16="http://schemas.microsoft.com/office/drawing/2014/main" id="{00000000-0008-0000-0100-00008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05" name="Text Box 6">
          <a:extLst>
            <a:ext uri="{FF2B5EF4-FFF2-40B4-BE49-F238E27FC236}">
              <a16:creationId xmlns:a16="http://schemas.microsoft.com/office/drawing/2014/main" id="{00000000-0008-0000-0100-00008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06" name="Text Box 4">
          <a:extLst>
            <a:ext uri="{FF2B5EF4-FFF2-40B4-BE49-F238E27FC236}">
              <a16:creationId xmlns:a16="http://schemas.microsoft.com/office/drawing/2014/main" id="{00000000-0008-0000-0100-000086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07" name="Text Box 6">
          <a:extLst>
            <a:ext uri="{FF2B5EF4-FFF2-40B4-BE49-F238E27FC236}">
              <a16:creationId xmlns:a16="http://schemas.microsoft.com/office/drawing/2014/main" id="{00000000-0008-0000-0100-000087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08" name="Text Box 4">
          <a:extLst>
            <a:ext uri="{FF2B5EF4-FFF2-40B4-BE49-F238E27FC236}">
              <a16:creationId xmlns:a16="http://schemas.microsoft.com/office/drawing/2014/main" id="{00000000-0008-0000-0100-000088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09" name="Text Box 6">
          <a:extLst>
            <a:ext uri="{FF2B5EF4-FFF2-40B4-BE49-F238E27FC236}">
              <a16:creationId xmlns:a16="http://schemas.microsoft.com/office/drawing/2014/main" id="{00000000-0008-0000-0100-000089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0" name="Text Box 4">
          <a:extLst>
            <a:ext uri="{FF2B5EF4-FFF2-40B4-BE49-F238E27FC236}">
              <a16:creationId xmlns:a16="http://schemas.microsoft.com/office/drawing/2014/main" id="{00000000-0008-0000-0100-00008A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1" name="Text Box 6">
          <a:extLst>
            <a:ext uri="{FF2B5EF4-FFF2-40B4-BE49-F238E27FC236}">
              <a16:creationId xmlns:a16="http://schemas.microsoft.com/office/drawing/2014/main" id="{00000000-0008-0000-0100-00008B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12" name="Text Box 4">
          <a:extLst>
            <a:ext uri="{FF2B5EF4-FFF2-40B4-BE49-F238E27FC236}">
              <a16:creationId xmlns:a16="http://schemas.microsoft.com/office/drawing/2014/main" id="{00000000-0008-0000-0100-00008C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13" name="Text Box 6">
          <a:extLst>
            <a:ext uri="{FF2B5EF4-FFF2-40B4-BE49-F238E27FC236}">
              <a16:creationId xmlns:a16="http://schemas.microsoft.com/office/drawing/2014/main" id="{00000000-0008-0000-0100-00008D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4" name="Text Box 4">
          <a:extLst>
            <a:ext uri="{FF2B5EF4-FFF2-40B4-BE49-F238E27FC236}">
              <a16:creationId xmlns:a16="http://schemas.microsoft.com/office/drawing/2014/main" id="{00000000-0008-0000-0100-00008E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5" name="Text Box 6">
          <a:extLst>
            <a:ext uri="{FF2B5EF4-FFF2-40B4-BE49-F238E27FC236}">
              <a16:creationId xmlns:a16="http://schemas.microsoft.com/office/drawing/2014/main" id="{00000000-0008-0000-0100-00008F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6" name="Text Box 4">
          <a:extLst>
            <a:ext uri="{FF2B5EF4-FFF2-40B4-BE49-F238E27FC236}">
              <a16:creationId xmlns:a16="http://schemas.microsoft.com/office/drawing/2014/main" id="{00000000-0008-0000-0100-000090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7" name="Text Box 6">
          <a:extLst>
            <a:ext uri="{FF2B5EF4-FFF2-40B4-BE49-F238E27FC236}">
              <a16:creationId xmlns:a16="http://schemas.microsoft.com/office/drawing/2014/main" id="{00000000-0008-0000-0100-000091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85725</xdr:colOff>
      <xdr:row>67</xdr:row>
      <xdr:rowOff>114300</xdr:rowOff>
    </xdr:to>
    <xdr:sp macro="" textlink="">
      <xdr:nvSpPr>
        <xdr:cNvPr id="464018" name="Text Box 4">
          <a:extLst>
            <a:ext uri="{FF2B5EF4-FFF2-40B4-BE49-F238E27FC236}">
              <a16:creationId xmlns:a16="http://schemas.microsoft.com/office/drawing/2014/main" id="{00000000-0008-0000-0100-000092140700}"/>
            </a:ext>
          </a:extLst>
        </xdr:cNvPr>
        <xdr:cNvSpPr txBox="1">
          <a:spLocks noChangeArrowheads="1"/>
        </xdr:cNvSpPr>
      </xdr:nvSpPr>
      <xdr:spPr bwMode="auto">
        <a:xfrm>
          <a:off x="452437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85725</xdr:colOff>
      <xdr:row>67</xdr:row>
      <xdr:rowOff>114300</xdr:rowOff>
    </xdr:to>
    <xdr:sp macro="" textlink="">
      <xdr:nvSpPr>
        <xdr:cNvPr id="464019" name="Text Box 6">
          <a:extLst>
            <a:ext uri="{FF2B5EF4-FFF2-40B4-BE49-F238E27FC236}">
              <a16:creationId xmlns:a16="http://schemas.microsoft.com/office/drawing/2014/main" id="{00000000-0008-0000-0100-000093140700}"/>
            </a:ext>
          </a:extLst>
        </xdr:cNvPr>
        <xdr:cNvSpPr txBox="1">
          <a:spLocks noChangeArrowheads="1"/>
        </xdr:cNvSpPr>
      </xdr:nvSpPr>
      <xdr:spPr bwMode="auto">
        <a:xfrm>
          <a:off x="452437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85725</xdr:colOff>
      <xdr:row>67</xdr:row>
      <xdr:rowOff>114300</xdr:rowOff>
    </xdr:to>
    <xdr:sp macro="" textlink="">
      <xdr:nvSpPr>
        <xdr:cNvPr id="464020" name="Text Box 6">
          <a:extLst>
            <a:ext uri="{FF2B5EF4-FFF2-40B4-BE49-F238E27FC236}">
              <a16:creationId xmlns:a16="http://schemas.microsoft.com/office/drawing/2014/main" id="{00000000-0008-0000-0100-000094140700}"/>
            </a:ext>
          </a:extLst>
        </xdr:cNvPr>
        <xdr:cNvSpPr txBox="1">
          <a:spLocks noChangeArrowheads="1"/>
        </xdr:cNvSpPr>
      </xdr:nvSpPr>
      <xdr:spPr bwMode="auto">
        <a:xfrm>
          <a:off x="378142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21" name="Text Box 4">
          <a:extLst>
            <a:ext uri="{FF2B5EF4-FFF2-40B4-BE49-F238E27FC236}">
              <a16:creationId xmlns:a16="http://schemas.microsoft.com/office/drawing/2014/main" id="{00000000-0008-0000-0100-00009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22" name="Text Box 6">
          <a:extLst>
            <a:ext uri="{FF2B5EF4-FFF2-40B4-BE49-F238E27FC236}">
              <a16:creationId xmlns:a16="http://schemas.microsoft.com/office/drawing/2014/main" id="{00000000-0008-0000-0100-00009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3" name="Text Box 4">
          <a:extLst>
            <a:ext uri="{FF2B5EF4-FFF2-40B4-BE49-F238E27FC236}">
              <a16:creationId xmlns:a16="http://schemas.microsoft.com/office/drawing/2014/main" id="{00000000-0008-0000-0100-00009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4" name="Text Box 6">
          <a:extLst>
            <a:ext uri="{FF2B5EF4-FFF2-40B4-BE49-F238E27FC236}">
              <a16:creationId xmlns:a16="http://schemas.microsoft.com/office/drawing/2014/main" id="{00000000-0008-0000-0100-00009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25" name="Text Box 4">
          <a:extLst>
            <a:ext uri="{FF2B5EF4-FFF2-40B4-BE49-F238E27FC236}">
              <a16:creationId xmlns:a16="http://schemas.microsoft.com/office/drawing/2014/main" id="{00000000-0008-0000-0100-00009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26" name="Text Box 6">
          <a:extLst>
            <a:ext uri="{FF2B5EF4-FFF2-40B4-BE49-F238E27FC236}">
              <a16:creationId xmlns:a16="http://schemas.microsoft.com/office/drawing/2014/main" id="{00000000-0008-0000-0100-00009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7" name="Text Box 4">
          <a:extLst>
            <a:ext uri="{FF2B5EF4-FFF2-40B4-BE49-F238E27FC236}">
              <a16:creationId xmlns:a16="http://schemas.microsoft.com/office/drawing/2014/main" id="{00000000-0008-0000-0100-00009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8" name="Text Box 6">
          <a:extLst>
            <a:ext uri="{FF2B5EF4-FFF2-40B4-BE49-F238E27FC236}">
              <a16:creationId xmlns:a16="http://schemas.microsoft.com/office/drawing/2014/main" id="{00000000-0008-0000-0100-00009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29" name="Text Box 4">
          <a:extLst>
            <a:ext uri="{FF2B5EF4-FFF2-40B4-BE49-F238E27FC236}">
              <a16:creationId xmlns:a16="http://schemas.microsoft.com/office/drawing/2014/main" id="{00000000-0008-0000-0100-00009D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30" name="Text Box 6">
          <a:extLst>
            <a:ext uri="{FF2B5EF4-FFF2-40B4-BE49-F238E27FC236}">
              <a16:creationId xmlns:a16="http://schemas.microsoft.com/office/drawing/2014/main" id="{00000000-0008-0000-0100-00009E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31" name="Text Box 4">
          <a:extLst>
            <a:ext uri="{FF2B5EF4-FFF2-40B4-BE49-F238E27FC236}">
              <a16:creationId xmlns:a16="http://schemas.microsoft.com/office/drawing/2014/main" id="{00000000-0008-0000-0100-00009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32" name="Text Box 6">
          <a:extLst>
            <a:ext uri="{FF2B5EF4-FFF2-40B4-BE49-F238E27FC236}">
              <a16:creationId xmlns:a16="http://schemas.microsoft.com/office/drawing/2014/main" id="{00000000-0008-0000-0100-0000A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33" name="Text Box 4">
          <a:extLst>
            <a:ext uri="{FF2B5EF4-FFF2-40B4-BE49-F238E27FC236}">
              <a16:creationId xmlns:a16="http://schemas.microsoft.com/office/drawing/2014/main" id="{00000000-0008-0000-0100-0000A1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34" name="Text Box 6">
          <a:extLst>
            <a:ext uri="{FF2B5EF4-FFF2-40B4-BE49-F238E27FC236}">
              <a16:creationId xmlns:a16="http://schemas.microsoft.com/office/drawing/2014/main" id="{00000000-0008-0000-0100-0000A2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35" name="Text Box 4">
          <a:extLst>
            <a:ext uri="{FF2B5EF4-FFF2-40B4-BE49-F238E27FC236}">
              <a16:creationId xmlns:a16="http://schemas.microsoft.com/office/drawing/2014/main" id="{00000000-0008-0000-0100-0000A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36" name="Text Box 6">
          <a:extLst>
            <a:ext uri="{FF2B5EF4-FFF2-40B4-BE49-F238E27FC236}">
              <a16:creationId xmlns:a16="http://schemas.microsoft.com/office/drawing/2014/main" id="{00000000-0008-0000-0100-0000A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37" name="Text Box 4">
          <a:extLst>
            <a:ext uri="{FF2B5EF4-FFF2-40B4-BE49-F238E27FC236}">
              <a16:creationId xmlns:a16="http://schemas.microsoft.com/office/drawing/2014/main" id="{00000000-0008-0000-0100-0000A5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38" name="Text Box 6">
          <a:extLst>
            <a:ext uri="{FF2B5EF4-FFF2-40B4-BE49-F238E27FC236}">
              <a16:creationId xmlns:a16="http://schemas.microsoft.com/office/drawing/2014/main" id="{00000000-0008-0000-0100-0000A6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39" name="Text Box 4">
          <a:extLst>
            <a:ext uri="{FF2B5EF4-FFF2-40B4-BE49-F238E27FC236}">
              <a16:creationId xmlns:a16="http://schemas.microsoft.com/office/drawing/2014/main" id="{00000000-0008-0000-0100-0000A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40" name="Text Box 6">
          <a:extLst>
            <a:ext uri="{FF2B5EF4-FFF2-40B4-BE49-F238E27FC236}">
              <a16:creationId xmlns:a16="http://schemas.microsoft.com/office/drawing/2014/main" id="{00000000-0008-0000-0100-0000A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1" name="Text Box 4">
          <a:extLst>
            <a:ext uri="{FF2B5EF4-FFF2-40B4-BE49-F238E27FC236}">
              <a16:creationId xmlns:a16="http://schemas.microsoft.com/office/drawing/2014/main" id="{00000000-0008-0000-0100-0000A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2" name="Text Box 6">
          <a:extLst>
            <a:ext uri="{FF2B5EF4-FFF2-40B4-BE49-F238E27FC236}">
              <a16:creationId xmlns:a16="http://schemas.microsoft.com/office/drawing/2014/main" id="{00000000-0008-0000-0100-0000A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43" name="Text Box 4">
          <a:extLst>
            <a:ext uri="{FF2B5EF4-FFF2-40B4-BE49-F238E27FC236}">
              <a16:creationId xmlns:a16="http://schemas.microsoft.com/office/drawing/2014/main" id="{00000000-0008-0000-0100-0000A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44" name="Text Box 6">
          <a:extLst>
            <a:ext uri="{FF2B5EF4-FFF2-40B4-BE49-F238E27FC236}">
              <a16:creationId xmlns:a16="http://schemas.microsoft.com/office/drawing/2014/main" id="{00000000-0008-0000-0100-0000A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5" name="Text Box 4">
          <a:extLst>
            <a:ext uri="{FF2B5EF4-FFF2-40B4-BE49-F238E27FC236}">
              <a16:creationId xmlns:a16="http://schemas.microsoft.com/office/drawing/2014/main" id="{00000000-0008-0000-0100-0000A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6" name="Text Box 6">
          <a:extLst>
            <a:ext uri="{FF2B5EF4-FFF2-40B4-BE49-F238E27FC236}">
              <a16:creationId xmlns:a16="http://schemas.microsoft.com/office/drawing/2014/main" id="{00000000-0008-0000-0100-0000A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47" name="Text Box 4">
          <a:extLst>
            <a:ext uri="{FF2B5EF4-FFF2-40B4-BE49-F238E27FC236}">
              <a16:creationId xmlns:a16="http://schemas.microsoft.com/office/drawing/2014/main" id="{00000000-0008-0000-0100-0000AF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48" name="Text Box 6">
          <a:extLst>
            <a:ext uri="{FF2B5EF4-FFF2-40B4-BE49-F238E27FC236}">
              <a16:creationId xmlns:a16="http://schemas.microsoft.com/office/drawing/2014/main" id="{00000000-0008-0000-0100-0000B0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9" name="Text Box 4">
          <a:extLst>
            <a:ext uri="{FF2B5EF4-FFF2-40B4-BE49-F238E27FC236}">
              <a16:creationId xmlns:a16="http://schemas.microsoft.com/office/drawing/2014/main" id="{00000000-0008-0000-0100-0000B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50" name="Text Box 6">
          <a:extLst>
            <a:ext uri="{FF2B5EF4-FFF2-40B4-BE49-F238E27FC236}">
              <a16:creationId xmlns:a16="http://schemas.microsoft.com/office/drawing/2014/main" id="{00000000-0008-0000-0100-0000B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51" name="Text Box 4">
          <a:extLst>
            <a:ext uri="{FF2B5EF4-FFF2-40B4-BE49-F238E27FC236}">
              <a16:creationId xmlns:a16="http://schemas.microsoft.com/office/drawing/2014/main" id="{00000000-0008-0000-0100-0000B3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52" name="Text Box 6">
          <a:extLst>
            <a:ext uri="{FF2B5EF4-FFF2-40B4-BE49-F238E27FC236}">
              <a16:creationId xmlns:a16="http://schemas.microsoft.com/office/drawing/2014/main" id="{00000000-0008-0000-0100-0000B4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053" name="Text Box 6">
          <a:extLst>
            <a:ext uri="{FF2B5EF4-FFF2-40B4-BE49-F238E27FC236}">
              <a16:creationId xmlns:a16="http://schemas.microsoft.com/office/drawing/2014/main" id="{00000000-0008-0000-0100-0000B514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54" name="Text Box 4">
          <a:extLst>
            <a:ext uri="{FF2B5EF4-FFF2-40B4-BE49-F238E27FC236}">
              <a16:creationId xmlns:a16="http://schemas.microsoft.com/office/drawing/2014/main" id="{00000000-0008-0000-0100-0000B6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55" name="Text Box 6">
          <a:extLst>
            <a:ext uri="{FF2B5EF4-FFF2-40B4-BE49-F238E27FC236}">
              <a16:creationId xmlns:a16="http://schemas.microsoft.com/office/drawing/2014/main" id="{00000000-0008-0000-0100-0000B7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56" name="Text Box 4">
          <a:extLst>
            <a:ext uri="{FF2B5EF4-FFF2-40B4-BE49-F238E27FC236}">
              <a16:creationId xmlns:a16="http://schemas.microsoft.com/office/drawing/2014/main" id="{00000000-0008-0000-0100-0000B8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57" name="Text Box 6">
          <a:extLst>
            <a:ext uri="{FF2B5EF4-FFF2-40B4-BE49-F238E27FC236}">
              <a16:creationId xmlns:a16="http://schemas.microsoft.com/office/drawing/2014/main" id="{00000000-0008-0000-0100-0000B9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58" name="Text Box 4">
          <a:extLst>
            <a:ext uri="{FF2B5EF4-FFF2-40B4-BE49-F238E27FC236}">
              <a16:creationId xmlns:a16="http://schemas.microsoft.com/office/drawing/2014/main" id="{00000000-0008-0000-0100-0000B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59" name="Text Box 6">
          <a:extLst>
            <a:ext uri="{FF2B5EF4-FFF2-40B4-BE49-F238E27FC236}">
              <a16:creationId xmlns:a16="http://schemas.microsoft.com/office/drawing/2014/main" id="{00000000-0008-0000-0100-0000B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0" name="Text Box 4">
          <a:extLst>
            <a:ext uri="{FF2B5EF4-FFF2-40B4-BE49-F238E27FC236}">
              <a16:creationId xmlns:a16="http://schemas.microsoft.com/office/drawing/2014/main" id="{00000000-0008-0000-0100-0000B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1" name="Text Box 6">
          <a:extLst>
            <a:ext uri="{FF2B5EF4-FFF2-40B4-BE49-F238E27FC236}">
              <a16:creationId xmlns:a16="http://schemas.microsoft.com/office/drawing/2014/main" id="{00000000-0008-0000-0100-0000B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62" name="Text Box 4">
          <a:extLst>
            <a:ext uri="{FF2B5EF4-FFF2-40B4-BE49-F238E27FC236}">
              <a16:creationId xmlns:a16="http://schemas.microsoft.com/office/drawing/2014/main" id="{00000000-0008-0000-0100-0000B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63" name="Text Box 6">
          <a:extLst>
            <a:ext uri="{FF2B5EF4-FFF2-40B4-BE49-F238E27FC236}">
              <a16:creationId xmlns:a16="http://schemas.microsoft.com/office/drawing/2014/main" id="{00000000-0008-0000-0100-0000B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4" name="Text Box 4">
          <a:extLst>
            <a:ext uri="{FF2B5EF4-FFF2-40B4-BE49-F238E27FC236}">
              <a16:creationId xmlns:a16="http://schemas.microsoft.com/office/drawing/2014/main" id="{00000000-0008-0000-0100-0000C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5" name="Text Box 6">
          <a:extLst>
            <a:ext uri="{FF2B5EF4-FFF2-40B4-BE49-F238E27FC236}">
              <a16:creationId xmlns:a16="http://schemas.microsoft.com/office/drawing/2014/main" id="{00000000-0008-0000-0100-0000C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66" name="Text Box 4">
          <a:extLst>
            <a:ext uri="{FF2B5EF4-FFF2-40B4-BE49-F238E27FC236}">
              <a16:creationId xmlns:a16="http://schemas.microsoft.com/office/drawing/2014/main" id="{00000000-0008-0000-0100-0000C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67" name="Text Box 6">
          <a:extLst>
            <a:ext uri="{FF2B5EF4-FFF2-40B4-BE49-F238E27FC236}">
              <a16:creationId xmlns:a16="http://schemas.microsoft.com/office/drawing/2014/main" id="{00000000-0008-0000-0100-0000C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068" name="Text Box 4">
          <a:extLst>
            <a:ext uri="{FF2B5EF4-FFF2-40B4-BE49-F238E27FC236}">
              <a16:creationId xmlns:a16="http://schemas.microsoft.com/office/drawing/2014/main" id="{00000000-0008-0000-0100-0000C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069" name="Text Box 6">
          <a:extLst>
            <a:ext uri="{FF2B5EF4-FFF2-40B4-BE49-F238E27FC236}">
              <a16:creationId xmlns:a16="http://schemas.microsoft.com/office/drawing/2014/main" id="{00000000-0008-0000-0100-0000C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70" name="Text Box 4">
          <a:extLst>
            <a:ext uri="{FF2B5EF4-FFF2-40B4-BE49-F238E27FC236}">
              <a16:creationId xmlns:a16="http://schemas.microsoft.com/office/drawing/2014/main" id="{00000000-0008-0000-0100-0000C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71" name="Text Box 6">
          <a:extLst>
            <a:ext uri="{FF2B5EF4-FFF2-40B4-BE49-F238E27FC236}">
              <a16:creationId xmlns:a16="http://schemas.microsoft.com/office/drawing/2014/main" id="{00000000-0008-0000-0100-0000C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072" name="Text Box 4">
          <a:extLst>
            <a:ext uri="{FF2B5EF4-FFF2-40B4-BE49-F238E27FC236}">
              <a16:creationId xmlns:a16="http://schemas.microsoft.com/office/drawing/2014/main" id="{00000000-0008-0000-0100-0000C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073" name="Text Box 6">
          <a:extLst>
            <a:ext uri="{FF2B5EF4-FFF2-40B4-BE49-F238E27FC236}">
              <a16:creationId xmlns:a16="http://schemas.microsoft.com/office/drawing/2014/main" id="{00000000-0008-0000-0100-0000C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74" name="Text Box 4">
          <a:extLst>
            <a:ext uri="{FF2B5EF4-FFF2-40B4-BE49-F238E27FC236}">
              <a16:creationId xmlns:a16="http://schemas.microsoft.com/office/drawing/2014/main" id="{00000000-0008-0000-0100-0000C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75" name="Text Box 6">
          <a:extLst>
            <a:ext uri="{FF2B5EF4-FFF2-40B4-BE49-F238E27FC236}">
              <a16:creationId xmlns:a16="http://schemas.microsoft.com/office/drawing/2014/main" id="{00000000-0008-0000-0100-0000C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76" name="Text Box 4">
          <a:extLst>
            <a:ext uri="{FF2B5EF4-FFF2-40B4-BE49-F238E27FC236}">
              <a16:creationId xmlns:a16="http://schemas.microsoft.com/office/drawing/2014/main" id="{00000000-0008-0000-0100-0000C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77" name="Text Box 6">
          <a:extLst>
            <a:ext uri="{FF2B5EF4-FFF2-40B4-BE49-F238E27FC236}">
              <a16:creationId xmlns:a16="http://schemas.microsoft.com/office/drawing/2014/main" id="{00000000-0008-0000-0100-0000C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78" name="Text Box 4">
          <a:extLst>
            <a:ext uri="{FF2B5EF4-FFF2-40B4-BE49-F238E27FC236}">
              <a16:creationId xmlns:a16="http://schemas.microsoft.com/office/drawing/2014/main" id="{00000000-0008-0000-0100-0000C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79" name="Text Box 6">
          <a:extLst>
            <a:ext uri="{FF2B5EF4-FFF2-40B4-BE49-F238E27FC236}">
              <a16:creationId xmlns:a16="http://schemas.microsoft.com/office/drawing/2014/main" id="{00000000-0008-0000-0100-0000C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80" name="Text Box 4">
          <a:extLst>
            <a:ext uri="{FF2B5EF4-FFF2-40B4-BE49-F238E27FC236}">
              <a16:creationId xmlns:a16="http://schemas.microsoft.com/office/drawing/2014/main" id="{00000000-0008-0000-0100-0000D0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81" name="Text Box 6">
          <a:extLst>
            <a:ext uri="{FF2B5EF4-FFF2-40B4-BE49-F238E27FC236}">
              <a16:creationId xmlns:a16="http://schemas.microsoft.com/office/drawing/2014/main" id="{00000000-0008-0000-0100-0000D1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2" name="Text Box 4">
          <a:extLst>
            <a:ext uri="{FF2B5EF4-FFF2-40B4-BE49-F238E27FC236}">
              <a16:creationId xmlns:a16="http://schemas.microsoft.com/office/drawing/2014/main" id="{00000000-0008-0000-0100-0000D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3" name="Text Box 6">
          <a:extLst>
            <a:ext uri="{FF2B5EF4-FFF2-40B4-BE49-F238E27FC236}">
              <a16:creationId xmlns:a16="http://schemas.microsoft.com/office/drawing/2014/main" id="{00000000-0008-0000-0100-0000D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4" name="Text Box 4">
          <a:extLst>
            <a:ext uri="{FF2B5EF4-FFF2-40B4-BE49-F238E27FC236}">
              <a16:creationId xmlns:a16="http://schemas.microsoft.com/office/drawing/2014/main" id="{00000000-0008-0000-0100-0000D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5" name="Text Box 6">
          <a:extLst>
            <a:ext uri="{FF2B5EF4-FFF2-40B4-BE49-F238E27FC236}">
              <a16:creationId xmlns:a16="http://schemas.microsoft.com/office/drawing/2014/main" id="{00000000-0008-0000-0100-0000D5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86" name="Text Box 4">
          <a:extLst>
            <a:ext uri="{FF2B5EF4-FFF2-40B4-BE49-F238E27FC236}">
              <a16:creationId xmlns:a16="http://schemas.microsoft.com/office/drawing/2014/main" id="{00000000-0008-0000-0100-0000D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87" name="Text Box 6">
          <a:extLst>
            <a:ext uri="{FF2B5EF4-FFF2-40B4-BE49-F238E27FC236}">
              <a16:creationId xmlns:a16="http://schemas.microsoft.com/office/drawing/2014/main" id="{00000000-0008-0000-0100-0000D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88" name="Text Box 4">
          <a:extLst>
            <a:ext uri="{FF2B5EF4-FFF2-40B4-BE49-F238E27FC236}">
              <a16:creationId xmlns:a16="http://schemas.microsoft.com/office/drawing/2014/main" id="{00000000-0008-0000-0100-0000D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89" name="Text Box 6">
          <a:extLst>
            <a:ext uri="{FF2B5EF4-FFF2-40B4-BE49-F238E27FC236}">
              <a16:creationId xmlns:a16="http://schemas.microsoft.com/office/drawing/2014/main" id="{00000000-0008-0000-0100-0000D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90" name="Text Box 4">
          <a:extLst>
            <a:ext uri="{FF2B5EF4-FFF2-40B4-BE49-F238E27FC236}">
              <a16:creationId xmlns:a16="http://schemas.microsoft.com/office/drawing/2014/main" id="{00000000-0008-0000-0100-0000D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91" name="Text Box 6">
          <a:extLst>
            <a:ext uri="{FF2B5EF4-FFF2-40B4-BE49-F238E27FC236}">
              <a16:creationId xmlns:a16="http://schemas.microsoft.com/office/drawing/2014/main" id="{00000000-0008-0000-0100-0000D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2" name="Text Box 4">
          <a:extLst>
            <a:ext uri="{FF2B5EF4-FFF2-40B4-BE49-F238E27FC236}">
              <a16:creationId xmlns:a16="http://schemas.microsoft.com/office/drawing/2014/main" id="{00000000-0008-0000-0100-0000D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3" name="Text Box 6">
          <a:extLst>
            <a:ext uri="{FF2B5EF4-FFF2-40B4-BE49-F238E27FC236}">
              <a16:creationId xmlns:a16="http://schemas.microsoft.com/office/drawing/2014/main" id="{00000000-0008-0000-0100-0000D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94" name="Text Box 4">
          <a:extLst>
            <a:ext uri="{FF2B5EF4-FFF2-40B4-BE49-F238E27FC236}">
              <a16:creationId xmlns:a16="http://schemas.microsoft.com/office/drawing/2014/main" id="{00000000-0008-0000-0100-0000DE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95" name="Text Box 6">
          <a:extLst>
            <a:ext uri="{FF2B5EF4-FFF2-40B4-BE49-F238E27FC236}">
              <a16:creationId xmlns:a16="http://schemas.microsoft.com/office/drawing/2014/main" id="{00000000-0008-0000-0100-0000DF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6" name="Text Box 4">
          <a:extLst>
            <a:ext uri="{FF2B5EF4-FFF2-40B4-BE49-F238E27FC236}">
              <a16:creationId xmlns:a16="http://schemas.microsoft.com/office/drawing/2014/main" id="{00000000-0008-0000-0100-0000E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7" name="Text Box 6">
          <a:extLst>
            <a:ext uri="{FF2B5EF4-FFF2-40B4-BE49-F238E27FC236}">
              <a16:creationId xmlns:a16="http://schemas.microsoft.com/office/drawing/2014/main" id="{00000000-0008-0000-0100-0000E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98" name="Text Box 4">
          <a:extLst>
            <a:ext uri="{FF2B5EF4-FFF2-40B4-BE49-F238E27FC236}">
              <a16:creationId xmlns:a16="http://schemas.microsoft.com/office/drawing/2014/main" id="{00000000-0008-0000-0100-0000E2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99" name="Text Box 6">
          <a:extLst>
            <a:ext uri="{FF2B5EF4-FFF2-40B4-BE49-F238E27FC236}">
              <a16:creationId xmlns:a16="http://schemas.microsoft.com/office/drawing/2014/main" id="{00000000-0008-0000-0100-0000E3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00" name="Text Box 4">
          <a:extLst>
            <a:ext uri="{FF2B5EF4-FFF2-40B4-BE49-F238E27FC236}">
              <a16:creationId xmlns:a16="http://schemas.microsoft.com/office/drawing/2014/main" id="{00000000-0008-0000-0100-0000E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01" name="Text Box 6">
          <a:extLst>
            <a:ext uri="{FF2B5EF4-FFF2-40B4-BE49-F238E27FC236}">
              <a16:creationId xmlns:a16="http://schemas.microsoft.com/office/drawing/2014/main" id="{00000000-0008-0000-0100-0000E5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02" name="Text Box 4">
          <a:extLst>
            <a:ext uri="{FF2B5EF4-FFF2-40B4-BE49-F238E27FC236}">
              <a16:creationId xmlns:a16="http://schemas.microsoft.com/office/drawing/2014/main" id="{00000000-0008-0000-0100-0000E6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03" name="Text Box 6">
          <a:extLst>
            <a:ext uri="{FF2B5EF4-FFF2-40B4-BE49-F238E27FC236}">
              <a16:creationId xmlns:a16="http://schemas.microsoft.com/office/drawing/2014/main" id="{00000000-0008-0000-0100-0000E7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04" name="Text Box 4">
          <a:extLst>
            <a:ext uri="{FF2B5EF4-FFF2-40B4-BE49-F238E27FC236}">
              <a16:creationId xmlns:a16="http://schemas.microsoft.com/office/drawing/2014/main" id="{00000000-0008-0000-0100-0000E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05" name="Text Box 6">
          <a:extLst>
            <a:ext uri="{FF2B5EF4-FFF2-40B4-BE49-F238E27FC236}">
              <a16:creationId xmlns:a16="http://schemas.microsoft.com/office/drawing/2014/main" id="{00000000-0008-0000-0100-0000E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106" name="Text Box 4">
          <a:extLst>
            <a:ext uri="{FF2B5EF4-FFF2-40B4-BE49-F238E27FC236}">
              <a16:creationId xmlns:a16="http://schemas.microsoft.com/office/drawing/2014/main" id="{00000000-0008-0000-0100-0000E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107" name="Text Box 6">
          <a:extLst>
            <a:ext uri="{FF2B5EF4-FFF2-40B4-BE49-F238E27FC236}">
              <a16:creationId xmlns:a16="http://schemas.microsoft.com/office/drawing/2014/main" id="{00000000-0008-0000-0100-0000E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08" name="Text Box 4">
          <a:extLst>
            <a:ext uri="{FF2B5EF4-FFF2-40B4-BE49-F238E27FC236}">
              <a16:creationId xmlns:a16="http://schemas.microsoft.com/office/drawing/2014/main" id="{00000000-0008-0000-0100-0000E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09" name="Text Box 6">
          <a:extLst>
            <a:ext uri="{FF2B5EF4-FFF2-40B4-BE49-F238E27FC236}">
              <a16:creationId xmlns:a16="http://schemas.microsoft.com/office/drawing/2014/main" id="{00000000-0008-0000-0100-0000E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10" name="Text Box 4">
          <a:extLst>
            <a:ext uri="{FF2B5EF4-FFF2-40B4-BE49-F238E27FC236}">
              <a16:creationId xmlns:a16="http://schemas.microsoft.com/office/drawing/2014/main" id="{00000000-0008-0000-0100-0000E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11" name="Text Box 6">
          <a:extLst>
            <a:ext uri="{FF2B5EF4-FFF2-40B4-BE49-F238E27FC236}">
              <a16:creationId xmlns:a16="http://schemas.microsoft.com/office/drawing/2014/main" id="{00000000-0008-0000-0100-0000E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2" name="Text Box 4">
          <a:extLst>
            <a:ext uri="{FF2B5EF4-FFF2-40B4-BE49-F238E27FC236}">
              <a16:creationId xmlns:a16="http://schemas.microsoft.com/office/drawing/2014/main" id="{00000000-0008-0000-0100-0000F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3" name="Text Box 6">
          <a:extLst>
            <a:ext uri="{FF2B5EF4-FFF2-40B4-BE49-F238E27FC236}">
              <a16:creationId xmlns:a16="http://schemas.microsoft.com/office/drawing/2014/main" id="{00000000-0008-0000-0100-0000F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14" name="Text Box 4">
          <a:extLst>
            <a:ext uri="{FF2B5EF4-FFF2-40B4-BE49-F238E27FC236}">
              <a16:creationId xmlns:a16="http://schemas.microsoft.com/office/drawing/2014/main" id="{00000000-0008-0000-0100-0000F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15" name="Text Box 6">
          <a:extLst>
            <a:ext uri="{FF2B5EF4-FFF2-40B4-BE49-F238E27FC236}">
              <a16:creationId xmlns:a16="http://schemas.microsoft.com/office/drawing/2014/main" id="{00000000-0008-0000-0100-0000F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116" name="Text Box 4">
          <a:extLst>
            <a:ext uri="{FF2B5EF4-FFF2-40B4-BE49-F238E27FC236}">
              <a16:creationId xmlns:a16="http://schemas.microsoft.com/office/drawing/2014/main" id="{00000000-0008-0000-0100-0000F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117" name="Text Box 6">
          <a:extLst>
            <a:ext uri="{FF2B5EF4-FFF2-40B4-BE49-F238E27FC236}">
              <a16:creationId xmlns:a16="http://schemas.microsoft.com/office/drawing/2014/main" id="{00000000-0008-0000-0100-0000F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8" name="Text Box 4">
          <a:extLst>
            <a:ext uri="{FF2B5EF4-FFF2-40B4-BE49-F238E27FC236}">
              <a16:creationId xmlns:a16="http://schemas.microsoft.com/office/drawing/2014/main" id="{00000000-0008-0000-0100-0000F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9" name="Text Box 6">
          <a:extLst>
            <a:ext uri="{FF2B5EF4-FFF2-40B4-BE49-F238E27FC236}">
              <a16:creationId xmlns:a16="http://schemas.microsoft.com/office/drawing/2014/main" id="{00000000-0008-0000-0100-0000F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120" name="Text Box 4">
          <a:extLst>
            <a:ext uri="{FF2B5EF4-FFF2-40B4-BE49-F238E27FC236}">
              <a16:creationId xmlns:a16="http://schemas.microsoft.com/office/drawing/2014/main" id="{00000000-0008-0000-0100-0000F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121" name="Text Box 6">
          <a:extLst>
            <a:ext uri="{FF2B5EF4-FFF2-40B4-BE49-F238E27FC236}">
              <a16:creationId xmlns:a16="http://schemas.microsoft.com/office/drawing/2014/main" id="{00000000-0008-0000-0100-0000F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122" name="Text Box 4">
          <a:extLst>
            <a:ext uri="{FF2B5EF4-FFF2-40B4-BE49-F238E27FC236}">
              <a16:creationId xmlns:a16="http://schemas.microsoft.com/office/drawing/2014/main" id="{00000000-0008-0000-0100-0000F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123" name="Text Box 6">
          <a:extLst>
            <a:ext uri="{FF2B5EF4-FFF2-40B4-BE49-F238E27FC236}">
              <a16:creationId xmlns:a16="http://schemas.microsoft.com/office/drawing/2014/main" id="{00000000-0008-0000-0100-0000F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24" name="Text Box 4">
          <a:extLst>
            <a:ext uri="{FF2B5EF4-FFF2-40B4-BE49-F238E27FC236}">
              <a16:creationId xmlns:a16="http://schemas.microsoft.com/office/drawing/2014/main" id="{00000000-0008-0000-0100-0000F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25" name="Text Box 6">
          <a:extLst>
            <a:ext uri="{FF2B5EF4-FFF2-40B4-BE49-F238E27FC236}">
              <a16:creationId xmlns:a16="http://schemas.microsoft.com/office/drawing/2014/main" id="{00000000-0008-0000-0100-0000F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26" name="Text Box 4">
          <a:extLst>
            <a:ext uri="{FF2B5EF4-FFF2-40B4-BE49-F238E27FC236}">
              <a16:creationId xmlns:a16="http://schemas.microsoft.com/office/drawing/2014/main" id="{00000000-0008-0000-0100-0000F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27" name="Text Box 6">
          <a:extLst>
            <a:ext uri="{FF2B5EF4-FFF2-40B4-BE49-F238E27FC236}">
              <a16:creationId xmlns:a16="http://schemas.microsoft.com/office/drawing/2014/main" id="{00000000-0008-0000-0100-0000F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28" name="Text Box 4">
          <a:extLst>
            <a:ext uri="{FF2B5EF4-FFF2-40B4-BE49-F238E27FC236}">
              <a16:creationId xmlns:a16="http://schemas.microsoft.com/office/drawing/2014/main" id="{00000000-0008-0000-0100-000000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29" name="Text Box 6">
          <a:extLst>
            <a:ext uri="{FF2B5EF4-FFF2-40B4-BE49-F238E27FC236}">
              <a16:creationId xmlns:a16="http://schemas.microsoft.com/office/drawing/2014/main" id="{00000000-0008-0000-0100-00000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0" name="Text Box 4">
          <a:extLst>
            <a:ext uri="{FF2B5EF4-FFF2-40B4-BE49-F238E27FC236}">
              <a16:creationId xmlns:a16="http://schemas.microsoft.com/office/drawing/2014/main" id="{00000000-0008-0000-0100-00000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1" name="Text Box 6">
          <a:extLst>
            <a:ext uri="{FF2B5EF4-FFF2-40B4-BE49-F238E27FC236}">
              <a16:creationId xmlns:a16="http://schemas.microsoft.com/office/drawing/2014/main" id="{00000000-0008-0000-0100-00000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2" name="Text Box 4">
          <a:extLst>
            <a:ext uri="{FF2B5EF4-FFF2-40B4-BE49-F238E27FC236}">
              <a16:creationId xmlns:a16="http://schemas.microsoft.com/office/drawing/2014/main" id="{00000000-0008-0000-0100-00000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3" name="Text Box 6">
          <a:extLst>
            <a:ext uri="{FF2B5EF4-FFF2-40B4-BE49-F238E27FC236}">
              <a16:creationId xmlns:a16="http://schemas.microsoft.com/office/drawing/2014/main" id="{00000000-0008-0000-0100-00000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34" name="Text Box 4">
          <a:extLst>
            <a:ext uri="{FF2B5EF4-FFF2-40B4-BE49-F238E27FC236}">
              <a16:creationId xmlns:a16="http://schemas.microsoft.com/office/drawing/2014/main" id="{00000000-0008-0000-0100-00000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35" name="Text Box 6">
          <a:extLst>
            <a:ext uri="{FF2B5EF4-FFF2-40B4-BE49-F238E27FC236}">
              <a16:creationId xmlns:a16="http://schemas.microsoft.com/office/drawing/2014/main" id="{00000000-0008-0000-0100-00000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36" name="Text Box 4">
          <a:extLst>
            <a:ext uri="{FF2B5EF4-FFF2-40B4-BE49-F238E27FC236}">
              <a16:creationId xmlns:a16="http://schemas.microsoft.com/office/drawing/2014/main" id="{00000000-0008-0000-0100-00000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37" name="Text Box 6">
          <a:extLst>
            <a:ext uri="{FF2B5EF4-FFF2-40B4-BE49-F238E27FC236}">
              <a16:creationId xmlns:a16="http://schemas.microsoft.com/office/drawing/2014/main" id="{00000000-0008-0000-0100-00000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38" name="Text Box 4">
          <a:extLst>
            <a:ext uri="{FF2B5EF4-FFF2-40B4-BE49-F238E27FC236}">
              <a16:creationId xmlns:a16="http://schemas.microsoft.com/office/drawing/2014/main" id="{00000000-0008-0000-0100-00000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39" name="Text Box 6">
          <a:extLst>
            <a:ext uri="{FF2B5EF4-FFF2-40B4-BE49-F238E27FC236}">
              <a16:creationId xmlns:a16="http://schemas.microsoft.com/office/drawing/2014/main" id="{00000000-0008-0000-0100-00000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0" name="Text Box 4">
          <a:extLst>
            <a:ext uri="{FF2B5EF4-FFF2-40B4-BE49-F238E27FC236}">
              <a16:creationId xmlns:a16="http://schemas.microsoft.com/office/drawing/2014/main" id="{00000000-0008-0000-0100-00000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1" name="Text Box 6">
          <a:extLst>
            <a:ext uri="{FF2B5EF4-FFF2-40B4-BE49-F238E27FC236}">
              <a16:creationId xmlns:a16="http://schemas.microsoft.com/office/drawing/2014/main" id="{00000000-0008-0000-0100-00000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42" name="Text Box 4">
          <a:extLst>
            <a:ext uri="{FF2B5EF4-FFF2-40B4-BE49-F238E27FC236}">
              <a16:creationId xmlns:a16="http://schemas.microsoft.com/office/drawing/2014/main" id="{00000000-0008-0000-0100-00000E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43" name="Text Box 6">
          <a:extLst>
            <a:ext uri="{FF2B5EF4-FFF2-40B4-BE49-F238E27FC236}">
              <a16:creationId xmlns:a16="http://schemas.microsoft.com/office/drawing/2014/main" id="{00000000-0008-0000-0100-00000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4" name="Text Box 4">
          <a:extLst>
            <a:ext uri="{FF2B5EF4-FFF2-40B4-BE49-F238E27FC236}">
              <a16:creationId xmlns:a16="http://schemas.microsoft.com/office/drawing/2014/main" id="{00000000-0008-0000-0100-00001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5" name="Text Box 6">
          <a:extLst>
            <a:ext uri="{FF2B5EF4-FFF2-40B4-BE49-F238E27FC236}">
              <a16:creationId xmlns:a16="http://schemas.microsoft.com/office/drawing/2014/main" id="{00000000-0008-0000-0100-00001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46" name="Text Box 4">
          <a:extLst>
            <a:ext uri="{FF2B5EF4-FFF2-40B4-BE49-F238E27FC236}">
              <a16:creationId xmlns:a16="http://schemas.microsoft.com/office/drawing/2014/main" id="{00000000-0008-0000-0100-000012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47" name="Text Box 6">
          <a:extLst>
            <a:ext uri="{FF2B5EF4-FFF2-40B4-BE49-F238E27FC236}">
              <a16:creationId xmlns:a16="http://schemas.microsoft.com/office/drawing/2014/main" id="{00000000-0008-0000-0100-00001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48" name="Text Box 6">
          <a:extLst>
            <a:ext uri="{FF2B5EF4-FFF2-40B4-BE49-F238E27FC236}">
              <a16:creationId xmlns:a16="http://schemas.microsoft.com/office/drawing/2014/main" id="{00000000-0008-0000-0100-000014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49" name="Text Box 4">
          <a:extLst>
            <a:ext uri="{FF2B5EF4-FFF2-40B4-BE49-F238E27FC236}">
              <a16:creationId xmlns:a16="http://schemas.microsoft.com/office/drawing/2014/main" id="{00000000-0008-0000-0100-00001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50" name="Text Box 6">
          <a:extLst>
            <a:ext uri="{FF2B5EF4-FFF2-40B4-BE49-F238E27FC236}">
              <a16:creationId xmlns:a16="http://schemas.microsoft.com/office/drawing/2014/main" id="{00000000-0008-0000-0100-00001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51" name="Text Box 4">
          <a:extLst>
            <a:ext uri="{FF2B5EF4-FFF2-40B4-BE49-F238E27FC236}">
              <a16:creationId xmlns:a16="http://schemas.microsoft.com/office/drawing/2014/main" id="{00000000-0008-0000-0100-000017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52" name="Text Box 6">
          <a:extLst>
            <a:ext uri="{FF2B5EF4-FFF2-40B4-BE49-F238E27FC236}">
              <a16:creationId xmlns:a16="http://schemas.microsoft.com/office/drawing/2014/main" id="{00000000-0008-0000-0100-000018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53" name="Text Box 4">
          <a:extLst>
            <a:ext uri="{FF2B5EF4-FFF2-40B4-BE49-F238E27FC236}">
              <a16:creationId xmlns:a16="http://schemas.microsoft.com/office/drawing/2014/main" id="{00000000-0008-0000-0100-00001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54" name="Text Box 6">
          <a:extLst>
            <a:ext uri="{FF2B5EF4-FFF2-40B4-BE49-F238E27FC236}">
              <a16:creationId xmlns:a16="http://schemas.microsoft.com/office/drawing/2014/main" id="{00000000-0008-0000-0100-00001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5" name="Text Box 4">
          <a:extLst>
            <a:ext uri="{FF2B5EF4-FFF2-40B4-BE49-F238E27FC236}">
              <a16:creationId xmlns:a16="http://schemas.microsoft.com/office/drawing/2014/main" id="{00000000-0008-0000-0100-00001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6" name="Text Box 6">
          <a:extLst>
            <a:ext uri="{FF2B5EF4-FFF2-40B4-BE49-F238E27FC236}">
              <a16:creationId xmlns:a16="http://schemas.microsoft.com/office/drawing/2014/main" id="{00000000-0008-0000-0100-00001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57" name="Text Box 4">
          <a:extLst>
            <a:ext uri="{FF2B5EF4-FFF2-40B4-BE49-F238E27FC236}">
              <a16:creationId xmlns:a16="http://schemas.microsoft.com/office/drawing/2014/main" id="{00000000-0008-0000-0100-00001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58" name="Text Box 6">
          <a:extLst>
            <a:ext uri="{FF2B5EF4-FFF2-40B4-BE49-F238E27FC236}">
              <a16:creationId xmlns:a16="http://schemas.microsoft.com/office/drawing/2014/main" id="{00000000-0008-0000-0100-00001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9" name="Text Box 4">
          <a:extLst>
            <a:ext uri="{FF2B5EF4-FFF2-40B4-BE49-F238E27FC236}">
              <a16:creationId xmlns:a16="http://schemas.microsoft.com/office/drawing/2014/main" id="{00000000-0008-0000-0100-00001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0" name="Text Box 6">
          <a:extLst>
            <a:ext uri="{FF2B5EF4-FFF2-40B4-BE49-F238E27FC236}">
              <a16:creationId xmlns:a16="http://schemas.microsoft.com/office/drawing/2014/main" id="{00000000-0008-0000-0100-00002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61" name="Text Box 4">
          <a:extLst>
            <a:ext uri="{FF2B5EF4-FFF2-40B4-BE49-F238E27FC236}">
              <a16:creationId xmlns:a16="http://schemas.microsoft.com/office/drawing/2014/main" id="{00000000-0008-0000-0100-000021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62" name="Text Box 6">
          <a:extLst>
            <a:ext uri="{FF2B5EF4-FFF2-40B4-BE49-F238E27FC236}">
              <a16:creationId xmlns:a16="http://schemas.microsoft.com/office/drawing/2014/main" id="{00000000-0008-0000-0100-000022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3" name="Text Box 4">
          <a:extLst>
            <a:ext uri="{FF2B5EF4-FFF2-40B4-BE49-F238E27FC236}">
              <a16:creationId xmlns:a16="http://schemas.microsoft.com/office/drawing/2014/main" id="{00000000-0008-0000-0100-00002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4" name="Text Box 6">
          <a:extLst>
            <a:ext uri="{FF2B5EF4-FFF2-40B4-BE49-F238E27FC236}">
              <a16:creationId xmlns:a16="http://schemas.microsoft.com/office/drawing/2014/main" id="{00000000-0008-0000-0100-00002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65" name="Text Box 4">
          <a:extLst>
            <a:ext uri="{FF2B5EF4-FFF2-40B4-BE49-F238E27FC236}">
              <a16:creationId xmlns:a16="http://schemas.microsoft.com/office/drawing/2014/main" id="{00000000-0008-0000-0100-000025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66" name="Text Box 6">
          <a:extLst>
            <a:ext uri="{FF2B5EF4-FFF2-40B4-BE49-F238E27FC236}">
              <a16:creationId xmlns:a16="http://schemas.microsoft.com/office/drawing/2014/main" id="{00000000-0008-0000-0100-000026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67" name="Text Box 6">
          <a:extLst>
            <a:ext uri="{FF2B5EF4-FFF2-40B4-BE49-F238E27FC236}">
              <a16:creationId xmlns:a16="http://schemas.microsoft.com/office/drawing/2014/main" id="{00000000-0008-0000-0100-000027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68" name="Text Box 4">
          <a:extLst>
            <a:ext uri="{FF2B5EF4-FFF2-40B4-BE49-F238E27FC236}">
              <a16:creationId xmlns:a16="http://schemas.microsoft.com/office/drawing/2014/main" id="{00000000-0008-0000-0100-00002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69" name="Text Box 6">
          <a:extLst>
            <a:ext uri="{FF2B5EF4-FFF2-40B4-BE49-F238E27FC236}">
              <a16:creationId xmlns:a16="http://schemas.microsoft.com/office/drawing/2014/main" id="{00000000-0008-0000-0100-00002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70" name="Text Box 4">
          <a:extLst>
            <a:ext uri="{FF2B5EF4-FFF2-40B4-BE49-F238E27FC236}">
              <a16:creationId xmlns:a16="http://schemas.microsoft.com/office/drawing/2014/main" id="{00000000-0008-0000-0100-00002A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71" name="Text Box 6">
          <a:extLst>
            <a:ext uri="{FF2B5EF4-FFF2-40B4-BE49-F238E27FC236}">
              <a16:creationId xmlns:a16="http://schemas.microsoft.com/office/drawing/2014/main" id="{00000000-0008-0000-0100-00002B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72" name="Text Box 4">
          <a:extLst>
            <a:ext uri="{FF2B5EF4-FFF2-40B4-BE49-F238E27FC236}">
              <a16:creationId xmlns:a16="http://schemas.microsoft.com/office/drawing/2014/main" id="{00000000-0008-0000-0100-00002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73" name="Text Box 6">
          <a:extLst>
            <a:ext uri="{FF2B5EF4-FFF2-40B4-BE49-F238E27FC236}">
              <a16:creationId xmlns:a16="http://schemas.microsoft.com/office/drawing/2014/main" id="{00000000-0008-0000-0100-00002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4" name="Text Box 4">
          <a:extLst>
            <a:ext uri="{FF2B5EF4-FFF2-40B4-BE49-F238E27FC236}">
              <a16:creationId xmlns:a16="http://schemas.microsoft.com/office/drawing/2014/main" id="{00000000-0008-0000-0100-00002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5" name="Text Box 6">
          <a:extLst>
            <a:ext uri="{FF2B5EF4-FFF2-40B4-BE49-F238E27FC236}">
              <a16:creationId xmlns:a16="http://schemas.microsoft.com/office/drawing/2014/main" id="{00000000-0008-0000-0100-00002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76" name="Text Box 4">
          <a:extLst>
            <a:ext uri="{FF2B5EF4-FFF2-40B4-BE49-F238E27FC236}">
              <a16:creationId xmlns:a16="http://schemas.microsoft.com/office/drawing/2014/main" id="{00000000-0008-0000-0100-00003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77" name="Text Box 6">
          <a:extLst>
            <a:ext uri="{FF2B5EF4-FFF2-40B4-BE49-F238E27FC236}">
              <a16:creationId xmlns:a16="http://schemas.microsoft.com/office/drawing/2014/main" id="{00000000-0008-0000-0100-00003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8" name="Text Box 4">
          <a:extLst>
            <a:ext uri="{FF2B5EF4-FFF2-40B4-BE49-F238E27FC236}">
              <a16:creationId xmlns:a16="http://schemas.microsoft.com/office/drawing/2014/main" id="{00000000-0008-0000-0100-00003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9" name="Text Box 6">
          <a:extLst>
            <a:ext uri="{FF2B5EF4-FFF2-40B4-BE49-F238E27FC236}">
              <a16:creationId xmlns:a16="http://schemas.microsoft.com/office/drawing/2014/main" id="{00000000-0008-0000-0100-00003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80" name="Text Box 4">
          <a:extLst>
            <a:ext uri="{FF2B5EF4-FFF2-40B4-BE49-F238E27FC236}">
              <a16:creationId xmlns:a16="http://schemas.microsoft.com/office/drawing/2014/main" id="{00000000-0008-0000-0100-000034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81" name="Text Box 6">
          <a:extLst>
            <a:ext uri="{FF2B5EF4-FFF2-40B4-BE49-F238E27FC236}">
              <a16:creationId xmlns:a16="http://schemas.microsoft.com/office/drawing/2014/main" id="{00000000-0008-0000-0100-000035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82" name="Text Box 4">
          <a:extLst>
            <a:ext uri="{FF2B5EF4-FFF2-40B4-BE49-F238E27FC236}">
              <a16:creationId xmlns:a16="http://schemas.microsoft.com/office/drawing/2014/main" id="{00000000-0008-0000-0100-00003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83" name="Text Box 6">
          <a:extLst>
            <a:ext uri="{FF2B5EF4-FFF2-40B4-BE49-F238E27FC236}">
              <a16:creationId xmlns:a16="http://schemas.microsoft.com/office/drawing/2014/main" id="{00000000-0008-0000-0100-00003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84" name="Text Box 4">
          <a:extLst>
            <a:ext uri="{FF2B5EF4-FFF2-40B4-BE49-F238E27FC236}">
              <a16:creationId xmlns:a16="http://schemas.microsoft.com/office/drawing/2014/main" id="{00000000-0008-0000-0100-000038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85" name="Text Box 6">
          <a:extLst>
            <a:ext uri="{FF2B5EF4-FFF2-40B4-BE49-F238E27FC236}">
              <a16:creationId xmlns:a16="http://schemas.microsoft.com/office/drawing/2014/main" id="{00000000-0008-0000-0100-00003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86" name="Text Box 6">
          <a:extLst>
            <a:ext uri="{FF2B5EF4-FFF2-40B4-BE49-F238E27FC236}">
              <a16:creationId xmlns:a16="http://schemas.microsoft.com/office/drawing/2014/main" id="{00000000-0008-0000-0100-00003A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87" name="Text Box 4">
          <a:extLst>
            <a:ext uri="{FF2B5EF4-FFF2-40B4-BE49-F238E27FC236}">
              <a16:creationId xmlns:a16="http://schemas.microsoft.com/office/drawing/2014/main" id="{00000000-0008-0000-0100-00003B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88" name="Text Box 6">
          <a:extLst>
            <a:ext uri="{FF2B5EF4-FFF2-40B4-BE49-F238E27FC236}">
              <a16:creationId xmlns:a16="http://schemas.microsoft.com/office/drawing/2014/main" id="{00000000-0008-0000-0100-00003C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89" name="Text Box 4">
          <a:extLst>
            <a:ext uri="{FF2B5EF4-FFF2-40B4-BE49-F238E27FC236}">
              <a16:creationId xmlns:a16="http://schemas.microsoft.com/office/drawing/2014/main" id="{00000000-0008-0000-0100-00003D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90" name="Text Box 6">
          <a:extLst>
            <a:ext uri="{FF2B5EF4-FFF2-40B4-BE49-F238E27FC236}">
              <a16:creationId xmlns:a16="http://schemas.microsoft.com/office/drawing/2014/main" id="{00000000-0008-0000-0100-00003E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91" name="Text Box 4">
          <a:extLst>
            <a:ext uri="{FF2B5EF4-FFF2-40B4-BE49-F238E27FC236}">
              <a16:creationId xmlns:a16="http://schemas.microsoft.com/office/drawing/2014/main" id="{00000000-0008-0000-0100-00003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92" name="Text Box 6">
          <a:extLst>
            <a:ext uri="{FF2B5EF4-FFF2-40B4-BE49-F238E27FC236}">
              <a16:creationId xmlns:a16="http://schemas.microsoft.com/office/drawing/2014/main" id="{00000000-0008-0000-0100-00004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3" name="Text Box 4">
          <a:extLst>
            <a:ext uri="{FF2B5EF4-FFF2-40B4-BE49-F238E27FC236}">
              <a16:creationId xmlns:a16="http://schemas.microsoft.com/office/drawing/2014/main" id="{00000000-0008-0000-0100-00004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4" name="Text Box 6">
          <a:extLst>
            <a:ext uri="{FF2B5EF4-FFF2-40B4-BE49-F238E27FC236}">
              <a16:creationId xmlns:a16="http://schemas.microsoft.com/office/drawing/2014/main" id="{00000000-0008-0000-0100-00004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5" name="Text Box 4">
          <a:extLst>
            <a:ext uri="{FF2B5EF4-FFF2-40B4-BE49-F238E27FC236}">
              <a16:creationId xmlns:a16="http://schemas.microsoft.com/office/drawing/2014/main" id="{00000000-0008-0000-0100-00004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6" name="Text Box 6">
          <a:extLst>
            <a:ext uri="{FF2B5EF4-FFF2-40B4-BE49-F238E27FC236}">
              <a16:creationId xmlns:a16="http://schemas.microsoft.com/office/drawing/2014/main" id="{00000000-0008-0000-0100-00004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7" name="Text Box 4">
          <a:extLst>
            <a:ext uri="{FF2B5EF4-FFF2-40B4-BE49-F238E27FC236}">
              <a16:creationId xmlns:a16="http://schemas.microsoft.com/office/drawing/2014/main" id="{00000000-0008-0000-0100-00004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8" name="Text Box 6">
          <a:extLst>
            <a:ext uri="{FF2B5EF4-FFF2-40B4-BE49-F238E27FC236}">
              <a16:creationId xmlns:a16="http://schemas.microsoft.com/office/drawing/2014/main" id="{00000000-0008-0000-0100-00004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9" name="Text Box 4">
          <a:extLst>
            <a:ext uri="{FF2B5EF4-FFF2-40B4-BE49-F238E27FC236}">
              <a16:creationId xmlns:a16="http://schemas.microsoft.com/office/drawing/2014/main" id="{00000000-0008-0000-0100-00004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00" name="Text Box 6">
          <a:extLst>
            <a:ext uri="{FF2B5EF4-FFF2-40B4-BE49-F238E27FC236}">
              <a16:creationId xmlns:a16="http://schemas.microsoft.com/office/drawing/2014/main" id="{00000000-0008-0000-0100-00004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1" name="Text Box 4">
          <a:extLst>
            <a:ext uri="{FF2B5EF4-FFF2-40B4-BE49-F238E27FC236}">
              <a16:creationId xmlns:a16="http://schemas.microsoft.com/office/drawing/2014/main" id="{00000000-0008-0000-0100-00004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2" name="Text Box 6">
          <a:extLst>
            <a:ext uri="{FF2B5EF4-FFF2-40B4-BE49-F238E27FC236}">
              <a16:creationId xmlns:a16="http://schemas.microsoft.com/office/drawing/2014/main" id="{00000000-0008-0000-0100-00004A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03" name="Text Box 4">
          <a:extLst>
            <a:ext uri="{FF2B5EF4-FFF2-40B4-BE49-F238E27FC236}">
              <a16:creationId xmlns:a16="http://schemas.microsoft.com/office/drawing/2014/main" id="{00000000-0008-0000-0100-00004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04" name="Text Box 6">
          <a:extLst>
            <a:ext uri="{FF2B5EF4-FFF2-40B4-BE49-F238E27FC236}">
              <a16:creationId xmlns:a16="http://schemas.microsoft.com/office/drawing/2014/main" id="{00000000-0008-0000-0100-00004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05" name="Text Box 4">
          <a:extLst>
            <a:ext uri="{FF2B5EF4-FFF2-40B4-BE49-F238E27FC236}">
              <a16:creationId xmlns:a16="http://schemas.microsoft.com/office/drawing/2014/main" id="{00000000-0008-0000-0100-00004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06" name="Text Box 6">
          <a:extLst>
            <a:ext uri="{FF2B5EF4-FFF2-40B4-BE49-F238E27FC236}">
              <a16:creationId xmlns:a16="http://schemas.microsoft.com/office/drawing/2014/main" id="{00000000-0008-0000-0100-00004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07" name="Text Box 4">
          <a:extLst>
            <a:ext uri="{FF2B5EF4-FFF2-40B4-BE49-F238E27FC236}">
              <a16:creationId xmlns:a16="http://schemas.microsoft.com/office/drawing/2014/main" id="{00000000-0008-0000-0100-00004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08" name="Text Box 6">
          <a:extLst>
            <a:ext uri="{FF2B5EF4-FFF2-40B4-BE49-F238E27FC236}">
              <a16:creationId xmlns:a16="http://schemas.microsoft.com/office/drawing/2014/main" id="{00000000-0008-0000-0100-00005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9" name="Text Box 4">
          <a:extLst>
            <a:ext uri="{FF2B5EF4-FFF2-40B4-BE49-F238E27FC236}">
              <a16:creationId xmlns:a16="http://schemas.microsoft.com/office/drawing/2014/main" id="{00000000-0008-0000-0100-00005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10" name="Text Box 6">
          <a:extLst>
            <a:ext uri="{FF2B5EF4-FFF2-40B4-BE49-F238E27FC236}">
              <a16:creationId xmlns:a16="http://schemas.microsoft.com/office/drawing/2014/main" id="{00000000-0008-0000-0100-00005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1" name="Text Box 4">
          <a:extLst>
            <a:ext uri="{FF2B5EF4-FFF2-40B4-BE49-F238E27FC236}">
              <a16:creationId xmlns:a16="http://schemas.microsoft.com/office/drawing/2014/main" id="{00000000-0008-0000-0100-00005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2" name="Text Box 6">
          <a:extLst>
            <a:ext uri="{FF2B5EF4-FFF2-40B4-BE49-F238E27FC236}">
              <a16:creationId xmlns:a16="http://schemas.microsoft.com/office/drawing/2014/main" id="{00000000-0008-0000-0100-00005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3" name="Text Box 4">
          <a:extLst>
            <a:ext uri="{FF2B5EF4-FFF2-40B4-BE49-F238E27FC236}">
              <a16:creationId xmlns:a16="http://schemas.microsoft.com/office/drawing/2014/main" id="{00000000-0008-0000-0100-00005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4" name="Text Box 6">
          <a:extLst>
            <a:ext uri="{FF2B5EF4-FFF2-40B4-BE49-F238E27FC236}">
              <a16:creationId xmlns:a16="http://schemas.microsoft.com/office/drawing/2014/main" id="{00000000-0008-0000-0100-00005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15" name="Text Box 4">
          <a:extLst>
            <a:ext uri="{FF2B5EF4-FFF2-40B4-BE49-F238E27FC236}">
              <a16:creationId xmlns:a16="http://schemas.microsoft.com/office/drawing/2014/main" id="{00000000-0008-0000-0100-00005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16" name="Text Box 6">
          <a:extLst>
            <a:ext uri="{FF2B5EF4-FFF2-40B4-BE49-F238E27FC236}">
              <a16:creationId xmlns:a16="http://schemas.microsoft.com/office/drawing/2014/main" id="{00000000-0008-0000-0100-00005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17" name="Text Box 4">
          <a:extLst>
            <a:ext uri="{FF2B5EF4-FFF2-40B4-BE49-F238E27FC236}">
              <a16:creationId xmlns:a16="http://schemas.microsoft.com/office/drawing/2014/main" id="{00000000-0008-0000-0100-00005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18" name="Text Box 6">
          <a:extLst>
            <a:ext uri="{FF2B5EF4-FFF2-40B4-BE49-F238E27FC236}">
              <a16:creationId xmlns:a16="http://schemas.microsoft.com/office/drawing/2014/main" id="{00000000-0008-0000-0100-00005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19" name="Text Box 4">
          <a:extLst>
            <a:ext uri="{FF2B5EF4-FFF2-40B4-BE49-F238E27FC236}">
              <a16:creationId xmlns:a16="http://schemas.microsoft.com/office/drawing/2014/main" id="{00000000-0008-0000-0100-00005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20" name="Text Box 6">
          <a:extLst>
            <a:ext uri="{FF2B5EF4-FFF2-40B4-BE49-F238E27FC236}">
              <a16:creationId xmlns:a16="http://schemas.microsoft.com/office/drawing/2014/main" id="{00000000-0008-0000-0100-00005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1" name="Text Box 4">
          <a:extLst>
            <a:ext uri="{FF2B5EF4-FFF2-40B4-BE49-F238E27FC236}">
              <a16:creationId xmlns:a16="http://schemas.microsoft.com/office/drawing/2014/main" id="{00000000-0008-0000-0100-00005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2" name="Text Box 6">
          <a:extLst>
            <a:ext uri="{FF2B5EF4-FFF2-40B4-BE49-F238E27FC236}">
              <a16:creationId xmlns:a16="http://schemas.microsoft.com/office/drawing/2014/main" id="{00000000-0008-0000-0100-00005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23" name="Text Box 4">
          <a:extLst>
            <a:ext uri="{FF2B5EF4-FFF2-40B4-BE49-F238E27FC236}">
              <a16:creationId xmlns:a16="http://schemas.microsoft.com/office/drawing/2014/main" id="{00000000-0008-0000-0100-00005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24" name="Text Box 6">
          <a:extLst>
            <a:ext uri="{FF2B5EF4-FFF2-40B4-BE49-F238E27FC236}">
              <a16:creationId xmlns:a16="http://schemas.microsoft.com/office/drawing/2014/main" id="{00000000-0008-0000-0100-000060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5" name="Text Box 4">
          <a:extLst>
            <a:ext uri="{FF2B5EF4-FFF2-40B4-BE49-F238E27FC236}">
              <a16:creationId xmlns:a16="http://schemas.microsoft.com/office/drawing/2014/main" id="{00000000-0008-0000-0100-00006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6" name="Text Box 6">
          <a:extLst>
            <a:ext uri="{FF2B5EF4-FFF2-40B4-BE49-F238E27FC236}">
              <a16:creationId xmlns:a16="http://schemas.microsoft.com/office/drawing/2014/main" id="{00000000-0008-0000-0100-00006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27" name="Text Box 4">
          <a:extLst>
            <a:ext uri="{FF2B5EF4-FFF2-40B4-BE49-F238E27FC236}">
              <a16:creationId xmlns:a16="http://schemas.microsoft.com/office/drawing/2014/main" id="{00000000-0008-0000-0100-00006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28" name="Text Box 6">
          <a:extLst>
            <a:ext uri="{FF2B5EF4-FFF2-40B4-BE49-F238E27FC236}">
              <a16:creationId xmlns:a16="http://schemas.microsoft.com/office/drawing/2014/main" id="{00000000-0008-0000-0100-000064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229" name="Text Box 6">
          <a:extLst>
            <a:ext uri="{FF2B5EF4-FFF2-40B4-BE49-F238E27FC236}">
              <a16:creationId xmlns:a16="http://schemas.microsoft.com/office/drawing/2014/main" id="{00000000-0008-0000-0100-000065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30" name="Text Box 4">
          <a:extLst>
            <a:ext uri="{FF2B5EF4-FFF2-40B4-BE49-F238E27FC236}">
              <a16:creationId xmlns:a16="http://schemas.microsoft.com/office/drawing/2014/main" id="{00000000-0008-0000-0100-00006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31" name="Text Box 6">
          <a:extLst>
            <a:ext uri="{FF2B5EF4-FFF2-40B4-BE49-F238E27FC236}">
              <a16:creationId xmlns:a16="http://schemas.microsoft.com/office/drawing/2014/main" id="{00000000-0008-0000-0100-00006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32" name="Text Box 4">
          <a:extLst>
            <a:ext uri="{FF2B5EF4-FFF2-40B4-BE49-F238E27FC236}">
              <a16:creationId xmlns:a16="http://schemas.microsoft.com/office/drawing/2014/main" id="{00000000-0008-0000-0100-000068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33" name="Text Box 6">
          <a:extLst>
            <a:ext uri="{FF2B5EF4-FFF2-40B4-BE49-F238E27FC236}">
              <a16:creationId xmlns:a16="http://schemas.microsoft.com/office/drawing/2014/main" id="{00000000-0008-0000-0100-000069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4" name="Text Box 4">
          <a:extLst>
            <a:ext uri="{FF2B5EF4-FFF2-40B4-BE49-F238E27FC236}">
              <a16:creationId xmlns:a16="http://schemas.microsoft.com/office/drawing/2014/main" id="{00000000-0008-0000-0100-00006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5" name="Text Box 6">
          <a:extLst>
            <a:ext uri="{FF2B5EF4-FFF2-40B4-BE49-F238E27FC236}">
              <a16:creationId xmlns:a16="http://schemas.microsoft.com/office/drawing/2014/main" id="{00000000-0008-0000-0100-00006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36" name="Text Box 4">
          <a:extLst>
            <a:ext uri="{FF2B5EF4-FFF2-40B4-BE49-F238E27FC236}">
              <a16:creationId xmlns:a16="http://schemas.microsoft.com/office/drawing/2014/main" id="{00000000-0008-0000-0100-00006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37" name="Text Box 6">
          <a:extLst>
            <a:ext uri="{FF2B5EF4-FFF2-40B4-BE49-F238E27FC236}">
              <a16:creationId xmlns:a16="http://schemas.microsoft.com/office/drawing/2014/main" id="{00000000-0008-0000-0100-00006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8" name="Text Box 4">
          <a:extLst>
            <a:ext uri="{FF2B5EF4-FFF2-40B4-BE49-F238E27FC236}">
              <a16:creationId xmlns:a16="http://schemas.microsoft.com/office/drawing/2014/main" id="{00000000-0008-0000-0100-00006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9" name="Text Box 6">
          <a:extLst>
            <a:ext uri="{FF2B5EF4-FFF2-40B4-BE49-F238E27FC236}">
              <a16:creationId xmlns:a16="http://schemas.microsoft.com/office/drawing/2014/main" id="{00000000-0008-0000-0100-00006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0" name="Text Box 4">
          <a:extLst>
            <a:ext uri="{FF2B5EF4-FFF2-40B4-BE49-F238E27FC236}">
              <a16:creationId xmlns:a16="http://schemas.microsoft.com/office/drawing/2014/main" id="{00000000-0008-0000-0100-00007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1" name="Text Box 6">
          <a:extLst>
            <a:ext uri="{FF2B5EF4-FFF2-40B4-BE49-F238E27FC236}">
              <a16:creationId xmlns:a16="http://schemas.microsoft.com/office/drawing/2014/main" id="{00000000-0008-0000-0100-00007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42" name="Text Box 4">
          <a:extLst>
            <a:ext uri="{FF2B5EF4-FFF2-40B4-BE49-F238E27FC236}">
              <a16:creationId xmlns:a16="http://schemas.microsoft.com/office/drawing/2014/main" id="{00000000-0008-0000-0100-00007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43" name="Text Box 6">
          <a:extLst>
            <a:ext uri="{FF2B5EF4-FFF2-40B4-BE49-F238E27FC236}">
              <a16:creationId xmlns:a16="http://schemas.microsoft.com/office/drawing/2014/main" id="{00000000-0008-0000-0100-00007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244" name="Text Box 4">
          <a:extLst>
            <a:ext uri="{FF2B5EF4-FFF2-40B4-BE49-F238E27FC236}">
              <a16:creationId xmlns:a16="http://schemas.microsoft.com/office/drawing/2014/main" id="{00000000-0008-0000-0100-000074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245" name="Text Box 6">
          <a:extLst>
            <a:ext uri="{FF2B5EF4-FFF2-40B4-BE49-F238E27FC236}">
              <a16:creationId xmlns:a16="http://schemas.microsoft.com/office/drawing/2014/main" id="{00000000-0008-0000-0100-000075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6" name="Text Box 4">
          <a:extLst>
            <a:ext uri="{FF2B5EF4-FFF2-40B4-BE49-F238E27FC236}">
              <a16:creationId xmlns:a16="http://schemas.microsoft.com/office/drawing/2014/main" id="{00000000-0008-0000-0100-00007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7" name="Text Box 6">
          <a:extLst>
            <a:ext uri="{FF2B5EF4-FFF2-40B4-BE49-F238E27FC236}">
              <a16:creationId xmlns:a16="http://schemas.microsoft.com/office/drawing/2014/main" id="{00000000-0008-0000-0100-00007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248" name="Text Box 4">
          <a:extLst>
            <a:ext uri="{FF2B5EF4-FFF2-40B4-BE49-F238E27FC236}">
              <a16:creationId xmlns:a16="http://schemas.microsoft.com/office/drawing/2014/main" id="{00000000-0008-0000-0100-000078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249" name="Text Box 6">
          <a:extLst>
            <a:ext uri="{FF2B5EF4-FFF2-40B4-BE49-F238E27FC236}">
              <a16:creationId xmlns:a16="http://schemas.microsoft.com/office/drawing/2014/main" id="{00000000-0008-0000-0100-00007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50" name="Text Box 4">
          <a:extLst>
            <a:ext uri="{FF2B5EF4-FFF2-40B4-BE49-F238E27FC236}">
              <a16:creationId xmlns:a16="http://schemas.microsoft.com/office/drawing/2014/main" id="{00000000-0008-0000-0100-00007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51" name="Text Box 6">
          <a:extLst>
            <a:ext uri="{FF2B5EF4-FFF2-40B4-BE49-F238E27FC236}">
              <a16:creationId xmlns:a16="http://schemas.microsoft.com/office/drawing/2014/main" id="{00000000-0008-0000-0100-00007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52" name="Text Box 4">
          <a:extLst>
            <a:ext uri="{FF2B5EF4-FFF2-40B4-BE49-F238E27FC236}">
              <a16:creationId xmlns:a16="http://schemas.microsoft.com/office/drawing/2014/main" id="{00000000-0008-0000-0100-00007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53" name="Text Box 6">
          <a:extLst>
            <a:ext uri="{FF2B5EF4-FFF2-40B4-BE49-F238E27FC236}">
              <a16:creationId xmlns:a16="http://schemas.microsoft.com/office/drawing/2014/main" id="{00000000-0008-0000-0100-00007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54" name="Text Box 4">
          <a:extLst>
            <a:ext uri="{FF2B5EF4-FFF2-40B4-BE49-F238E27FC236}">
              <a16:creationId xmlns:a16="http://schemas.microsoft.com/office/drawing/2014/main" id="{00000000-0008-0000-0100-00007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55" name="Text Box 6">
          <a:extLst>
            <a:ext uri="{FF2B5EF4-FFF2-40B4-BE49-F238E27FC236}">
              <a16:creationId xmlns:a16="http://schemas.microsoft.com/office/drawing/2014/main" id="{00000000-0008-0000-0100-00007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56" name="Text Box 4">
          <a:extLst>
            <a:ext uri="{FF2B5EF4-FFF2-40B4-BE49-F238E27FC236}">
              <a16:creationId xmlns:a16="http://schemas.microsoft.com/office/drawing/2014/main" id="{00000000-0008-0000-0100-000080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57" name="Text Box 6">
          <a:extLst>
            <a:ext uri="{FF2B5EF4-FFF2-40B4-BE49-F238E27FC236}">
              <a16:creationId xmlns:a16="http://schemas.microsoft.com/office/drawing/2014/main" id="{00000000-0008-0000-0100-00008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58" name="Text Box 4">
          <a:extLst>
            <a:ext uri="{FF2B5EF4-FFF2-40B4-BE49-F238E27FC236}">
              <a16:creationId xmlns:a16="http://schemas.microsoft.com/office/drawing/2014/main" id="{00000000-0008-0000-0100-00008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59" name="Text Box 6">
          <a:extLst>
            <a:ext uri="{FF2B5EF4-FFF2-40B4-BE49-F238E27FC236}">
              <a16:creationId xmlns:a16="http://schemas.microsoft.com/office/drawing/2014/main" id="{00000000-0008-0000-0100-00008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60" name="Text Box 4">
          <a:extLst>
            <a:ext uri="{FF2B5EF4-FFF2-40B4-BE49-F238E27FC236}">
              <a16:creationId xmlns:a16="http://schemas.microsoft.com/office/drawing/2014/main" id="{00000000-0008-0000-0100-00008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61" name="Text Box 6">
          <a:extLst>
            <a:ext uri="{FF2B5EF4-FFF2-40B4-BE49-F238E27FC236}">
              <a16:creationId xmlns:a16="http://schemas.microsoft.com/office/drawing/2014/main" id="{00000000-0008-0000-0100-00008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62" name="Text Box 4">
          <a:extLst>
            <a:ext uri="{FF2B5EF4-FFF2-40B4-BE49-F238E27FC236}">
              <a16:creationId xmlns:a16="http://schemas.microsoft.com/office/drawing/2014/main" id="{00000000-0008-0000-0100-00008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63" name="Text Box 6">
          <a:extLst>
            <a:ext uri="{FF2B5EF4-FFF2-40B4-BE49-F238E27FC236}">
              <a16:creationId xmlns:a16="http://schemas.microsoft.com/office/drawing/2014/main" id="{00000000-0008-0000-0100-00008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4" name="Text Box 4">
          <a:extLst>
            <a:ext uri="{FF2B5EF4-FFF2-40B4-BE49-F238E27FC236}">
              <a16:creationId xmlns:a16="http://schemas.microsoft.com/office/drawing/2014/main" id="{00000000-0008-0000-0100-00008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5" name="Text Box 6">
          <a:extLst>
            <a:ext uri="{FF2B5EF4-FFF2-40B4-BE49-F238E27FC236}">
              <a16:creationId xmlns:a16="http://schemas.microsoft.com/office/drawing/2014/main" id="{00000000-0008-0000-0100-00008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66" name="Text Box 4">
          <a:extLst>
            <a:ext uri="{FF2B5EF4-FFF2-40B4-BE49-F238E27FC236}">
              <a16:creationId xmlns:a16="http://schemas.microsoft.com/office/drawing/2014/main" id="{00000000-0008-0000-0100-00008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67" name="Text Box 6">
          <a:extLst>
            <a:ext uri="{FF2B5EF4-FFF2-40B4-BE49-F238E27FC236}">
              <a16:creationId xmlns:a16="http://schemas.microsoft.com/office/drawing/2014/main" id="{00000000-0008-0000-0100-00008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8" name="Text Box 4">
          <a:extLst>
            <a:ext uri="{FF2B5EF4-FFF2-40B4-BE49-F238E27FC236}">
              <a16:creationId xmlns:a16="http://schemas.microsoft.com/office/drawing/2014/main" id="{00000000-0008-0000-0100-00008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9" name="Text Box 6">
          <a:extLst>
            <a:ext uri="{FF2B5EF4-FFF2-40B4-BE49-F238E27FC236}">
              <a16:creationId xmlns:a16="http://schemas.microsoft.com/office/drawing/2014/main" id="{00000000-0008-0000-0100-00008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70" name="Text Box 4">
          <a:extLst>
            <a:ext uri="{FF2B5EF4-FFF2-40B4-BE49-F238E27FC236}">
              <a16:creationId xmlns:a16="http://schemas.microsoft.com/office/drawing/2014/main" id="{00000000-0008-0000-0100-00008E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71" name="Text Box 6">
          <a:extLst>
            <a:ext uri="{FF2B5EF4-FFF2-40B4-BE49-F238E27FC236}">
              <a16:creationId xmlns:a16="http://schemas.microsoft.com/office/drawing/2014/main" id="{00000000-0008-0000-0100-00008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72" name="Text Box 4">
          <a:extLst>
            <a:ext uri="{FF2B5EF4-FFF2-40B4-BE49-F238E27FC236}">
              <a16:creationId xmlns:a16="http://schemas.microsoft.com/office/drawing/2014/main" id="{00000000-0008-0000-0100-00009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73" name="Text Box 6">
          <a:extLst>
            <a:ext uri="{FF2B5EF4-FFF2-40B4-BE49-F238E27FC236}">
              <a16:creationId xmlns:a16="http://schemas.microsoft.com/office/drawing/2014/main" id="{00000000-0008-0000-0100-00009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74" name="Text Box 4">
          <a:extLst>
            <a:ext uri="{FF2B5EF4-FFF2-40B4-BE49-F238E27FC236}">
              <a16:creationId xmlns:a16="http://schemas.microsoft.com/office/drawing/2014/main" id="{00000000-0008-0000-0100-000092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75" name="Text Box 6">
          <a:extLst>
            <a:ext uri="{FF2B5EF4-FFF2-40B4-BE49-F238E27FC236}">
              <a16:creationId xmlns:a16="http://schemas.microsoft.com/office/drawing/2014/main" id="{00000000-0008-0000-0100-00009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76" name="Text Box 4">
          <a:extLst>
            <a:ext uri="{FF2B5EF4-FFF2-40B4-BE49-F238E27FC236}">
              <a16:creationId xmlns:a16="http://schemas.microsoft.com/office/drawing/2014/main" id="{00000000-0008-0000-0100-00009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77" name="Text Box 6">
          <a:extLst>
            <a:ext uri="{FF2B5EF4-FFF2-40B4-BE49-F238E27FC236}">
              <a16:creationId xmlns:a16="http://schemas.microsoft.com/office/drawing/2014/main" id="{00000000-0008-0000-0100-00009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78" name="Text Box 4">
          <a:extLst>
            <a:ext uri="{FF2B5EF4-FFF2-40B4-BE49-F238E27FC236}">
              <a16:creationId xmlns:a16="http://schemas.microsoft.com/office/drawing/2014/main" id="{00000000-0008-0000-0100-000096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79" name="Text Box 6">
          <a:extLst>
            <a:ext uri="{FF2B5EF4-FFF2-40B4-BE49-F238E27FC236}">
              <a16:creationId xmlns:a16="http://schemas.microsoft.com/office/drawing/2014/main" id="{00000000-0008-0000-0100-000097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80" name="Text Box 4">
          <a:extLst>
            <a:ext uri="{FF2B5EF4-FFF2-40B4-BE49-F238E27FC236}">
              <a16:creationId xmlns:a16="http://schemas.microsoft.com/office/drawing/2014/main" id="{00000000-0008-0000-0100-00009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81" name="Text Box 6">
          <a:extLst>
            <a:ext uri="{FF2B5EF4-FFF2-40B4-BE49-F238E27FC236}">
              <a16:creationId xmlns:a16="http://schemas.microsoft.com/office/drawing/2014/main" id="{00000000-0008-0000-0100-00009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2" name="Text Box 4">
          <a:extLst>
            <a:ext uri="{FF2B5EF4-FFF2-40B4-BE49-F238E27FC236}">
              <a16:creationId xmlns:a16="http://schemas.microsoft.com/office/drawing/2014/main" id="{00000000-0008-0000-0100-00009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3" name="Text Box 6">
          <a:extLst>
            <a:ext uri="{FF2B5EF4-FFF2-40B4-BE49-F238E27FC236}">
              <a16:creationId xmlns:a16="http://schemas.microsoft.com/office/drawing/2014/main" id="{00000000-0008-0000-0100-00009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84" name="Text Box 4">
          <a:extLst>
            <a:ext uri="{FF2B5EF4-FFF2-40B4-BE49-F238E27FC236}">
              <a16:creationId xmlns:a16="http://schemas.microsoft.com/office/drawing/2014/main" id="{00000000-0008-0000-0100-00009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85" name="Text Box 6">
          <a:extLst>
            <a:ext uri="{FF2B5EF4-FFF2-40B4-BE49-F238E27FC236}">
              <a16:creationId xmlns:a16="http://schemas.microsoft.com/office/drawing/2014/main" id="{00000000-0008-0000-0100-00009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6" name="Text Box 4">
          <a:extLst>
            <a:ext uri="{FF2B5EF4-FFF2-40B4-BE49-F238E27FC236}">
              <a16:creationId xmlns:a16="http://schemas.microsoft.com/office/drawing/2014/main" id="{00000000-0008-0000-0100-00009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7" name="Text Box 6">
          <a:extLst>
            <a:ext uri="{FF2B5EF4-FFF2-40B4-BE49-F238E27FC236}">
              <a16:creationId xmlns:a16="http://schemas.microsoft.com/office/drawing/2014/main" id="{00000000-0008-0000-0100-00009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88" name="Text Box 4">
          <a:extLst>
            <a:ext uri="{FF2B5EF4-FFF2-40B4-BE49-F238E27FC236}">
              <a16:creationId xmlns:a16="http://schemas.microsoft.com/office/drawing/2014/main" id="{00000000-0008-0000-0100-0000A0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89" name="Text Box 6">
          <a:extLst>
            <a:ext uri="{FF2B5EF4-FFF2-40B4-BE49-F238E27FC236}">
              <a16:creationId xmlns:a16="http://schemas.microsoft.com/office/drawing/2014/main" id="{00000000-0008-0000-0100-0000A1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90" name="Text Box 4">
          <a:extLst>
            <a:ext uri="{FF2B5EF4-FFF2-40B4-BE49-F238E27FC236}">
              <a16:creationId xmlns:a16="http://schemas.microsoft.com/office/drawing/2014/main" id="{00000000-0008-0000-0100-0000A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91" name="Text Box 6">
          <a:extLst>
            <a:ext uri="{FF2B5EF4-FFF2-40B4-BE49-F238E27FC236}">
              <a16:creationId xmlns:a16="http://schemas.microsoft.com/office/drawing/2014/main" id="{00000000-0008-0000-0100-0000A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92" name="Text Box 4">
          <a:extLst>
            <a:ext uri="{FF2B5EF4-FFF2-40B4-BE49-F238E27FC236}">
              <a16:creationId xmlns:a16="http://schemas.microsoft.com/office/drawing/2014/main" id="{00000000-0008-0000-0100-0000A4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93" name="Text Box 6">
          <a:extLst>
            <a:ext uri="{FF2B5EF4-FFF2-40B4-BE49-F238E27FC236}">
              <a16:creationId xmlns:a16="http://schemas.microsoft.com/office/drawing/2014/main" id="{00000000-0008-0000-0100-0000A5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294" name="Text Box 6">
          <a:extLst>
            <a:ext uri="{FF2B5EF4-FFF2-40B4-BE49-F238E27FC236}">
              <a16:creationId xmlns:a16="http://schemas.microsoft.com/office/drawing/2014/main" id="{00000000-0008-0000-0100-0000A6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95" name="Text Box 4">
          <a:extLst>
            <a:ext uri="{FF2B5EF4-FFF2-40B4-BE49-F238E27FC236}">
              <a16:creationId xmlns:a16="http://schemas.microsoft.com/office/drawing/2014/main" id="{00000000-0008-0000-0100-0000A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96" name="Text Box 6">
          <a:extLst>
            <a:ext uri="{FF2B5EF4-FFF2-40B4-BE49-F238E27FC236}">
              <a16:creationId xmlns:a16="http://schemas.microsoft.com/office/drawing/2014/main" id="{00000000-0008-0000-0100-0000A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97" name="Text Box 4">
          <a:extLst>
            <a:ext uri="{FF2B5EF4-FFF2-40B4-BE49-F238E27FC236}">
              <a16:creationId xmlns:a16="http://schemas.microsoft.com/office/drawing/2014/main" id="{00000000-0008-0000-0100-0000A9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98" name="Text Box 6">
          <a:extLst>
            <a:ext uri="{FF2B5EF4-FFF2-40B4-BE49-F238E27FC236}">
              <a16:creationId xmlns:a16="http://schemas.microsoft.com/office/drawing/2014/main" id="{00000000-0008-0000-0100-0000AA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299" name="Text Box 6">
          <a:extLst>
            <a:ext uri="{FF2B5EF4-FFF2-40B4-BE49-F238E27FC236}">
              <a16:creationId xmlns:a16="http://schemas.microsoft.com/office/drawing/2014/main" id="{00000000-0008-0000-0100-0000A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0" name="Text Box 4">
          <a:extLst>
            <a:ext uri="{FF2B5EF4-FFF2-40B4-BE49-F238E27FC236}">
              <a16:creationId xmlns:a16="http://schemas.microsoft.com/office/drawing/2014/main" id="{00000000-0008-0000-0100-0000A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1" name="Text Box 6">
          <a:extLst>
            <a:ext uri="{FF2B5EF4-FFF2-40B4-BE49-F238E27FC236}">
              <a16:creationId xmlns:a16="http://schemas.microsoft.com/office/drawing/2014/main" id="{00000000-0008-0000-0100-0000A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2" name="Text Box 4">
          <a:extLst>
            <a:ext uri="{FF2B5EF4-FFF2-40B4-BE49-F238E27FC236}">
              <a16:creationId xmlns:a16="http://schemas.microsoft.com/office/drawing/2014/main" id="{00000000-0008-0000-0100-0000A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3" name="Text Box 6">
          <a:extLst>
            <a:ext uri="{FF2B5EF4-FFF2-40B4-BE49-F238E27FC236}">
              <a16:creationId xmlns:a16="http://schemas.microsoft.com/office/drawing/2014/main" id="{00000000-0008-0000-0100-0000A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4" name="Text Box 4">
          <a:extLst>
            <a:ext uri="{FF2B5EF4-FFF2-40B4-BE49-F238E27FC236}">
              <a16:creationId xmlns:a16="http://schemas.microsoft.com/office/drawing/2014/main" id="{00000000-0008-0000-0100-0000B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5" name="Text Box 6">
          <a:extLst>
            <a:ext uri="{FF2B5EF4-FFF2-40B4-BE49-F238E27FC236}">
              <a16:creationId xmlns:a16="http://schemas.microsoft.com/office/drawing/2014/main" id="{00000000-0008-0000-0100-0000B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6" name="Text Box 4">
          <a:extLst>
            <a:ext uri="{FF2B5EF4-FFF2-40B4-BE49-F238E27FC236}">
              <a16:creationId xmlns:a16="http://schemas.microsoft.com/office/drawing/2014/main" id="{00000000-0008-0000-0100-0000B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7" name="Text Box 6">
          <a:extLst>
            <a:ext uri="{FF2B5EF4-FFF2-40B4-BE49-F238E27FC236}">
              <a16:creationId xmlns:a16="http://schemas.microsoft.com/office/drawing/2014/main" id="{00000000-0008-0000-0100-0000B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08" name="Text Box 4">
          <a:extLst>
            <a:ext uri="{FF2B5EF4-FFF2-40B4-BE49-F238E27FC236}">
              <a16:creationId xmlns:a16="http://schemas.microsoft.com/office/drawing/2014/main" id="{00000000-0008-0000-0100-0000B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09" name="Text Box 6">
          <a:extLst>
            <a:ext uri="{FF2B5EF4-FFF2-40B4-BE49-F238E27FC236}">
              <a16:creationId xmlns:a16="http://schemas.microsoft.com/office/drawing/2014/main" id="{00000000-0008-0000-0100-0000B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10" name="Text Box 6">
          <a:extLst>
            <a:ext uri="{FF2B5EF4-FFF2-40B4-BE49-F238E27FC236}">
              <a16:creationId xmlns:a16="http://schemas.microsoft.com/office/drawing/2014/main" id="{00000000-0008-0000-0100-0000B6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1" name="Text Box 4">
          <a:extLst>
            <a:ext uri="{FF2B5EF4-FFF2-40B4-BE49-F238E27FC236}">
              <a16:creationId xmlns:a16="http://schemas.microsoft.com/office/drawing/2014/main" id="{00000000-0008-0000-0100-0000B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2" name="Text Box 6">
          <a:extLst>
            <a:ext uri="{FF2B5EF4-FFF2-40B4-BE49-F238E27FC236}">
              <a16:creationId xmlns:a16="http://schemas.microsoft.com/office/drawing/2014/main" id="{00000000-0008-0000-0100-0000B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313" name="Text Box 6">
          <a:extLst>
            <a:ext uri="{FF2B5EF4-FFF2-40B4-BE49-F238E27FC236}">
              <a16:creationId xmlns:a16="http://schemas.microsoft.com/office/drawing/2014/main" id="{00000000-0008-0000-0100-0000B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314" name="Text Box 4">
          <a:extLst>
            <a:ext uri="{FF2B5EF4-FFF2-40B4-BE49-F238E27FC236}">
              <a16:creationId xmlns:a16="http://schemas.microsoft.com/office/drawing/2014/main" id="{00000000-0008-0000-0100-0000B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315" name="Text Box 6">
          <a:extLst>
            <a:ext uri="{FF2B5EF4-FFF2-40B4-BE49-F238E27FC236}">
              <a16:creationId xmlns:a16="http://schemas.microsoft.com/office/drawing/2014/main" id="{00000000-0008-0000-0100-0000B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16" name="Text Box 4">
          <a:extLst>
            <a:ext uri="{FF2B5EF4-FFF2-40B4-BE49-F238E27FC236}">
              <a16:creationId xmlns:a16="http://schemas.microsoft.com/office/drawing/2014/main" id="{00000000-0008-0000-0100-0000B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17" name="Text Box 6">
          <a:extLst>
            <a:ext uri="{FF2B5EF4-FFF2-40B4-BE49-F238E27FC236}">
              <a16:creationId xmlns:a16="http://schemas.microsoft.com/office/drawing/2014/main" id="{00000000-0008-0000-0100-0000B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8" name="Text Box 4">
          <a:extLst>
            <a:ext uri="{FF2B5EF4-FFF2-40B4-BE49-F238E27FC236}">
              <a16:creationId xmlns:a16="http://schemas.microsoft.com/office/drawing/2014/main" id="{00000000-0008-0000-0100-0000B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9" name="Text Box 6">
          <a:extLst>
            <a:ext uri="{FF2B5EF4-FFF2-40B4-BE49-F238E27FC236}">
              <a16:creationId xmlns:a16="http://schemas.microsoft.com/office/drawing/2014/main" id="{00000000-0008-0000-0100-0000B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20" name="Text Box 4">
          <a:extLst>
            <a:ext uri="{FF2B5EF4-FFF2-40B4-BE49-F238E27FC236}">
              <a16:creationId xmlns:a16="http://schemas.microsoft.com/office/drawing/2014/main" id="{00000000-0008-0000-0100-0000C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21" name="Text Box 6">
          <a:extLst>
            <a:ext uri="{FF2B5EF4-FFF2-40B4-BE49-F238E27FC236}">
              <a16:creationId xmlns:a16="http://schemas.microsoft.com/office/drawing/2014/main" id="{00000000-0008-0000-0100-0000C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22" name="Text Box 4">
          <a:extLst>
            <a:ext uri="{FF2B5EF4-FFF2-40B4-BE49-F238E27FC236}">
              <a16:creationId xmlns:a16="http://schemas.microsoft.com/office/drawing/2014/main" id="{00000000-0008-0000-0100-0000C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23" name="Text Box 6">
          <a:extLst>
            <a:ext uri="{FF2B5EF4-FFF2-40B4-BE49-F238E27FC236}">
              <a16:creationId xmlns:a16="http://schemas.microsoft.com/office/drawing/2014/main" id="{00000000-0008-0000-0100-0000C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24" name="Text Box 4">
          <a:extLst>
            <a:ext uri="{FF2B5EF4-FFF2-40B4-BE49-F238E27FC236}">
              <a16:creationId xmlns:a16="http://schemas.microsoft.com/office/drawing/2014/main" id="{00000000-0008-0000-0100-0000C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25" name="Text Box 6">
          <a:extLst>
            <a:ext uri="{FF2B5EF4-FFF2-40B4-BE49-F238E27FC236}">
              <a16:creationId xmlns:a16="http://schemas.microsoft.com/office/drawing/2014/main" id="{00000000-0008-0000-0100-0000C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26" name="Text Box 4">
          <a:extLst>
            <a:ext uri="{FF2B5EF4-FFF2-40B4-BE49-F238E27FC236}">
              <a16:creationId xmlns:a16="http://schemas.microsoft.com/office/drawing/2014/main" id="{00000000-0008-0000-0100-0000C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27" name="Text Box 6">
          <a:extLst>
            <a:ext uri="{FF2B5EF4-FFF2-40B4-BE49-F238E27FC236}">
              <a16:creationId xmlns:a16="http://schemas.microsoft.com/office/drawing/2014/main" id="{00000000-0008-0000-0100-0000C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28" name="Text Box 4">
          <a:extLst>
            <a:ext uri="{FF2B5EF4-FFF2-40B4-BE49-F238E27FC236}">
              <a16:creationId xmlns:a16="http://schemas.microsoft.com/office/drawing/2014/main" id="{00000000-0008-0000-0100-0000C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29" name="Text Box 6">
          <a:extLst>
            <a:ext uri="{FF2B5EF4-FFF2-40B4-BE49-F238E27FC236}">
              <a16:creationId xmlns:a16="http://schemas.microsoft.com/office/drawing/2014/main" id="{00000000-0008-0000-0100-0000C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0" name="Text Box 4">
          <a:extLst>
            <a:ext uri="{FF2B5EF4-FFF2-40B4-BE49-F238E27FC236}">
              <a16:creationId xmlns:a16="http://schemas.microsoft.com/office/drawing/2014/main" id="{00000000-0008-0000-0100-0000C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1" name="Text Box 6">
          <a:extLst>
            <a:ext uri="{FF2B5EF4-FFF2-40B4-BE49-F238E27FC236}">
              <a16:creationId xmlns:a16="http://schemas.microsoft.com/office/drawing/2014/main" id="{00000000-0008-0000-0100-0000C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32" name="Text Box 4">
          <a:extLst>
            <a:ext uri="{FF2B5EF4-FFF2-40B4-BE49-F238E27FC236}">
              <a16:creationId xmlns:a16="http://schemas.microsoft.com/office/drawing/2014/main" id="{00000000-0008-0000-0100-0000C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33" name="Text Box 6">
          <a:extLst>
            <a:ext uri="{FF2B5EF4-FFF2-40B4-BE49-F238E27FC236}">
              <a16:creationId xmlns:a16="http://schemas.microsoft.com/office/drawing/2014/main" id="{00000000-0008-0000-0100-0000C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34" name="Text Box 4">
          <a:extLst>
            <a:ext uri="{FF2B5EF4-FFF2-40B4-BE49-F238E27FC236}">
              <a16:creationId xmlns:a16="http://schemas.microsoft.com/office/drawing/2014/main" id="{00000000-0008-0000-0100-0000C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35" name="Text Box 6">
          <a:extLst>
            <a:ext uri="{FF2B5EF4-FFF2-40B4-BE49-F238E27FC236}">
              <a16:creationId xmlns:a16="http://schemas.microsoft.com/office/drawing/2014/main" id="{00000000-0008-0000-0100-0000C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6" name="Text Box 4">
          <a:extLst>
            <a:ext uri="{FF2B5EF4-FFF2-40B4-BE49-F238E27FC236}">
              <a16:creationId xmlns:a16="http://schemas.microsoft.com/office/drawing/2014/main" id="{00000000-0008-0000-0100-0000D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7" name="Text Box 6">
          <a:extLst>
            <a:ext uri="{FF2B5EF4-FFF2-40B4-BE49-F238E27FC236}">
              <a16:creationId xmlns:a16="http://schemas.microsoft.com/office/drawing/2014/main" id="{00000000-0008-0000-0100-0000D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38" name="Text Box 4">
          <a:extLst>
            <a:ext uri="{FF2B5EF4-FFF2-40B4-BE49-F238E27FC236}">
              <a16:creationId xmlns:a16="http://schemas.microsoft.com/office/drawing/2014/main" id="{00000000-0008-0000-0100-0000D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39" name="Text Box 6">
          <a:extLst>
            <a:ext uri="{FF2B5EF4-FFF2-40B4-BE49-F238E27FC236}">
              <a16:creationId xmlns:a16="http://schemas.microsoft.com/office/drawing/2014/main" id="{00000000-0008-0000-0100-0000D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0" name="Text Box 4">
          <a:extLst>
            <a:ext uri="{FF2B5EF4-FFF2-40B4-BE49-F238E27FC236}">
              <a16:creationId xmlns:a16="http://schemas.microsoft.com/office/drawing/2014/main" id="{00000000-0008-0000-0100-0000D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1" name="Text Box 6">
          <a:extLst>
            <a:ext uri="{FF2B5EF4-FFF2-40B4-BE49-F238E27FC236}">
              <a16:creationId xmlns:a16="http://schemas.microsoft.com/office/drawing/2014/main" id="{00000000-0008-0000-0100-0000D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2" name="Text Box 4">
          <a:extLst>
            <a:ext uri="{FF2B5EF4-FFF2-40B4-BE49-F238E27FC236}">
              <a16:creationId xmlns:a16="http://schemas.microsoft.com/office/drawing/2014/main" id="{00000000-0008-0000-0100-0000D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3" name="Text Box 6">
          <a:extLst>
            <a:ext uri="{FF2B5EF4-FFF2-40B4-BE49-F238E27FC236}">
              <a16:creationId xmlns:a16="http://schemas.microsoft.com/office/drawing/2014/main" id="{00000000-0008-0000-0100-0000D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44" name="Text Box 4">
          <a:extLst>
            <a:ext uri="{FF2B5EF4-FFF2-40B4-BE49-F238E27FC236}">
              <a16:creationId xmlns:a16="http://schemas.microsoft.com/office/drawing/2014/main" id="{00000000-0008-0000-0100-0000D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45" name="Text Box 6">
          <a:extLst>
            <a:ext uri="{FF2B5EF4-FFF2-40B4-BE49-F238E27FC236}">
              <a16:creationId xmlns:a16="http://schemas.microsoft.com/office/drawing/2014/main" id="{00000000-0008-0000-0100-0000D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6" name="Text Box 4">
          <a:extLst>
            <a:ext uri="{FF2B5EF4-FFF2-40B4-BE49-F238E27FC236}">
              <a16:creationId xmlns:a16="http://schemas.microsoft.com/office/drawing/2014/main" id="{00000000-0008-0000-0100-0000DA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7" name="Text Box 6">
          <a:extLst>
            <a:ext uri="{FF2B5EF4-FFF2-40B4-BE49-F238E27FC236}">
              <a16:creationId xmlns:a16="http://schemas.microsoft.com/office/drawing/2014/main" id="{00000000-0008-0000-0100-0000DB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8" name="Text Box 4">
          <a:extLst>
            <a:ext uri="{FF2B5EF4-FFF2-40B4-BE49-F238E27FC236}">
              <a16:creationId xmlns:a16="http://schemas.microsoft.com/office/drawing/2014/main" id="{00000000-0008-0000-0100-0000DC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9" name="Text Box 6">
          <a:extLst>
            <a:ext uri="{FF2B5EF4-FFF2-40B4-BE49-F238E27FC236}">
              <a16:creationId xmlns:a16="http://schemas.microsoft.com/office/drawing/2014/main" id="{00000000-0008-0000-0100-0000DD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50" name="Text Box 4">
          <a:extLst>
            <a:ext uri="{FF2B5EF4-FFF2-40B4-BE49-F238E27FC236}">
              <a16:creationId xmlns:a16="http://schemas.microsoft.com/office/drawing/2014/main" id="{00000000-0008-0000-0100-0000D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51" name="Text Box 6">
          <a:extLst>
            <a:ext uri="{FF2B5EF4-FFF2-40B4-BE49-F238E27FC236}">
              <a16:creationId xmlns:a16="http://schemas.microsoft.com/office/drawing/2014/main" id="{00000000-0008-0000-0100-0000D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2" name="Text Box 4">
          <a:extLst>
            <a:ext uri="{FF2B5EF4-FFF2-40B4-BE49-F238E27FC236}">
              <a16:creationId xmlns:a16="http://schemas.microsoft.com/office/drawing/2014/main" id="{00000000-0008-0000-0100-0000E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3" name="Text Box 6">
          <a:extLst>
            <a:ext uri="{FF2B5EF4-FFF2-40B4-BE49-F238E27FC236}">
              <a16:creationId xmlns:a16="http://schemas.microsoft.com/office/drawing/2014/main" id="{00000000-0008-0000-0100-0000E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54" name="Text Box 4">
          <a:extLst>
            <a:ext uri="{FF2B5EF4-FFF2-40B4-BE49-F238E27FC236}">
              <a16:creationId xmlns:a16="http://schemas.microsoft.com/office/drawing/2014/main" id="{00000000-0008-0000-0100-0000E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55" name="Text Box 6">
          <a:extLst>
            <a:ext uri="{FF2B5EF4-FFF2-40B4-BE49-F238E27FC236}">
              <a16:creationId xmlns:a16="http://schemas.microsoft.com/office/drawing/2014/main" id="{00000000-0008-0000-0100-0000E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6" name="Text Box 4">
          <a:extLst>
            <a:ext uri="{FF2B5EF4-FFF2-40B4-BE49-F238E27FC236}">
              <a16:creationId xmlns:a16="http://schemas.microsoft.com/office/drawing/2014/main" id="{00000000-0008-0000-0100-0000E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7" name="Text Box 6">
          <a:extLst>
            <a:ext uri="{FF2B5EF4-FFF2-40B4-BE49-F238E27FC236}">
              <a16:creationId xmlns:a16="http://schemas.microsoft.com/office/drawing/2014/main" id="{00000000-0008-0000-0100-0000E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58" name="Text Box 4">
          <a:extLst>
            <a:ext uri="{FF2B5EF4-FFF2-40B4-BE49-F238E27FC236}">
              <a16:creationId xmlns:a16="http://schemas.microsoft.com/office/drawing/2014/main" id="{00000000-0008-0000-0100-0000E6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59" name="Text Box 6">
          <a:extLst>
            <a:ext uri="{FF2B5EF4-FFF2-40B4-BE49-F238E27FC236}">
              <a16:creationId xmlns:a16="http://schemas.microsoft.com/office/drawing/2014/main" id="{00000000-0008-0000-0100-0000E7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60" name="Text Box 4">
          <a:extLst>
            <a:ext uri="{FF2B5EF4-FFF2-40B4-BE49-F238E27FC236}">
              <a16:creationId xmlns:a16="http://schemas.microsoft.com/office/drawing/2014/main" id="{00000000-0008-0000-0100-0000E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61" name="Text Box 6">
          <a:extLst>
            <a:ext uri="{FF2B5EF4-FFF2-40B4-BE49-F238E27FC236}">
              <a16:creationId xmlns:a16="http://schemas.microsoft.com/office/drawing/2014/main" id="{00000000-0008-0000-0100-0000E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62" name="Text Box 4">
          <a:extLst>
            <a:ext uri="{FF2B5EF4-FFF2-40B4-BE49-F238E27FC236}">
              <a16:creationId xmlns:a16="http://schemas.microsoft.com/office/drawing/2014/main" id="{00000000-0008-0000-0100-0000EA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63" name="Text Box 6">
          <a:extLst>
            <a:ext uri="{FF2B5EF4-FFF2-40B4-BE49-F238E27FC236}">
              <a16:creationId xmlns:a16="http://schemas.microsoft.com/office/drawing/2014/main" id="{00000000-0008-0000-0100-0000EB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364" name="Text Box 6">
          <a:extLst>
            <a:ext uri="{FF2B5EF4-FFF2-40B4-BE49-F238E27FC236}">
              <a16:creationId xmlns:a16="http://schemas.microsoft.com/office/drawing/2014/main" id="{00000000-0008-0000-0100-0000EC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65" name="Text Box 4">
          <a:extLst>
            <a:ext uri="{FF2B5EF4-FFF2-40B4-BE49-F238E27FC236}">
              <a16:creationId xmlns:a16="http://schemas.microsoft.com/office/drawing/2014/main" id="{00000000-0008-0000-0100-0000ED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66" name="Text Box 6">
          <a:extLst>
            <a:ext uri="{FF2B5EF4-FFF2-40B4-BE49-F238E27FC236}">
              <a16:creationId xmlns:a16="http://schemas.microsoft.com/office/drawing/2014/main" id="{00000000-0008-0000-0100-0000EE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67" name="Text Box 4">
          <a:extLst>
            <a:ext uri="{FF2B5EF4-FFF2-40B4-BE49-F238E27FC236}">
              <a16:creationId xmlns:a16="http://schemas.microsoft.com/office/drawing/2014/main" id="{00000000-0008-0000-0100-0000EF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68" name="Text Box 6">
          <a:extLst>
            <a:ext uri="{FF2B5EF4-FFF2-40B4-BE49-F238E27FC236}">
              <a16:creationId xmlns:a16="http://schemas.microsoft.com/office/drawing/2014/main" id="{00000000-0008-0000-0100-0000F0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69" name="Text Box 4">
          <a:extLst>
            <a:ext uri="{FF2B5EF4-FFF2-40B4-BE49-F238E27FC236}">
              <a16:creationId xmlns:a16="http://schemas.microsoft.com/office/drawing/2014/main" id="{00000000-0008-0000-0100-0000F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70" name="Text Box 6">
          <a:extLst>
            <a:ext uri="{FF2B5EF4-FFF2-40B4-BE49-F238E27FC236}">
              <a16:creationId xmlns:a16="http://schemas.microsoft.com/office/drawing/2014/main" id="{00000000-0008-0000-0100-0000F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1" name="Text Box 4">
          <a:extLst>
            <a:ext uri="{FF2B5EF4-FFF2-40B4-BE49-F238E27FC236}">
              <a16:creationId xmlns:a16="http://schemas.microsoft.com/office/drawing/2014/main" id="{00000000-0008-0000-0100-0000F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2" name="Text Box 6">
          <a:extLst>
            <a:ext uri="{FF2B5EF4-FFF2-40B4-BE49-F238E27FC236}">
              <a16:creationId xmlns:a16="http://schemas.microsoft.com/office/drawing/2014/main" id="{00000000-0008-0000-0100-0000F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73" name="Text Box 4">
          <a:extLst>
            <a:ext uri="{FF2B5EF4-FFF2-40B4-BE49-F238E27FC236}">
              <a16:creationId xmlns:a16="http://schemas.microsoft.com/office/drawing/2014/main" id="{00000000-0008-0000-0100-0000F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74" name="Text Box 6">
          <a:extLst>
            <a:ext uri="{FF2B5EF4-FFF2-40B4-BE49-F238E27FC236}">
              <a16:creationId xmlns:a16="http://schemas.microsoft.com/office/drawing/2014/main" id="{00000000-0008-0000-0100-0000F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5" name="Text Box 4">
          <a:extLst>
            <a:ext uri="{FF2B5EF4-FFF2-40B4-BE49-F238E27FC236}">
              <a16:creationId xmlns:a16="http://schemas.microsoft.com/office/drawing/2014/main" id="{00000000-0008-0000-0100-0000F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6" name="Text Box 6">
          <a:extLst>
            <a:ext uri="{FF2B5EF4-FFF2-40B4-BE49-F238E27FC236}">
              <a16:creationId xmlns:a16="http://schemas.microsoft.com/office/drawing/2014/main" id="{00000000-0008-0000-0100-0000F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77" name="Text Box 4">
          <a:extLst>
            <a:ext uri="{FF2B5EF4-FFF2-40B4-BE49-F238E27FC236}">
              <a16:creationId xmlns:a16="http://schemas.microsoft.com/office/drawing/2014/main" id="{00000000-0008-0000-0100-0000F9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78" name="Text Box 6">
          <a:extLst>
            <a:ext uri="{FF2B5EF4-FFF2-40B4-BE49-F238E27FC236}">
              <a16:creationId xmlns:a16="http://schemas.microsoft.com/office/drawing/2014/main" id="{00000000-0008-0000-0100-0000FA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9" name="Text Box 4">
          <a:extLst>
            <a:ext uri="{FF2B5EF4-FFF2-40B4-BE49-F238E27FC236}">
              <a16:creationId xmlns:a16="http://schemas.microsoft.com/office/drawing/2014/main" id="{00000000-0008-0000-0100-0000F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80" name="Text Box 6">
          <a:extLst>
            <a:ext uri="{FF2B5EF4-FFF2-40B4-BE49-F238E27FC236}">
              <a16:creationId xmlns:a16="http://schemas.microsoft.com/office/drawing/2014/main" id="{00000000-0008-0000-0100-0000F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81" name="Text Box 4">
          <a:extLst>
            <a:ext uri="{FF2B5EF4-FFF2-40B4-BE49-F238E27FC236}">
              <a16:creationId xmlns:a16="http://schemas.microsoft.com/office/drawing/2014/main" id="{00000000-0008-0000-0100-0000FD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82" name="Text Box 6">
          <a:extLst>
            <a:ext uri="{FF2B5EF4-FFF2-40B4-BE49-F238E27FC236}">
              <a16:creationId xmlns:a16="http://schemas.microsoft.com/office/drawing/2014/main" id="{00000000-0008-0000-0100-0000FE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383" name="Text Box 6">
          <a:extLst>
            <a:ext uri="{FF2B5EF4-FFF2-40B4-BE49-F238E27FC236}">
              <a16:creationId xmlns:a16="http://schemas.microsoft.com/office/drawing/2014/main" id="{00000000-0008-0000-0100-0000FF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84" name="Text Box 4">
          <a:extLst>
            <a:ext uri="{FF2B5EF4-FFF2-40B4-BE49-F238E27FC236}">
              <a16:creationId xmlns:a16="http://schemas.microsoft.com/office/drawing/2014/main" id="{00000000-0008-0000-0100-00000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85" name="Text Box 6">
          <a:extLst>
            <a:ext uri="{FF2B5EF4-FFF2-40B4-BE49-F238E27FC236}">
              <a16:creationId xmlns:a16="http://schemas.microsoft.com/office/drawing/2014/main" id="{00000000-0008-0000-0100-00000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86" name="Text Box 4">
          <a:extLst>
            <a:ext uri="{FF2B5EF4-FFF2-40B4-BE49-F238E27FC236}">
              <a16:creationId xmlns:a16="http://schemas.microsoft.com/office/drawing/2014/main" id="{00000000-0008-0000-0100-000002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87" name="Text Box 6">
          <a:extLst>
            <a:ext uri="{FF2B5EF4-FFF2-40B4-BE49-F238E27FC236}">
              <a16:creationId xmlns:a16="http://schemas.microsoft.com/office/drawing/2014/main" id="{00000000-0008-0000-0100-000003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88" name="Text Box 4">
          <a:extLst>
            <a:ext uri="{FF2B5EF4-FFF2-40B4-BE49-F238E27FC236}">
              <a16:creationId xmlns:a16="http://schemas.microsoft.com/office/drawing/2014/main" id="{00000000-0008-0000-0100-00000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89" name="Text Box 6">
          <a:extLst>
            <a:ext uri="{FF2B5EF4-FFF2-40B4-BE49-F238E27FC236}">
              <a16:creationId xmlns:a16="http://schemas.microsoft.com/office/drawing/2014/main" id="{00000000-0008-0000-0100-00000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0" name="Text Box 4">
          <a:extLst>
            <a:ext uri="{FF2B5EF4-FFF2-40B4-BE49-F238E27FC236}">
              <a16:creationId xmlns:a16="http://schemas.microsoft.com/office/drawing/2014/main" id="{00000000-0008-0000-0100-00000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1" name="Text Box 6">
          <a:extLst>
            <a:ext uri="{FF2B5EF4-FFF2-40B4-BE49-F238E27FC236}">
              <a16:creationId xmlns:a16="http://schemas.microsoft.com/office/drawing/2014/main" id="{00000000-0008-0000-0100-00000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92" name="Text Box 4">
          <a:extLst>
            <a:ext uri="{FF2B5EF4-FFF2-40B4-BE49-F238E27FC236}">
              <a16:creationId xmlns:a16="http://schemas.microsoft.com/office/drawing/2014/main" id="{00000000-0008-0000-0100-00000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93" name="Text Box 6">
          <a:extLst>
            <a:ext uri="{FF2B5EF4-FFF2-40B4-BE49-F238E27FC236}">
              <a16:creationId xmlns:a16="http://schemas.microsoft.com/office/drawing/2014/main" id="{00000000-0008-0000-0100-00000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4" name="Text Box 4">
          <a:extLst>
            <a:ext uri="{FF2B5EF4-FFF2-40B4-BE49-F238E27FC236}">
              <a16:creationId xmlns:a16="http://schemas.microsoft.com/office/drawing/2014/main" id="{00000000-0008-0000-0100-00000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5" name="Text Box 6">
          <a:extLst>
            <a:ext uri="{FF2B5EF4-FFF2-40B4-BE49-F238E27FC236}">
              <a16:creationId xmlns:a16="http://schemas.microsoft.com/office/drawing/2014/main" id="{00000000-0008-0000-0100-00000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96" name="Text Box 4">
          <a:extLst>
            <a:ext uri="{FF2B5EF4-FFF2-40B4-BE49-F238E27FC236}">
              <a16:creationId xmlns:a16="http://schemas.microsoft.com/office/drawing/2014/main" id="{00000000-0008-0000-0100-00000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97" name="Text Box 6">
          <a:extLst>
            <a:ext uri="{FF2B5EF4-FFF2-40B4-BE49-F238E27FC236}">
              <a16:creationId xmlns:a16="http://schemas.microsoft.com/office/drawing/2014/main" id="{00000000-0008-0000-0100-00000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98" name="Text Box 4">
          <a:extLst>
            <a:ext uri="{FF2B5EF4-FFF2-40B4-BE49-F238E27FC236}">
              <a16:creationId xmlns:a16="http://schemas.microsoft.com/office/drawing/2014/main" id="{00000000-0008-0000-0100-00000E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99" name="Text Box 6">
          <a:extLst>
            <a:ext uri="{FF2B5EF4-FFF2-40B4-BE49-F238E27FC236}">
              <a16:creationId xmlns:a16="http://schemas.microsoft.com/office/drawing/2014/main" id="{00000000-0008-0000-0100-00000F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00" name="Text Box 4">
          <a:extLst>
            <a:ext uri="{FF2B5EF4-FFF2-40B4-BE49-F238E27FC236}">
              <a16:creationId xmlns:a16="http://schemas.microsoft.com/office/drawing/2014/main" id="{00000000-0008-0000-0100-00001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01" name="Text Box 6">
          <a:extLst>
            <a:ext uri="{FF2B5EF4-FFF2-40B4-BE49-F238E27FC236}">
              <a16:creationId xmlns:a16="http://schemas.microsoft.com/office/drawing/2014/main" id="{00000000-0008-0000-0100-00001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02" name="Text Box 4">
          <a:extLst>
            <a:ext uri="{FF2B5EF4-FFF2-40B4-BE49-F238E27FC236}">
              <a16:creationId xmlns:a16="http://schemas.microsoft.com/office/drawing/2014/main" id="{00000000-0008-0000-0100-000012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03" name="Text Box 6">
          <a:extLst>
            <a:ext uri="{FF2B5EF4-FFF2-40B4-BE49-F238E27FC236}">
              <a16:creationId xmlns:a16="http://schemas.microsoft.com/office/drawing/2014/main" id="{00000000-0008-0000-0100-000013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04" name="Text Box 4">
          <a:extLst>
            <a:ext uri="{FF2B5EF4-FFF2-40B4-BE49-F238E27FC236}">
              <a16:creationId xmlns:a16="http://schemas.microsoft.com/office/drawing/2014/main" id="{00000000-0008-0000-0100-00001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05" name="Text Box 6">
          <a:extLst>
            <a:ext uri="{FF2B5EF4-FFF2-40B4-BE49-F238E27FC236}">
              <a16:creationId xmlns:a16="http://schemas.microsoft.com/office/drawing/2014/main" id="{00000000-0008-0000-0100-00001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06" name="Text Box 4">
          <a:extLst>
            <a:ext uri="{FF2B5EF4-FFF2-40B4-BE49-F238E27FC236}">
              <a16:creationId xmlns:a16="http://schemas.microsoft.com/office/drawing/2014/main" id="{00000000-0008-0000-0100-00001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07" name="Text Box 6">
          <a:extLst>
            <a:ext uri="{FF2B5EF4-FFF2-40B4-BE49-F238E27FC236}">
              <a16:creationId xmlns:a16="http://schemas.microsoft.com/office/drawing/2014/main" id="{00000000-0008-0000-0100-00001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08" name="Text Box 4">
          <a:extLst>
            <a:ext uri="{FF2B5EF4-FFF2-40B4-BE49-F238E27FC236}">
              <a16:creationId xmlns:a16="http://schemas.microsoft.com/office/drawing/2014/main" id="{00000000-0008-0000-0100-00001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09" name="Text Box 6">
          <a:extLst>
            <a:ext uri="{FF2B5EF4-FFF2-40B4-BE49-F238E27FC236}">
              <a16:creationId xmlns:a16="http://schemas.microsoft.com/office/drawing/2014/main" id="{00000000-0008-0000-0100-00001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10" name="Text Box 4">
          <a:extLst>
            <a:ext uri="{FF2B5EF4-FFF2-40B4-BE49-F238E27FC236}">
              <a16:creationId xmlns:a16="http://schemas.microsoft.com/office/drawing/2014/main" id="{00000000-0008-0000-0100-00001A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11" name="Text Box 6">
          <a:extLst>
            <a:ext uri="{FF2B5EF4-FFF2-40B4-BE49-F238E27FC236}">
              <a16:creationId xmlns:a16="http://schemas.microsoft.com/office/drawing/2014/main" id="{00000000-0008-0000-0100-00001B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2" name="Text Box 4">
          <a:extLst>
            <a:ext uri="{FF2B5EF4-FFF2-40B4-BE49-F238E27FC236}">
              <a16:creationId xmlns:a16="http://schemas.microsoft.com/office/drawing/2014/main" id="{00000000-0008-0000-0100-00001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3" name="Text Box 6">
          <a:extLst>
            <a:ext uri="{FF2B5EF4-FFF2-40B4-BE49-F238E27FC236}">
              <a16:creationId xmlns:a16="http://schemas.microsoft.com/office/drawing/2014/main" id="{00000000-0008-0000-0100-00001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4" name="Text Box 4">
          <a:extLst>
            <a:ext uri="{FF2B5EF4-FFF2-40B4-BE49-F238E27FC236}">
              <a16:creationId xmlns:a16="http://schemas.microsoft.com/office/drawing/2014/main" id="{00000000-0008-0000-0100-00001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5" name="Text Box 6">
          <a:extLst>
            <a:ext uri="{FF2B5EF4-FFF2-40B4-BE49-F238E27FC236}">
              <a16:creationId xmlns:a16="http://schemas.microsoft.com/office/drawing/2014/main" id="{00000000-0008-0000-0100-00001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16" name="Text Box 4">
          <a:extLst>
            <a:ext uri="{FF2B5EF4-FFF2-40B4-BE49-F238E27FC236}">
              <a16:creationId xmlns:a16="http://schemas.microsoft.com/office/drawing/2014/main" id="{00000000-0008-0000-0100-00002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17" name="Text Box 6">
          <a:extLst>
            <a:ext uri="{FF2B5EF4-FFF2-40B4-BE49-F238E27FC236}">
              <a16:creationId xmlns:a16="http://schemas.microsoft.com/office/drawing/2014/main" id="{00000000-0008-0000-0100-00002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18" name="Text Box 4">
          <a:extLst>
            <a:ext uri="{FF2B5EF4-FFF2-40B4-BE49-F238E27FC236}">
              <a16:creationId xmlns:a16="http://schemas.microsoft.com/office/drawing/2014/main" id="{00000000-0008-0000-0100-00002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19" name="Text Box 6">
          <a:extLst>
            <a:ext uri="{FF2B5EF4-FFF2-40B4-BE49-F238E27FC236}">
              <a16:creationId xmlns:a16="http://schemas.microsoft.com/office/drawing/2014/main" id="{00000000-0008-0000-0100-00002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20" name="Text Box 4">
          <a:extLst>
            <a:ext uri="{FF2B5EF4-FFF2-40B4-BE49-F238E27FC236}">
              <a16:creationId xmlns:a16="http://schemas.microsoft.com/office/drawing/2014/main" id="{00000000-0008-0000-0100-00002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21" name="Text Box 6">
          <a:extLst>
            <a:ext uri="{FF2B5EF4-FFF2-40B4-BE49-F238E27FC236}">
              <a16:creationId xmlns:a16="http://schemas.microsoft.com/office/drawing/2014/main" id="{00000000-0008-0000-0100-00002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2" name="Text Box 4">
          <a:extLst>
            <a:ext uri="{FF2B5EF4-FFF2-40B4-BE49-F238E27FC236}">
              <a16:creationId xmlns:a16="http://schemas.microsoft.com/office/drawing/2014/main" id="{00000000-0008-0000-0100-00002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3" name="Text Box 6">
          <a:extLst>
            <a:ext uri="{FF2B5EF4-FFF2-40B4-BE49-F238E27FC236}">
              <a16:creationId xmlns:a16="http://schemas.microsoft.com/office/drawing/2014/main" id="{00000000-0008-0000-0100-00002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24" name="Text Box 4">
          <a:extLst>
            <a:ext uri="{FF2B5EF4-FFF2-40B4-BE49-F238E27FC236}">
              <a16:creationId xmlns:a16="http://schemas.microsoft.com/office/drawing/2014/main" id="{00000000-0008-0000-0100-000028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25" name="Text Box 6">
          <a:extLst>
            <a:ext uri="{FF2B5EF4-FFF2-40B4-BE49-F238E27FC236}">
              <a16:creationId xmlns:a16="http://schemas.microsoft.com/office/drawing/2014/main" id="{00000000-0008-0000-0100-000029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6" name="Text Box 4">
          <a:extLst>
            <a:ext uri="{FF2B5EF4-FFF2-40B4-BE49-F238E27FC236}">
              <a16:creationId xmlns:a16="http://schemas.microsoft.com/office/drawing/2014/main" id="{00000000-0008-0000-0100-00002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7" name="Text Box 6">
          <a:extLst>
            <a:ext uri="{FF2B5EF4-FFF2-40B4-BE49-F238E27FC236}">
              <a16:creationId xmlns:a16="http://schemas.microsoft.com/office/drawing/2014/main" id="{00000000-0008-0000-0100-00002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28" name="Text Box 4">
          <a:extLst>
            <a:ext uri="{FF2B5EF4-FFF2-40B4-BE49-F238E27FC236}">
              <a16:creationId xmlns:a16="http://schemas.microsoft.com/office/drawing/2014/main" id="{00000000-0008-0000-0100-00002C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29" name="Text Box 6">
          <a:extLst>
            <a:ext uri="{FF2B5EF4-FFF2-40B4-BE49-F238E27FC236}">
              <a16:creationId xmlns:a16="http://schemas.microsoft.com/office/drawing/2014/main" id="{00000000-0008-0000-0100-00002D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30" name="Text Box 4">
          <a:extLst>
            <a:ext uri="{FF2B5EF4-FFF2-40B4-BE49-F238E27FC236}">
              <a16:creationId xmlns:a16="http://schemas.microsoft.com/office/drawing/2014/main" id="{00000000-0008-0000-0100-00002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31" name="Text Box 6">
          <a:extLst>
            <a:ext uri="{FF2B5EF4-FFF2-40B4-BE49-F238E27FC236}">
              <a16:creationId xmlns:a16="http://schemas.microsoft.com/office/drawing/2014/main" id="{00000000-0008-0000-0100-00002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32" name="Text Box 4">
          <a:extLst>
            <a:ext uri="{FF2B5EF4-FFF2-40B4-BE49-F238E27FC236}">
              <a16:creationId xmlns:a16="http://schemas.microsoft.com/office/drawing/2014/main" id="{00000000-0008-0000-0100-000030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33" name="Text Box 6">
          <a:extLst>
            <a:ext uri="{FF2B5EF4-FFF2-40B4-BE49-F238E27FC236}">
              <a16:creationId xmlns:a16="http://schemas.microsoft.com/office/drawing/2014/main" id="{00000000-0008-0000-0100-000031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34" name="Text Box 6">
          <a:extLst>
            <a:ext uri="{FF2B5EF4-FFF2-40B4-BE49-F238E27FC236}">
              <a16:creationId xmlns:a16="http://schemas.microsoft.com/office/drawing/2014/main" id="{00000000-0008-0000-0100-000032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35" name="Text Box 4">
          <a:extLst>
            <a:ext uri="{FF2B5EF4-FFF2-40B4-BE49-F238E27FC236}">
              <a16:creationId xmlns:a16="http://schemas.microsoft.com/office/drawing/2014/main" id="{00000000-0008-0000-0100-00003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36" name="Text Box 6">
          <a:extLst>
            <a:ext uri="{FF2B5EF4-FFF2-40B4-BE49-F238E27FC236}">
              <a16:creationId xmlns:a16="http://schemas.microsoft.com/office/drawing/2014/main" id="{00000000-0008-0000-0100-00003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37" name="Text Box 4">
          <a:extLst>
            <a:ext uri="{FF2B5EF4-FFF2-40B4-BE49-F238E27FC236}">
              <a16:creationId xmlns:a16="http://schemas.microsoft.com/office/drawing/2014/main" id="{00000000-0008-0000-0100-00003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38" name="Text Box 6">
          <a:extLst>
            <a:ext uri="{FF2B5EF4-FFF2-40B4-BE49-F238E27FC236}">
              <a16:creationId xmlns:a16="http://schemas.microsoft.com/office/drawing/2014/main" id="{00000000-0008-0000-0100-00003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39" name="Text Box 4">
          <a:extLst>
            <a:ext uri="{FF2B5EF4-FFF2-40B4-BE49-F238E27FC236}">
              <a16:creationId xmlns:a16="http://schemas.microsoft.com/office/drawing/2014/main" id="{00000000-0008-0000-0100-00003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40" name="Text Box 6">
          <a:extLst>
            <a:ext uri="{FF2B5EF4-FFF2-40B4-BE49-F238E27FC236}">
              <a16:creationId xmlns:a16="http://schemas.microsoft.com/office/drawing/2014/main" id="{00000000-0008-0000-0100-00003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1" name="Text Box 4">
          <a:extLst>
            <a:ext uri="{FF2B5EF4-FFF2-40B4-BE49-F238E27FC236}">
              <a16:creationId xmlns:a16="http://schemas.microsoft.com/office/drawing/2014/main" id="{00000000-0008-0000-0100-00003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2" name="Text Box 6">
          <a:extLst>
            <a:ext uri="{FF2B5EF4-FFF2-40B4-BE49-F238E27FC236}">
              <a16:creationId xmlns:a16="http://schemas.microsoft.com/office/drawing/2014/main" id="{00000000-0008-0000-0100-00003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43" name="Text Box 4">
          <a:extLst>
            <a:ext uri="{FF2B5EF4-FFF2-40B4-BE49-F238E27FC236}">
              <a16:creationId xmlns:a16="http://schemas.microsoft.com/office/drawing/2014/main" id="{00000000-0008-0000-0100-00003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44" name="Text Box 6">
          <a:extLst>
            <a:ext uri="{FF2B5EF4-FFF2-40B4-BE49-F238E27FC236}">
              <a16:creationId xmlns:a16="http://schemas.microsoft.com/office/drawing/2014/main" id="{00000000-0008-0000-0100-00003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5" name="Text Box 4">
          <a:extLst>
            <a:ext uri="{FF2B5EF4-FFF2-40B4-BE49-F238E27FC236}">
              <a16:creationId xmlns:a16="http://schemas.microsoft.com/office/drawing/2014/main" id="{00000000-0008-0000-0100-00003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6" name="Text Box 6">
          <a:extLst>
            <a:ext uri="{FF2B5EF4-FFF2-40B4-BE49-F238E27FC236}">
              <a16:creationId xmlns:a16="http://schemas.microsoft.com/office/drawing/2014/main" id="{00000000-0008-0000-0100-00003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47" name="Text Box 4">
          <a:extLst>
            <a:ext uri="{FF2B5EF4-FFF2-40B4-BE49-F238E27FC236}">
              <a16:creationId xmlns:a16="http://schemas.microsoft.com/office/drawing/2014/main" id="{00000000-0008-0000-0100-00003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48" name="Text Box 6">
          <a:extLst>
            <a:ext uri="{FF2B5EF4-FFF2-40B4-BE49-F238E27FC236}">
              <a16:creationId xmlns:a16="http://schemas.microsoft.com/office/drawing/2014/main" id="{00000000-0008-0000-0100-00004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49" name="Text Box 6">
          <a:extLst>
            <a:ext uri="{FF2B5EF4-FFF2-40B4-BE49-F238E27FC236}">
              <a16:creationId xmlns:a16="http://schemas.microsoft.com/office/drawing/2014/main" id="{00000000-0008-0000-0100-000041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50" name="Text Box 4">
          <a:extLst>
            <a:ext uri="{FF2B5EF4-FFF2-40B4-BE49-F238E27FC236}">
              <a16:creationId xmlns:a16="http://schemas.microsoft.com/office/drawing/2014/main" id="{00000000-0008-0000-0100-00004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51" name="Text Box 6">
          <a:extLst>
            <a:ext uri="{FF2B5EF4-FFF2-40B4-BE49-F238E27FC236}">
              <a16:creationId xmlns:a16="http://schemas.microsoft.com/office/drawing/2014/main" id="{00000000-0008-0000-0100-00004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52" name="Text Box 4">
          <a:extLst>
            <a:ext uri="{FF2B5EF4-FFF2-40B4-BE49-F238E27FC236}">
              <a16:creationId xmlns:a16="http://schemas.microsoft.com/office/drawing/2014/main" id="{00000000-0008-0000-0100-000044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53" name="Text Box 6">
          <a:extLst>
            <a:ext uri="{FF2B5EF4-FFF2-40B4-BE49-F238E27FC236}">
              <a16:creationId xmlns:a16="http://schemas.microsoft.com/office/drawing/2014/main" id="{00000000-0008-0000-0100-00004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54" name="Text Box 6">
          <a:extLst>
            <a:ext uri="{FF2B5EF4-FFF2-40B4-BE49-F238E27FC236}">
              <a16:creationId xmlns:a16="http://schemas.microsoft.com/office/drawing/2014/main" id="{00000000-0008-0000-0100-000046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455" name="Text Box 4">
          <a:extLst>
            <a:ext uri="{FF2B5EF4-FFF2-40B4-BE49-F238E27FC236}">
              <a16:creationId xmlns:a16="http://schemas.microsoft.com/office/drawing/2014/main" id="{00000000-0008-0000-0100-00004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456" name="Text Box 6">
          <a:extLst>
            <a:ext uri="{FF2B5EF4-FFF2-40B4-BE49-F238E27FC236}">
              <a16:creationId xmlns:a16="http://schemas.microsoft.com/office/drawing/2014/main" id="{00000000-0008-0000-0100-00004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457" name="Text Box 4">
          <a:extLst>
            <a:ext uri="{FF2B5EF4-FFF2-40B4-BE49-F238E27FC236}">
              <a16:creationId xmlns:a16="http://schemas.microsoft.com/office/drawing/2014/main" id="{00000000-0008-0000-0100-00004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458" name="Text Box 6">
          <a:extLst>
            <a:ext uri="{FF2B5EF4-FFF2-40B4-BE49-F238E27FC236}">
              <a16:creationId xmlns:a16="http://schemas.microsoft.com/office/drawing/2014/main" id="{00000000-0008-0000-0100-00004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59" name="Text Box 4">
          <a:extLst>
            <a:ext uri="{FF2B5EF4-FFF2-40B4-BE49-F238E27FC236}">
              <a16:creationId xmlns:a16="http://schemas.microsoft.com/office/drawing/2014/main" id="{00000000-0008-0000-0100-00004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0" name="Text Box 6">
          <a:extLst>
            <a:ext uri="{FF2B5EF4-FFF2-40B4-BE49-F238E27FC236}">
              <a16:creationId xmlns:a16="http://schemas.microsoft.com/office/drawing/2014/main" id="{00000000-0008-0000-0100-00004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461" name="Text Box 4">
          <a:extLst>
            <a:ext uri="{FF2B5EF4-FFF2-40B4-BE49-F238E27FC236}">
              <a16:creationId xmlns:a16="http://schemas.microsoft.com/office/drawing/2014/main" id="{00000000-0008-0000-0100-00004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462" name="Text Box 6">
          <a:extLst>
            <a:ext uri="{FF2B5EF4-FFF2-40B4-BE49-F238E27FC236}">
              <a16:creationId xmlns:a16="http://schemas.microsoft.com/office/drawing/2014/main" id="{00000000-0008-0000-0100-00004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3" name="Text Box 4">
          <a:extLst>
            <a:ext uri="{FF2B5EF4-FFF2-40B4-BE49-F238E27FC236}">
              <a16:creationId xmlns:a16="http://schemas.microsoft.com/office/drawing/2014/main" id="{00000000-0008-0000-0100-00004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4" name="Text Box 6">
          <a:extLst>
            <a:ext uri="{FF2B5EF4-FFF2-40B4-BE49-F238E27FC236}">
              <a16:creationId xmlns:a16="http://schemas.microsoft.com/office/drawing/2014/main" id="{00000000-0008-0000-0100-00005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65" name="Text Box 4">
          <a:extLst>
            <a:ext uri="{FF2B5EF4-FFF2-40B4-BE49-F238E27FC236}">
              <a16:creationId xmlns:a16="http://schemas.microsoft.com/office/drawing/2014/main" id="{00000000-0008-0000-0100-00005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66" name="Text Box 6">
          <a:extLst>
            <a:ext uri="{FF2B5EF4-FFF2-40B4-BE49-F238E27FC236}">
              <a16:creationId xmlns:a16="http://schemas.microsoft.com/office/drawing/2014/main" id="{00000000-0008-0000-0100-00005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467" name="Text Box 4">
          <a:extLst>
            <a:ext uri="{FF2B5EF4-FFF2-40B4-BE49-F238E27FC236}">
              <a16:creationId xmlns:a16="http://schemas.microsoft.com/office/drawing/2014/main" id="{00000000-0008-0000-0100-000053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468" name="Text Box 6">
          <a:extLst>
            <a:ext uri="{FF2B5EF4-FFF2-40B4-BE49-F238E27FC236}">
              <a16:creationId xmlns:a16="http://schemas.microsoft.com/office/drawing/2014/main" id="{00000000-0008-0000-0100-000054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9" name="Text Box 4">
          <a:extLst>
            <a:ext uri="{FF2B5EF4-FFF2-40B4-BE49-F238E27FC236}">
              <a16:creationId xmlns:a16="http://schemas.microsoft.com/office/drawing/2014/main" id="{00000000-0008-0000-0100-00005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70" name="Text Box 6">
          <a:extLst>
            <a:ext uri="{FF2B5EF4-FFF2-40B4-BE49-F238E27FC236}">
              <a16:creationId xmlns:a16="http://schemas.microsoft.com/office/drawing/2014/main" id="{00000000-0008-0000-0100-00005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71" name="Text Box 4">
          <a:extLst>
            <a:ext uri="{FF2B5EF4-FFF2-40B4-BE49-F238E27FC236}">
              <a16:creationId xmlns:a16="http://schemas.microsoft.com/office/drawing/2014/main" id="{00000000-0008-0000-0100-000057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72" name="Text Box 6">
          <a:extLst>
            <a:ext uri="{FF2B5EF4-FFF2-40B4-BE49-F238E27FC236}">
              <a16:creationId xmlns:a16="http://schemas.microsoft.com/office/drawing/2014/main" id="{00000000-0008-0000-0100-000058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473" name="Text Box 4">
          <a:extLst>
            <a:ext uri="{FF2B5EF4-FFF2-40B4-BE49-F238E27FC236}">
              <a16:creationId xmlns:a16="http://schemas.microsoft.com/office/drawing/2014/main" id="{00000000-0008-0000-0100-00005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474" name="Text Box 6">
          <a:extLst>
            <a:ext uri="{FF2B5EF4-FFF2-40B4-BE49-F238E27FC236}">
              <a16:creationId xmlns:a16="http://schemas.microsoft.com/office/drawing/2014/main" id="{00000000-0008-0000-0100-00005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75" name="Text Box 4">
          <a:extLst>
            <a:ext uri="{FF2B5EF4-FFF2-40B4-BE49-F238E27FC236}">
              <a16:creationId xmlns:a16="http://schemas.microsoft.com/office/drawing/2014/main" id="{00000000-0008-0000-0100-00005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76" name="Text Box 6">
          <a:extLst>
            <a:ext uri="{FF2B5EF4-FFF2-40B4-BE49-F238E27FC236}">
              <a16:creationId xmlns:a16="http://schemas.microsoft.com/office/drawing/2014/main" id="{00000000-0008-0000-0100-00005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77" name="Text Box 4">
          <a:extLst>
            <a:ext uri="{FF2B5EF4-FFF2-40B4-BE49-F238E27FC236}">
              <a16:creationId xmlns:a16="http://schemas.microsoft.com/office/drawing/2014/main" id="{00000000-0008-0000-0100-00005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78" name="Text Box 6">
          <a:extLst>
            <a:ext uri="{FF2B5EF4-FFF2-40B4-BE49-F238E27FC236}">
              <a16:creationId xmlns:a16="http://schemas.microsoft.com/office/drawing/2014/main" id="{00000000-0008-0000-0100-00005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79" name="Text Box 4">
          <a:extLst>
            <a:ext uri="{FF2B5EF4-FFF2-40B4-BE49-F238E27FC236}">
              <a16:creationId xmlns:a16="http://schemas.microsoft.com/office/drawing/2014/main" id="{00000000-0008-0000-0100-00005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80" name="Text Box 6">
          <a:extLst>
            <a:ext uri="{FF2B5EF4-FFF2-40B4-BE49-F238E27FC236}">
              <a16:creationId xmlns:a16="http://schemas.microsoft.com/office/drawing/2014/main" id="{00000000-0008-0000-0100-00006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1" name="Text Box 4">
          <a:extLst>
            <a:ext uri="{FF2B5EF4-FFF2-40B4-BE49-F238E27FC236}">
              <a16:creationId xmlns:a16="http://schemas.microsoft.com/office/drawing/2014/main" id="{00000000-0008-0000-0100-00006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2" name="Text Box 6">
          <a:extLst>
            <a:ext uri="{FF2B5EF4-FFF2-40B4-BE49-F238E27FC236}">
              <a16:creationId xmlns:a16="http://schemas.microsoft.com/office/drawing/2014/main" id="{00000000-0008-0000-0100-00006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3" name="Text Box 4">
          <a:extLst>
            <a:ext uri="{FF2B5EF4-FFF2-40B4-BE49-F238E27FC236}">
              <a16:creationId xmlns:a16="http://schemas.microsoft.com/office/drawing/2014/main" id="{00000000-0008-0000-0100-00006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4" name="Text Box 6">
          <a:extLst>
            <a:ext uri="{FF2B5EF4-FFF2-40B4-BE49-F238E27FC236}">
              <a16:creationId xmlns:a16="http://schemas.microsoft.com/office/drawing/2014/main" id="{00000000-0008-0000-0100-00006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85" name="Text Box 4">
          <a:extLst>
            <a:ext uri="{FF2B5EF4-FFF2-40B4-BE49-F238E27FC236}">
              <a16:creationId xmlns:a16="http://schemas.microsoft.com/office/drawing/2014/main" id="{00000000-0008-0000-0100-00006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86" name="Text Box 6">
          <a:extLst>
            <a:ext uri="{FF2B5EF4-FFF2-40B4-BE49-F238E27FC236}">
              <a16:creationId xmlns:a16="http://schemas.microsoft.com/office/drawing/2014/main" id="{00000000-0008-0000-0100-00006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87" name="Text Box 4">
          <a:extLst>
            <a:ext uri="{FF2B5EF4-FFF2-40B4-BE49-F238E27FC236}">
              <a16:creationId xmlns:a16="http://schemas.microsoft.com/office/drawing/2014/main" id="{00000000-0008-0000-0100-00006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88" name="Text Box 6">
          <a:extLst>
            <a:ext uri="{FF2B5EF4-FFF2-40B4-BE49-F238E27FC236}">
              <a16:creationId xmlns:a16="http://schemas.microsoft.com/office/drawing/2014/main" id="{00000000-0008-0000-0100-00006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89" name="Text Box 4">
          <a:extLst>
            <a:ext uri="{FF2B5EF4-FFF2-40B4-BE49-F238E27FC236}">
              <a16:creationId xmlns:a16="http://schemas.microsoft.com/office/drawing/2014/main" id="{00000000-0008-0000-0100-00006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90" name="Text Box 6">
          <a:extLst>
            <a:ext uri="{FF2B5EF4-FFF2-40B4-BE49-F238E27FC236}">
              <a16:creationId xmlns:a16="http://schemas.microsoft.com/office/drawing/2014/main" id="{00000000-0008-0000-0100-00006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1" name="Text Box 4">
          <a:extLst>
            <a:ext uri="{FF2B5EF4-FFF2-40B4-BE49-F238E27FC236}">
              <a16:creationId xmlns:a16="http://schemas.microsoft.com/office/drawing/2014/main" id="{00000000-0008-0000-0100-00006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2" name="Text Box 6">
          <a:extLst>
            <a:ext uri="{FF2B5EF4-FFF2-40B4-BE49-F238E27FC236}">
              <a16:creationId xmlns:a16="http://schemas.microsoft.com/office/drawing/2014/main" id="{00000000-0008-0000-0100-00006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93" name="Text Box 4">
          <a:extLst>
            <a:ext uri="{FF2B5EF4-FFF2-40B4-BE49-F238E27FC236}">
              <a16:creationId xmlns:a16="http://schemas.microsoft.com/office/drawing/2014/main" id="{00000000-0008-0000-0100-00006D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94" name="Text Box 6">
          <a:extLst>
            <a:ext uri="{FF2B5EF4-FFF2-40B4-BE49-F238E27FC236}">
              <a16:creationId xmlns:a16="http://schemas.microsoft.com/office/drawing/2014/main" id="{00000000-0008-0000-0100-00006E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5" name="Text Box 4">
          <a:extLst>
            <a:ext uri="{FF2B5EF4-FFF2-40B4-BE49-F238E27FC236}">
              <a16:creationId xmlns:a16="http://schemas.microsoft.com/office/drawing/2014/main" id="{00000000-0008-0000-0100-00006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6" name="Text Box 6">
          <a:extLst>
            <a:ext uri="{FF2B5EF4-FFF2-40B4-BE49-F238E27FC236}">
              <a16:creationId xmlns:a16="http://schemas.microsoft.com/office/drawing/2014/main" id="{00000000-0008-0000-0100-00007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97" name="Text Box 4">
          <a:extLst>
            <a:ext uri="{FF2B5EF4-FFF2-40B4-BE49-F238E27FC236}">
              <a16:creationId xmlns:a16="http://schemas.microsoft.com/office/drawing/2014/main" id="{00000000-0008-0000-0100-000071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98" name="Text Box 6">
          <a:extLst>
            <a:ext uri="{FF2B5EF4-FFF2-40B4-BE49-F238E27FC236}">
              <a16:creationId xmlns:a16="http://schemas.microsoft.com/office/drawing/2014/main" id="{00000000-0008-0000-0100-000072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99" name="Text Box 6">
          <a:extLst>
            <a:ext uri="{FF2B5EF4-FFF2-40B4-BE49-F238E27FC236}">
              <a16:creationId xmlns:a16="http://schemas.microsoft.com/office/drawing/2014/main" id="{00000000-0008-0000-0100-000073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00" name="Text Box 4">
          <a:extLst>
            <a:ext uri="{FF2B5EF4-FFF2-40B4-BE49-F238E27FC236}">
              <a16:creationId xmlns:a16="http://schemas.microsoft.com/office/drawing/2014/main" id="{00000000-0008-0000-0100-00007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01" name="Text Box 6">
          <a:extLst>
            <a:ext uri="{FF2B5EF4-FFF2-40B4-BE49-F238E27FC236}">
              <a16:creationId xmlns:a16="http://schemas.microsoft.com/office/drawing/2014/main" id="{00000000-0008-0000-0100-000075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02" name="Text Box 4">
          <a:extLst>
            <a:ext uri="{FF2B5EF4-FFF2-40B4-BE49-F238E27FC236}">
              <a16:creationId xmlns:a16="http://schemas.microsoft.com/office/drawing/2014/main" id="{00000000-0008-0000-0100-000076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03" name="Text Box 6">
          <a:extLst>
            <a:ext uri="{FF2B5EF4-FFF2-40B4-BE49-F238E27FC236}">
              <a16:creationId xmlns:a16="http://schemas.microsoft.com/office/drawing/2014/main" id="{00000000-0008-0000-0100-000077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04" name="Text Box 4">
          <a:extLst>
            <a:ext uri="{FF2B5EF4-FFF2-40B4-BE49-F238E27FC236}">
              <a16:creationId xmlns:a16="http://schemas.microsoft.com/office/drawing/2014/main" id="{00000000-0008-0000-0100-00007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05" name="Text Box 6">
          <a:extLst>
            <a:ext uri="{FF2B5EF4-FFF2-40B4-BE49-F238E27FC236}">
              <a16:creationId xmlns:a16="http://schemas.microsoft.com/office/drawing/2014/main" id="{00000000-0008-0000-0100-00007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06" name="Text Box 4">
          <a:extLst>
            <a:ext uri="{FF2B5EF4-FFF2-40B4-BE49-F238E27FC236}">
              <a16:creationId xmlns:a16="http://schemas.microsoft.com/office/drawing/2014/main" id="{00000000-0008-0000-0100-00007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07" name="Text Box 6">
          <a:extLst>
            <a:ext uri="{FF2B5EF4-FFF2-40B4-BE49-F238E27FC236}">
              <a16:creationId xmlns:a16="http://schemas.microsoft.com/office/drawing/2014/main" id="{00000000-0008-0000-0100-00007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08" name="Text Box 4">
          <a:extLst>
            <a:ext uri="{FF2B5EF4-FFF2-40B4-BE49-F238E27FC236}">
              <a16:creationId xmlns:a16="http://schemas.microsoft.com/office/drawing/2014/main" id="{00000000-0008-0000-0100-00007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09" name="Text Box 6">
          <a:extLst>
            <a:ext uri="{FF2B5EF4-FFF2-40B4-BE49-F238E27FC236}">
              <a16:creationId xmlns:a16="http://schemas.microsoft.com/office/drawing/2014/main" id="{00000000-0008-0000-0100-00007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0" name="Text Box 4">
          <a:extLst>
            <a:ext uri="{FF2B5EF4-FFF2-40B4-BE49-F238E27FC236}">
              <a16:creationId xmlns:a16="http://schemas.microsoft.com/office/drawing/2014/main" id="{00000000-0008-0000-0100-00007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1" name="Text Box 6">
          <a:extLst>
            <a:ext uri="{FF2B5EF4-FFF2-40B4-BE49-F238E27FC236}">
              <a16:creationId xmlns:a16="http://schemas.microsoft.com/office/drawing/2014/main" id="{00000000-0008-0000-0100-00007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12" name="Text Box 4">
          <a:extLst>
            <a:ext uri="{FF2B5EF4-FFF2-40B4-BE49-F238E27FC236}">
              <a16:creationId xmlns:a16="http://schemas.microsoft.com/office/drawing/2014/main" id="{00000000-0008-0000-0100-000080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13" name="Text Box 6">
          <a:extLst>
            <a:ext uri="{FF2B5EF4-FFF2-40B4-BE49-F238E27FC236}">
              <a16:creationId xmlns:a16="http://schemas.microsoft.com/office/drawing/2014/main" id="{00000000-0008-0000-0100-000081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4" name="Text Box 4">
          <a:extLst>
            <a:ext uri="{FF2B5EF4-FFF2-40B4-BE49-F238E27FC236}">
              <a16:creationId xmlns:a16="http://schemas.microsoft.com/office/drawing/2014/main" id="{00000000-0008-0000-0100-00008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5" name="Text Box 6">
          <a:extLst>
            <a:ext uri="{FF2B5EF4-FFF2-40B4-BE49-F238E27FC236}">
              <a16:creationId xmlns:a16="http://schemas.microsoft.com/office/drawing/2014/main" id="{00000000-0008-0000-0100-00008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16" name="Text Box 4">
          <a:extLst>
            <a:ext uri="{FF2B5EF4-FFF2-40B4-BE49-F238E27FC236}">
              <a16:creationId xmlns:a16="http://schemas.microsoft.com/office/drawing/2014/main" id="{00000000-0008-0000-0100-000084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17" name="Text Box 6">
          <a:extLst>
            <a:ext uri="{FF2B5EF4-FFF2-40B4-BE49-F238E27FC236}">
              <a16:creationId xmlns:a16="http://schemas.microsoft.com/office/drawing/2014/main" id="{00000000-0008-0000-0100-000085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518" name="Text Box 6">
          <a:extLst>
            <a:ext uri="{FF2B5EF4-FFF2-40B4-BE49-F238E27FC236}">
              <a16:creationId xmlns:a16="http://schemas.microsoft.com/office/drawing/2014/main" id="{00000000-0008-0000-0100-000086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19" name="Text Box 4">
          <a:extLst>
            <a:ext uri="{FF2B5EF4-FFF2-40B4-BE49-F238E27FC236}">
              <a16:creationId xmlns:a16="http://schemas.microsoft.com/office/drawing/2014/main" id="{00000000-0008-0000-0100-000087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20" name="Text Box 6">
          <a:extLst>
            <a:ext uri="{FF2B5EF4-FFF2-40B4-BE49-F238E27FC236}">
              <a16:creationId xmlns:a16="http://schemas.microsoft.com/office/drawing/2014/main" id="{00000000-0008-0000-0100-000088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21" name="Text Box 4">
          <a:extLst>
            <a:ext uri="{FF2B5EF4-FFF2-40B4-BE49-F238E27FC236}">
              <a16:creationId xmlns:a16="http://schemas.microsoft.com/office/drawing/2014/main" id="{00000000-0008-0000-0100-000089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22" name="Text Box 6">
          <a:extLst>
            <a:ext uri="{FF2B5EF4-FFF2-40B4-BE49-F238E27FC236}">
              <a16:creationId xmlns:a16="http://schemas.microsoft.com/office/drawing/2014/main" id="{00000000-0008-0000-0100-00008A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523" name="Text Box 4">
          <a:extLst>
            <a:ext uri="{FF2B5EF4-FFF2-40B4-BE49-F238E27FC236}">
              <a16:creationId xmlns:a16="http://schemas.microsoft.com/office/drawing/2014/main" id="{00000000-0008-0000-0100-00008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524" name="Text Box 6">
          <a:extLst>
            <a:ext uri="{FF2B5EF4-FFF2-40B4-BE49-F238E27FC236}">
              <a16:creationId xmlns:a16="http://schemas.microsoft.com/office/drawing/2014/main" id="{00000000-0008-0000-0100-00008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5" name="Text Box 4">
          <a:extLst>
            <a:ext uri="{FF2B5EF4-FFF2-40B4-BE49-F238E27FC236}">
              <a16:creationId xmlns:a16="http://schemas.microsoft.com/office/drawing/2014/main" id="{00000000-0008-0000-0100-00008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6" name="Text Box 6">
          <a:extLst>
            <a:ext uri="{FF2B5EF4-FFF2-40B4-BE49-F238E27FC236}">
              <a16:creationId xmlns:a16="http://schemas.microsoft.com/office/drawing/2014/main" id="{00000000-0008-0000-0100-00008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27" name="Text Box 4">
          <a:extLst>
            <a:ext uri="{FF2B5EF4-FFF2-40B4-BE49-F238E27FC236}">
              <a16:creationId xmlns:a16="http://schemas.microsoft.com/office/drawing/2014/main" id="{00000000-0008-0000-0100-00008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28" name="Text Box 6">
          <a:extLst>
            <a:ext uri="{FF2B5EF4-FFF2-40B4-BE49-F238E27FC236}">
              <a16:creationId xmlns:a16="http://schemas.microsoft.com/office/drawing/2014/main" id="{00000000-0008-0000-0100-00009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9" name="Text Box 4">
          <a:extLst>
            <a:ext uri="{FF2B5EF4-FFF2-40B4-BE49-F238E27FC236}">
              <a16:creationId xmlns:a16="http://schemas.microsoft.com/office/drawing/2014/main" id="{00000000-0008-0000-0100-00009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30" name="Text Box 6">
          <a:extLst>
            <a:ext uri="{FF2B5EF4-FFF2-40B4-BE49-F238E27FC236}">
              <a16:creationId xmlns:a16="http://schemas.microsoft.com/office/drawing/2014/main" id="{00000000-0008-0000-0100-00009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31" name="Text Box 4">
          <a:extLst>
            <a:ext uri="{FF2B5EF4-FFF2-40B4-BE49-F238E27FC236}">
              <a16:creationId xmlns:a16="http://schemas.microsoft.com/office/drawing/2014/main" id="{00000000-0008-0000-0100-00009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32" name="Text Box 6">
          <a:extLst>
            <a:ext uri="{FF2B5EF4-FFF2-40B4-BE49-F238E27FC236}">
              <a16:creationId xmlns:a16="http://schemas.microsoft.com/office/drawing/2014/main" id="{00000000-0008-0000-0100-00009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33" name="Text Box 4">
          <a:extLst>
            <a:ext uri="{FF2B5EF4-FFF2-40B4-BE49-F238E27FC236}">
              <a16:creationId xmlns:a16="http://schemas.microsoft.com/office/drawing/2014/main" id="{00000000-0008-0000-0100-000095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34" name="Text Box 6">
          <a:extLst>
            <a:ext uri="{FF2B5EF4-FFF2-40B4-BE49-F238E27FC236}">
              <a16:creationId xmlns:a16="http://schemas.microsoft.com/office/drawing/2014/main" id="{00000000-0008-0000-0100-000096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35" name="Text Box 4">
          <a:extLst>
            <a:ext uri="{FF2B5EF4-FFF2-40B4-BE49-F238E27FC236}">
              <a16:creationId xmlns:a16="http://schemas.microsoft.com/office/drawing/2014/main" id="{00000000-0008-0000-0100-00009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36" name="Text Box 6">
          <a:extLst>
            <a:ext uri="{FF2B5EF4-FFF2-40B4-BE49-F238E27FC236}">
              <a16:creationId xmlns:a16="http://schemas.microsoft.com/office/drawing/2014/main" id="{00000000-0008-0000-0100-00009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37" name="Text Box 4">
          <a:extLst>
            <a:ext uri="{FF2B5EF4-FFF2-40B4-BE49-F238E27FC236}">
              <a16:creationId xmlns:a16="http://schemas.microsoft.com/office/drawing/2014/main" id="{00000000-0008-0000-0100-00009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38" name="Text Box 6">
          <a:extLst>
            <a:ext uri="{FF2B5EF4-FFF2-40B4-BE49-F238E27FC236}">
              <a16:creationId xmlns:a16="http://schemas.microsoft.com/office/drawing/2014/main" id="{00000000-0008-0000-0100-00009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39" name="Text Box 4">
          <a:extLst>
            <a:ext uri="{FF2B5EF4-FFF2-40B4-BE49-F238E27FC236}">
              <a16:creationId xmlns:a16="http://schemas.microsoft.com/office/drawing/2014/main" id="{00000000-0008-0000-0100-00009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40" name="Text Box 6">
          <a:extLst>
            <a:ext uri="{FF2B5EF4-FFF2-40B4-BE49-F238E27FC236}">
              <a16:creationId xmlns:a16="http://schemas.microsoft.com/office/drawing/2014/main" id="{00000000-0008-0000-0100-00009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41" name="Text Box 4">
          <a:extLst>
            <a:ext uri="{FF2B5EF4-FFF2-40B4-BE49-F238E27FC236}">
              <a16:creationId xmlns:a16="http://schemas.microsoft.com/office/drawing/2014/main" id="{00000000-0008-0000-0100-00009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42" name="Text Box 6">
          <a:extLst>
            <a:ext uri="{FF2B5EF4-FFF2-40B4-BE49-F238E27FC236}">
              <a16:creationId xmlns:a16="http://schemas.microsoft.com/office/drawing/2014/main" id="{00000000-0008-0000-0100-00009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3" name="Text Box 4">
          <a:extLst>
            <a:ext uri="{FF2B5EF4-FFF2-40B4-BE49-F238E27FC236}">
              <a16:creationId xmlns:a16="http://schemas.microsoft.com/office/drawing/2014/main" id="{00000000-0008-0000-0100-00009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4" name="Text Box 6">
          <a:extLst>
            <a:ext uri="{FF2B5EF4-FFF2-40B4-BE49-F238E27FC236}">
              <a16:creationId xmlns:a16="http://schemas.microsoft.com/office/drawing/2014/main" id="{00000000-0008-0000-0100-0000A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5" name="Text Box 4">
          <a:extLst>
            <a:ext uri="{FF2B5EF4-FFF2-40B4-BE49-F238E27FC236}">
              <a16:creationId xmlns:a16="http://schemas.microsoft.com/office/drawing/2014/main" id="{00000000-0008-0000-0100-0000A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6" name="Text Box 6">
          <a:extLst>
            <a:ext uri="{FF2B5EF4-FFF2-40B4-BE49-F238E27FC236}">
              <a16:creationId xmlns:a16="http://schemas.microsoft.com/office/drawing/2014/main" id="{00000000-0008-0000-0100-0000A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47" name="Text Box 4">
          <a:extLst>
            <a:ext uri="{FF2B5EF4-FFF2-40B4-BE49-F238E27FC236}">
              <a16:creationId xmlns:a16="http://schemas.microsoft.com/office/drawing/2014/main" id="{00000000-0008-0000-0100-0000A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48" name="Text Box 6">
          <a:extLst>
            <a:ext uri="{FF2B5EF4-FFF2-40B4-BE49-F238E27FC236}">
              <a16:creationId xmlns:a16="http://schemas.microsoft.com/office/drawing/2014/main" id="{00000000-0008-0000-0100-0000A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49" name="Text Box 4">
          <a:extLst>
            <a:ext uri="{FF2B5EF4-FFF2-40B4-BE49-F238E27FC236}">
              <a16:creationId xmlns:a16="http://schemas.microsoft.com/office/drawing/2014/main" id="{00000000-0008-0000-0100-0000A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0" name="Text Box 6">
          <a:extLst>
            <a:ext uri="{FF2B5EF4-FFF2-40B4-BE49-F238E27FC236}">
              <a16:creationId xmlns:a16="http://schemas.microsoft.com/office/drawing/2014/main" id="{00000000-0008-0000-0100-0000A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51" name="Text Box 4">
          <a:extLst>
            <a:ext uri="{FF2B5EF4-FFF2-40B4-BE49-F238E27FC236}">
              <a16:creationId xmlns:a16="http://schemas.microsoft.com/office/drawing/2014/main" id="{00000000-0008-0000-0100-0000A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52" name="Text Box 6">
          <a:extLst>
            <a:ext uri="{FF2B5EF4-FFF2-40B4-BE49-F238E27FC236}">
              <a16:creationId xmlns:a16="http://schemas.microsoft.com/office/drawing/2014/main" id="{00000000-0008-0000-0100-0000A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3" name="Text Box 4">
          <a:extLst>
            <a:ext uri="{FF2B5EF4-FFF2-40B4-BE49-F238E27FC236}">
              <a16:creationId xmlns:a16="http://schemas.microsoft.com/office/drawing/2014/main" id="{00000000-0008-0000-0100-0000A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4" name="Text Box 6">
          <a:extLst>
            <a:ext uri="{FF2B5EF4-FFF2-40B4-BE49-F238E27FC236}">
              <a16:creationId xmlns:a16="http://schemas.microsoft.com/office/drawing/2014/main" id="{00000000-0008-0000-0100-0000A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55" name="Text Box 4">
          <a:extLst>
            <a:ext uri="{FF2B5EF4-FFF2-40B4-BE49-F238E27FC236}">
              <a16:creationId xmlns:a16="http://schemas.microsoft.com/office/drawing/2014/main" id="{00000000-0008-0000-0100-0000A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56" name="Text Box 6">
          <a:extLst>
            <a:ext uri="{FF2B5EF4-FFF2-40B4-BE49-F238E27FC236}">
              <a16:creationId xmlns:a16="http://schemas.microsoft.com/office/drawing/2014/main" id="{00000000-0008-0000-0100-0000A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7" name="Text Box 4">
          <a:extLst>
            <a:ext uri="{FF2B5EF4-FFF2-40B4-BE49-F238E27FC236}">
              <a16:creationId xmlns:a16="http://schemas.microsoft.com/office/drawing/2014/main" id="{00000000-0008-0000-0100-0000A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8" name="Text Box 6">
          <a:extLst>
            <a:ext uri="{FF2B5EF4-FFF2-40B4-BE49-F238E27FC236}">
              <a16:creationId xmlns:a16="http://schemas.microsoft.com/office/drawing/2014/main" id="{00000000-0008-0000-0100-0000A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59" name="Text Box 4">
          <a:extLst>
            <a:ext uri="{FF2B5EF4-FFF2-40B4-BE49-F238E27FC236}">
              <a16:creationId xmlns:a16="http://schemas.microsoft.com/office/drawing/2014/main" id="{00000000-0008-0000-0100-0000A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60" name="Text Box 6">
          <a:extLst>
            <a:ext uri="{FF2B5EF4-FFF2-40B4-BE49-F238E27FC236}">
              <a16:creationId xmlns:a16="http://schemas.microsoft.com/office/drawing/2014/main" id="{00000000-0008-0000-0100-0000B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561" name="Text Box 6">
          <a:extLst>
            <a:ext uri="{FF2B5EF4-FFF2-40B4-BE49-F238E27FC236}">
              <a16:creationId xmlns:a16="http://schemas.microsoft.com/office/drawing/2014/main" id="{00000000-0008-0000-0100-0000B1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62" name="Text Box 4">
          <a:extLst>
            <a:ext uri="{FF2B5EF4-FFF2-40B4-BE49-F238E27FC236}">
              <a16:creationId xmlns:a16="http://schemas.microsoft.com/office/drawing/2014/main" id="{00000000-0008-0000-0100-0000B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63" name="Text Box 6">
          <a:extLst>
            <a:ext uri="{FF2B5EF4-FFF2-40B4-BE49-F238E27FC236}">
              <a16:creationId xmlns:a16="http://schemas.microsoft.com/office/drawing/2014/main" id="{00000000-0008-0000-0100-0000B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64" name="Text Box 4">
          <a:extLst>
            <a:ext uri="{FF2B5EF4-FFF2-40B4-BE49-F238E27FC236}">
              <a16:creationId xmlns:a16="http://schemas.microsoft.com/office/drawing/2014/main" id="{00000000-0008-0000-0100-0000B4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65" name="Text Box 6">
          <a:extLst>
            <a:ext uri="{FF2B5EF4-FFF2-40B4-BE49-F238E27FC236}">
              <a16:creationId xmlns:a16="http://schemas.microsoft.com/office/drawing/2014/main" id="{00000000-0008-0000-0100-0000B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66" name="Text Box 4">
          <a:extLst>
            <a:ext uri="{FF2B5EF4-FFF2-40B4-BE49-F238E27FC236}">
              <a16:creationId xmlns:a16="http://schemas.microsoft.com/office/drawing/2014/main" id="{00000000-0008-0000-0100-0000B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67" name="Text Box 6">
          <a:extLst>
            <a:ext uri="{FF2B5EF4-FFF2-40B4-BE49-F238E27FC236}">
              <a16:creationId xmlns:a16="http://schemas.microsoft.com/office/drawing/2014/main" id="{00000000-0008-0000-0100-0000B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68" name="Text Box 4">
          <a:extLst>
            <a:ext uri="{FF2B5EF4-FFF2-40B4-BE49-F238E27FC236}">
              <a16:creationId xmlns:a16="http://schemas.microsoft.com/office/drawing/2014/main" id="{00000000-0008-0000-0100-0000B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69" name="Text Box 6">
          <a:extLst>
            <a:ext uri="{FF2B5EF4-FFF2-40B4-BE49-F238E27FC236}">
              <a16:creationId xmlns:a16="http://schemas.microsoft.com/office/drawing/2014/main" id="{00000000-0008-0000-0100-0000B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70" name="Text Box 4">
          <a:extLst>
            <a:ext uri="{FF2B5EF4-FFF2-40B4-BE49-F238E27FC236}">
              <a16:creationId xmlns:a16="http://schemas.microsoft.com/office/drawing/2014/main" id="{00000000-0008-0000-0100-0000B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71" name="Text Box 6">
          <a:extLst>
            <a:ext uri="{FF2B5EF4-FFF2-40B4-BE49-F238E27FC236}">
              <a16:creationId xmlns:a16="http://schemas.microsoft.com/office/drawing/2014/main" id="{00000000-0008-0000-0100-0000B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2" name="Text Box 4">
          <a:extLst>
            <a:ext uri="{FF2B5EF4-FFF2-40B4-BE49-F238E27FC236}">
              <a16:creationId xmlns:a16="http://schemas.microsoft.com/office/drawing/2014/main" id="{00000000-0008-0000-0100-0000B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3" name="Text Box 6">
          <a:extLst>
            <a:ext uri="{FF2B5EF4-FFF2-40B4-BE49-F238E27FC236}">
              <a16:creationId xmlns:a16="http://schemas.microsoft.com/office/drawing/2014/main" id="{00000000-0008-0000-0100-0000B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74" name="Text Box 4">
          <a:extLst>
            <a:ext uri="{FF2B5EF4-FFF2-40B4-BE49-F238E27FC236}">
              <a16:creationId xmlns:a16="http://schemas.microsoft.com/office/drawing/2014/main" id="{00000000-0008-0000-0100-0000B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75" name="Text Box 6">
          <a:extLst>
            <a:ext uri="{FF2B5EF4-FFF2-40B4-BE49-F238E27FC236}">
              <a16:creationId xmlns:a16="http://schemas.microsoft.com/office/drawing/2014/main" id="{00000000-0008-0000-0100-0000B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576" name="Text Box 4">
          <a:extLst>
            <a:ext uri="{FF2B5EF4-FFF2-40B4-BE49-F238E27FC236}">
              <a16:creationId xmlns:a16="http://schemas.microsoft.com/office/drawing/2014/main" id="{00000000-0008-0000-0100-0000C0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577" name="Text Box 6">
          <a:extLst>
            <a:ext uri="{FF2B5EF4-FFF2-40B4-BE49-F238E27FC236}">
              <a16:creationId xmlns:a16="http://schemas.microsoft.com/office/drawing/2014/main" id="{00000000-0008-0000-0100-0000C1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8" name="Text Box 4">
          <a:extLst>
            <a:ext uri="{FF2B5EF4-FFF2-40B4-BE49-F238E27FC236}">
              <a16:creationId xmlns:a16="http://schemas.microsoft.com/office/drawing/2014/main" id="{00000000-0008-0000-0100-0000C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9" name="Text Box 6">
          <a:extLst>
            <a:ext uri="{FF2B5EF4-FFF2-40B4-BE49-F238E27FC236}">
              <a16:creationId xmlns:a16="http://schemas.microsoft.com/office/drawing/2014/main" id="{00000000-0008-0000-0100-0000C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580" name="Text Box 4">
          <a:extLst>
            <a:ext uri="{FF2B5EF4-FFF2-40B4-BE49-F238E27FC236}">
              <a16:creationId xmlns:a16="http://schemas.microsoft.com/office/drawing/2014/main" id="{00000000-0008-0000-0100-0000C4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581" name="Text Box 6">
          <a:extLst>
            <a:ext uri="{FF2B5EF4-FFF2-40B4-BE49-F238E27FC236}">
              <a16:creationId xmlns:a16="http://schemas.microsoft.com/office/drawing/2014/main" id="{00000000-0008-0000-0100-0000C5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82" name="Text Box 4">
          <a:extLst>
            <a:ext uri="{FF2B5EF4-FFF2-40B4-BE49-F238E27FC236}">
              <a16:creationId xmlns:a16="http://schemas.microsoft.com/office/drawing/2014/main" id="{00000000-0008-0000-0100-0000C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83" name="Text Box 6">
          <a:extLst>
            <a:ext uri="{FF2B5EF4-FFF2-40B4-BE49-F238E27FC236}">
              <a16:creationId xmlns:a16="http://schemas.microsoft.com/office/drawing/2014/main" id="{00000000-0008-0000-0100-0000C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84" name="Text Box 4">
          <a:extLst>
            <a:ext uri="{FF2B5EF4-FFF2-40B4-BE49-F238E27FC236}">
              <a16:creationId xmlns:a16="http://schemas.microsoft.com/office/drawing/2014/main" id="{00000000-0008-0000-0100-0000C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85" name="Text Box 6">
          <a:extLst>
            <a:ext uri="{FF2B5EF4-FFF2-40B4-BE49-F238E27FC236}">
              <a16:creationId xmlns:a16="http://schemas.microsoft.com/office/drawing/2014/main" id="{00000000-0008-0000-0100-0000C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86" name="Text Box 4">
          <a:extLst>
            <a:ext uri="{FF2B5EF4-FFF2-40B4-BE49-F238E27FC236}">
              <a16:creationId xmlns:a16="http://schemas.microsoft.com/office/drawing/2014/main" id="{00000000-0008-0000-0100-0000C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87" name="Text Box 6">
          <a:extLst>
            <a:ext uri="{FF2B5EF4-FFF2-40B4-BE49-F238E27FC236}">
              <a16:creationId xmlns:a16="http://schemas.microsoft.com/office/drawing/2014/main" id="{00000000-0008-0000-0100-0000C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88" name="Text Box 4">
          <a:extLst>
            <a:ext uri="{FF2B5EF4-FFF2-40B4-BE49-F238E27FC236}">
              <a16:creationId xmlns:a16="http://schemas.microsoft.com/office/drawing/2014/main" id="{00000000-0008-0000-0100-0000C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89" name="Text Box 6">
          <a:extLst>
            <a:ext uri="{FF2B5EF4-FFF2-40B4-BE49-F238E27FC236}">
              <a16:creationId xmlns:a16="http://schemas.microsoft.com/office/drawing/2014/main" id="{00000000-0008-0000-0100-0000C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0" name="Text Box 4">
          <a:extLst>
            <a:ext uri="{FF2B5EF4-FFF2-40B4-BE49-F238E27FC236}">
              <a16:creationId xmlns:a16="http://schemas.microsoft.com/office/drawing/2014/main" id="{00000000-0008-0000-0100-0000C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1" name="Text Box 6">
          <a:extLst>
            <a:ext uri="{FF2B5EF4-FFF2-40B4-BE49-F238E27FC236}">
              <a16:creationId xmlns:a16="http://schemas.microsoft.com/office/drawing/2014/main" id="{00000000-0008-0000-0100-0000C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2" name="Text Box 4">
          <a:extLst>
            <a:ext uri="{FF2B5EF4-FFF2-40B4-BE49-F238E27FC236}">
              <a16:creationId xmlns:a16="http://schemas.microsoft.com/office/drawing/2014/main" id="{00000000-0008-0000-0100-0000D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3" name="Text Box 6">
          <a:extLst>
            <a:ext uri="{FF2B5EF4-FFF2-40B4-BE49-F238E27FC236}">
              <a16:creationId xmlns:a16="http://schemas.microsoft.com/office/drawing/2014/main" id="{00000000-0008-0000-0100-0000D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94" name="Text Box 4">
          <a:extLst>
            <a:ext uri="{FF2B5EF4-FFF2-40B4-BE49-F238E27FC236}">
              <a16:creationId xmlns:a16="http://schemas.microsoft.com/office/drawing/2014/main" id="{00000000-0008-0000-0100-0000D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95" name="Text Box 6">
          <a:extLst>
            <a:ext uri="{FF2B5EF4-FFF2-40B4-BE49-F238E27FC236}">
              <a16:creationId xmlns:a16="http://schemas.microsoft.com/office/drawing/2014/main" id="{00000000-0008-0000-0100-0000D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96" name="Text Box 4">
          <a:extLst>
            <a:ext uri="{FF2B5EF4-FFF2-40B4-BE49-F238E27FC236}">
              <a16:creationId xmlns:a16="http://schemas.microsoft.com/office/drawing/2014/main" id="{00000000-0008-0000-0100-0000D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97" name="Text Box 6">
          <a:extLst>
            <a:ext uri="{FF2B5EF4-FFF2-40B4-BE49-F238E27FC236}">
              <a16:creationId xmlns:a16="http://schemas.microsoft.com/office/drawing/2014/main" id="{00000000-0008-0000-0100-0000D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98" name="Text Box 4">
          <a:extLst>
            <a:ext uri="{FF2B5EF4-FFF2-40B4-BE49-F238E27FC236}">
              <a16:creationId xmlns:a16="http://schemas.microsoft.com/office/drawing/2014/main" id="{00000000-0008-0000-0100-0000D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99" name="Text Box 6">
          <a:extLst>
            <a:ext uri="{FF2B5EF4-FFF2-40B4-BE49-F238E27FC236}">
              <a16:creationId xmlns:a16="http://schemas.microsoft.com/office/drawing/2014/main" id="{00000000-0008-0000-0100-0000D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0" name="Text Box 4">
          <a:extLst>
            <a:ext uri="{FF2B5EF4-FFF2-40B4-BE49-F238E27FC236}">
              <a16:creationId xmlns:a16="http://schemas.microsoft.com/office/drawing/2014/main" id="{00000000-0008-0000-0100-0000D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1" name="Text Box 6">
          <a:extLst>
            <a:ext uri="{FF2B5EF4-FFF2-40B4-BE49-F238E27FC236}">
              <a16:creationId xmlns:a16="http://schemas.microsoft.com/office/drawing/2014/main" id="{00000000-0008-0000-0100-0000D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02" name="Text Box 4">
          <a:extLst>
            <a:ext uri="{FF2B5EF4-FFF2-40B4-BE49-F238E27FC236}">
              <a16:creationId xmlns:a16="http://schemas.microsoft.com/office/drawing/2014/main" id="{00000000-0008-0000-0100-0000DA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03" name="Text Box 6">
          <a:extLst>
            <a:ext uri="{FF2B5EF4-FFF2-40B4-BE49-F238E27FC236}">
              <a16:creationId xmlns:a16="http://schemas.microsoft.com/office/drawing/2014/main" id="{00000000-0008-0000-0100-0000D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4" name="Text Box 4">
          <a:extLst>
            <a:ext uri="{FF2B5EF4-FFF2-40B4-BE49-F238E27FC236}">
              <a16:creationId xmlns:a16="http://schemas.microsoft.com/office/drawing/2014/main" id="{00000000-0008-0000-0100-0000D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5" name="Text Box 6">
          <a:extLst>
            <a:ext uri="{FF2B5EF4-FFF2-40B4-BE49-F238E27FC236}">
              <a16:creationId xmlns:a16="http://schemas.microsoft.com/office/drawing/2014/main" id="{00000000-0008-0000-0100-0000D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06" name="Text Box 4">
          <a:extLst>
            <a:ext uri="{FF2B5EF4-FFF2-40B4-BE49-F238E27FC236}">
              <a16:creationId xmlns:a16="http://schemas.microsoft.com/office/drawing/2014/main" id="{00000000-0008-0000-0100-0000DE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07" name="Text Box 6">
          <a:extLst>
            <a:ext uri="{FF2B5EF4-FFF2-40B4-BE49-F238E27FC236}">
              <a16:creationId xmlns:a16="http://schemas.microsoft.com/office/drawing/2014/main" id="{00000000-0008-0000-0100-0000D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08" name="Text Box 4">
          <a:extLst>
            <a:ext uri="{FF2B5EF4-FFF2-40B4-BE49-F238E27FC236}">
              <a16:creationId xmlns:a16="http://schemas.microsoft.com/office/drawing/2014/main" id="{00000000-0008-0000-0100-0000E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09" name="Text Box 6">
          <a:extLst>
            <a:ext uri="{FF2B5EF4-FFF2-40B4-BE49-F238E27FC236}">
              <a16:creationId xmlns:a16="http://schemas.microsoft.com/office/drawing/2014/main" id="{00000000-0008-0000-0100-0000E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10" name="Text Box 4">
          <a:extLst>
            <a:ext uri="{FF2B5EF4-FFF2-40B4-BE49-F238E27FC236}">
              <a16:creationId xmlns:a16="http://schemas.microsoft.com/office/drawing/2014/main" id="{00000000-0008-0000-0100-0000E2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11" name="Text Box 6">
          <a:extLst>
            <a:ext uri="{FF2B5EF4-FFF2-40B4-BE49-F238E27FC236}">
              <a16:creationId xmlns:a16="http://schemas.microsoft.com/office/drawing/2014/main" id="{00000000-0008-0000-0100-0000E3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12" name="Text Box 4">
          <a:extLst>
            <a:ext uri="{FF2B5EF4-FFF2-40B4-BE49-F238E27FC236}">
              <a16:creationId xmlns:a16="http://schemas.microsoft.com/office/drawing/2014/main" id="{00000000-0008-0000-0100-0000E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13" name="Text Box 6">
          <a:extLst>
            <a:ext uri="{FF2B5EF4-FFF2-40B4-BE49-F238E27FC236}">
              <a16:creationId xmlns:a16="http://schemas.microsoft.com/office/drawing/2014/main" id="{00000000-0008-0000-0100-0000E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4" name="Text Box 4">
          <a:extLst>
            <a:ext uri="{FF2B5EF4-FFF2-40B4-BE49-F238E27FC236}">
              <a16:creationId xmlns:a16="http://schemas.microsoft.com/office/drawing/2014/main" id="{00000000-0008-0000-0100-0000E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5" name="Text Box 6">
          <a:extLst>
            <a:ext uri="{FF2B5EF4-FFF2-40B4-BE49-F238E27FC236}">
              <a16:creationId xmlns:a16="http://schemas.microsoft.com/office/drawing/2014/main" id="{00000000-0008-0000-0100-0000E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16" name="Text Box 4">
          <a:extLst>
            <a:ext uri="{FF2B5EF4-FFF2-40B4-BE49-F238E27FC236}">
              <a16:creationId xmlns:a16="http://schemas.microsoft.com/office/drawing/2014/main" id="{00000000-0008-0000-0100-0000E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17" name="Text Box 6">
          <a:extLst>
            <a:ext uri="{FF2B5EF4-FFF2-40B4-BE49-F238E27FC236}">
              <a16:creationId xmlns:a16="http://schemas.microsoft.com/office/drawing/2014/main" id="{00000000-0008-0000-0100-0000E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8" name="Text Box 4">
          <a:extLst>
            <a:ext uri="{FF2B5EF4-FFF2-40B4-BE49-F238E27FC236}">
              <a16:creationId xmlns:a16="http://schemas.microsoft.com/office/drawing/2014/main" id="{00000000-0008-0000-0100-0000E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9" name="Text Box 6">
          <a:extLst>
            <a:ext uri="{FF2B5EF4-FFF2-40B4-BE49-F238E27FC236}">
              <a16:creationId xmlns:a16="http://schemas.microsoft.com/office/drawing/2014/main" id="{00000000-0008-0000-0100-0000E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20" name="Text Box 4">
          <a:extLst>
            <a:ext uri="{FF2B5EF4-FFF2-40B4-BE49-F238E27FC236}">
              <a16:creationId xmlns:a16="http://schemas.microsoft.com/office/drawing/2014/main" id="{00000000-0008-0000-0100-0000E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21" name="Text Box 6">
          <a:extLst>
            <a:ext uri="{FF2B5EF4-FFF2-40B4-BE49-F238E27FC236}">
              <a16:creationId xmlns:a16="http://schemas.microsoft.com/office/drawing/2014/main" id="{00000000-0008-0000-0100-0000ED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22" name="Text Box 4">
          <a:extLst>
            <a:ext uri="{FF2B5EF4-FFF2-40B4-BE49-F238E27FC236}">
              <a16:creationId xmlns:a16="http://schemas.microsoft.com/office/drawing/2014/main" id="{00000000-0008-0000-0100-0000E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23" name="Text Box 6">
          <a:extLst>
            <a:ext uri="{FF2B5EF4-FFF2-40B4-BE49-F238E27FC236}">
              <a16:creationId xmlns:a16="http://schemas.microsoft.com/office/drawing/2014/main" id="{00000000-0008-0000-0100-0000E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24" name="Text Box 4">
          <a:extLst>
            <a:ext uri="{FF2B5EF4-FFF2-40B4-BE49-F238E27FC236}">
              <a16:creationId xmlns:a16="http://schemas.microsoft.com/office/drawing/2014/main" id="{00000000-0008-0000-0100-0000F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25" name="Text Box 6">
          <a:extLst>
            <a:ext uri="{FF2B5EF4-FFF2-40B4-BE49-F238E27FC236}">
              <a16:creationId xmlns:a16="http://schemas.microsoft.com/office/drawing/2014/main" id="{00000000-0008-0000-0100-0000F1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626" name="Text Box 6">
          <a:extLst>
            <a:ext uri="{FF2B5EF4-FFF2-40B4-BE49-F238E27FC236}">
              <a16:creationId xmlns:a16="http://schemas.microsoft.com/office/drawing/2014/main" id="{00000000-0008-0000-0100-0000F2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27" name="Text Box 4">
          <a:extLst>
            <a:ext uri="{FF2B5EF4-FFF2-40B4-BE49-F238E27FC236}">
              <a16:creationId xmlns:a16="http://schemas.microsoft.com/office/drawing/2014/main" id="{00000000-0008-0000-0100-0000F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28" name="Text Box 6">
          <a:extLst>
            <a:ext uri="{FF2B5EF4-FFF2-40B4-BE49-F238E27FC236}">
              <a16:creationId xmlns:a16="http://schemas.microsoft.com/office/drawing/2014/main" id="{00000000-0008-0000-0100-0000F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29" name="Text Box 4">
          <a:extLst>
            <a:ext uri="{FF2B5EF4-FFF2-40B4-BE49-F238E27FC236}">
              <a16:creationId xmlns:a16="http://schemas.microsoft.com/office/drawing/2014/main" id="{00000000-0008-0000-0100-0000F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30" name="Text Box 6">
          <a:extLst>
            <a:ext uri="{FF2B5EF4-FFF2-40B4-BE49-F238E27FC236}">
              <a16:creationId xmlns:a16="http://schemas.microsoft.com/office/drawing/2014/main" id="{00000000-0008-0000-0100-0000F6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31" name="Text Box 6">
          <a:extLst>
            <a:ext uri="{FF2B5EF4-FFF2-40B4-BE49-F238E27FC236}">
              <a16:creationId xmlns:a16="http://schemas.microsoft.com/office/drawing/2014/main" id="{00000000-0008-0000-0100-0000F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2" name="Text Box 4">
          <a:extLst>
            <a:ext uri="{FF2B5EF4-FFF2-40B4-BE49-F238E27FC236}">
              <a16:creationId xmlns:a16="http://schemas.microsoft.com/office/drawing/2014/main" id="{00000000-0008-0000-0100-0000F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3" name="Text Box 6">
          <a:extLst>
            <a:ext uri="{FF2B5EF4-FFF2-40B4-BE49-F238E27FC236}">
              <a16:creationId xmlns:a16="http://schemas.microsoft.com/office/drawing/2014/main" id="{00000000-0008-0000-0100-0000F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4" name="Text Box 4">
          <a:extLst>
            <a:ext uri="{FF2B5EF4-FFF2-40B4-BE49-F238E27FC236}">
              <a16:creationId xmlns:a16="http://schemas.microsoft.com/office/drawing/2014/main" id="{00000000-0008-0000-0100-0000F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5" name="Text Box 6">
          <a:extLst>
            <a:ext uri="{FF2B5EF4-FFF2-40B4-BE49-F238E27FC236}">
              <a16:creationId xmlns:a16="http://schemas.microsoft.com/office/drawing/2014/main" id="{00000000-0008-0000-0100-0000F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6" name="Text Box 4">
          <a:extLst>
            <a:ext uri="{FF2B5EF4-FFF2-40B4-BE49-F238E27FC236}">
              <a16:creationId xmlns:a16="http://schemas.microsoft.com/office/drawing/2014/main" id="{00000000-0008-0000-0100-0000F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7" name="Text Box 6">
          <a:extLst>
            <a:ext uri="{FF2B5EF4-FFF2-40B4-BE49-F238E27FC236}">
              <a16:creationId xmlns:a16="http://schemas.microsoft.com/office/drawing/2014/main" id="{00000000-0008-0000-0100-0000F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8" name="Text Box 4">
          <a:extLst>
            <a:ext uri="{FF2B5EF4-FFF2-40B4-BE49-F238E27FC236}">
              <a16:creationId xmlns:a16="http://schemas.microsoft.com/office/drawing/2014/main" id="{00000000-0008-0000-0100-0000F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9" name="Text Box 6">
          <a:extLst>
            <a:ext uri="{FF2B5EF4-FFF2-40B4-BE49-F238E27FC236}">
              <a16:creationId xmlns:a16="http://schemas.microsoft.com/office/drawing/2014/main" id="{00000000-0008-0000-0100-0000F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40" name="Text Box 4">
          <a:extLst>
            <a:ext uri="{FF2B5EF4-FFF2-40B4-BE49-F238E27FC236}">
              <a16:creationId xmlns:a16="http://schemas.microsoft.com/office/drawing/2014/main" id="{00000000-0008-0000-0100-00000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41" name="Text Box 6">
          <a:extLst>
            <a:ext uri="{FF2B5EF4-FFF2-40B4-BE49-F238E27FC236}">
              <a16:creationId xmlns:a16="http://schemas.microsoft.com/office/drawing/2014/main" id="{00000000-0008-0000-0100-00000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642" name="Text Box 6">
          <a:extLst>
            <a:ext uri="{FF2B5EF4-FFF2-40B4-BE49-F238E27FC236}">
              <a16:creationId xmlns:a16="http://schemas.microsoft.com/office/drawing/2014/main" id="{00000000-0008-0000-0100-000002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43" name="Text Box 4">
          <a:extLst>
            <a:ext uri="{FF2B5EF4-FFF2-40B4-BE49-F238E27FC236}">
              <a16:creationId xmlns:a16="http://schemas.microsoft.com/office/drawing/2014/main" id="{00000000-0008-0000-0100-00000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44" name="Text Box 6">
          <a:extLst>
            <a:ext uri="{FF2B5EF4-FFF2-40B4-BE49-F238E27FC236}">
              <a16:creationId xmlns:a16="http://schemas.microsoft.com/office/drawing/2014/main" id="{00000000-0008-0000-0100-00000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4645" name="Text Box 4">
          <a:extLst>
            <a:ext uri="{FF2B5EF4-FFF2-40B4-BE49-F238E27FC236}">
              <a16:creationId xmlns:a16="http://schemas.microsoft.com/office/drawing/2014/main" id="{00000000-0008-0000-0100-00000517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646" name="Text Box 6">
          <a:extLst>
            <a:ext uri="{FF2B5EF4-FFF2-40B4-BE49-F238E27FC236}">
              <a16:creationId xmlns:a16="http://schemas.microsoft.com/office/drawing/2014/main" id="{00000000-0008-0000-0100-000006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47" name="Text Box 4">
          <a:extLst>
            <a:ext uri="{FF2B5EF4-FFF2-40B4-BE49-F238E27FC236}">
              <a16:creationId xmlns:a16="http://schemas.microsoft.com/office/drawing/2014/main" id="{00000000-0008-0000-0100-00000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48" name="Text Box 6">
          <a:extLst>
            <a:ext uri="{FF2B5EF4-FFF2-40B4-BE49-F238E27FC236}">
              <a16:creationId xmlns:a16="http://schemas.microsoft.com/office/drawing/2014/main" id="{00000000-0008-0000-0100-00000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49" name="Text Box 4">
          <a:extLst>
            <a:ext uri="{FF2B5EF4-FFF2-40B4-BE49-F238E27FC236}">
              <a16:creationId xmlns:a16="http://schemas.microsoft.com/office/drawing/2014/main" id="{00000000-0008-0000-0100-00000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0" name="Text Box 6">
          <a:extLst>
            <a:ext uri="{FF2B5EF4-FFF2-40B4-BE49-F238E27FC236}">
              <a16:creationId xmlns:a16="http://schemas.microsoft.com/office/drawing/2014/main" id="{00000000-0008-0000-0100-00000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1" name="Text Box 4">
          <a:extLst>
            <a:ext uri="{FF2B5EF4-FFF2-40B4-BE49-F238E27FC236}">
              <a16:creationId xmlns:a16="http://schemas.microsoft.com/office/drawing/2014/main" id="{00000000-0008-0000-0100-00000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2" name="Text Box 6">
          <a:extLst>
            <a:ext uri="{FF2B5EF4-FFF2-40B4-BE49-F238E27FC236}">
              <a16:creationId xmlns:a16="http://schemas.microsoft.com/office/drawing/2014/main" id="{00000000-0008-0000-0100-00000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3" name="Text Box 4">
          <a:extLst>
            <a:ext uri="{FF2B5EF4-FFF2-40B4-BE49-F238E27FC236}">
              <a16:creationId xmlns:a16="http://schemas.microsoft.com/office/drawing/2014/main" id="{00000000-0008-0000-0100-00000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4" name="Text Box 6">
          <a:extLst>
            <a:ext uri="{FF2B5EF4-FFF2-40B4-BE49-F238E27FC236}">
              <a16:creationId xmlns:a16="http://schemas.microsoft.com/office/drawing/2014/main" id="{00000000-0008-0000-0100-00000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5" name="Text Box 4">
          <a:extLst>
            <a:ext uri="{FF2B5EF4-FFF2-40B4-BE49-F238E27FC236}">
              <a16:creationId xmlns:a16="http://schemas.microsoft.com/office/drawing/2014/main" id="{00000000-0008-0000-0100-00000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6" name="Text Box 6">
          <a:extLst>
            <a:ext uri="{FF2B5EF4-FFF2-40B4-BE49-F238E27FC236}">
              <a16:creationId xmlns:a16="http://schemas.microsoft.com/office/drawing/2014/main" id="{00000000-0008-0000-0100-00001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57" name="Text Box 4">
          <a:extLst>
            <a:ext uri="{FF2B5EF4-FFF2-40B4-BE49-F238E27FC236}">
              <a16:creationId xmlns:a16="http://schemas.microsoft.com/office/drawing/2014/main" id="{00000000-0008-0000-0100-00001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58" name="Text Box 6">
          <a:extLst>
            <a:ext uri="{FF2B5EF4-FFF2-40B4-BE49-F238E27FC236}">
              <a16:creationId xmlns:a16="http://schemas.microsoft.com/office/drawing/2014/main" id="{00000000-0008-0000-0100-00001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59" name="Text Box 4">
          <a:extLst>
            <a:ext uri="{FF2B5EF4-FFF2-40B4-BE49-F238E27FC236}">
              <a16:creationId xmlns:a16="http://schemas.microsoft.com/office/drawing/2014/main" id="{00000000-0008-0000-0100-00001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0" name="Text Box 6">
          <a:extLst>
            <a:ext uri="{FF2B5EF4-FFF2-40B4-BE49-F238E27FC236}">
              <a16:creationId xmlns:a16="http://schemas.microsoft.com/office/drawing/2014/main" id="{00000000-0008-0000-0100-00001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1" name="Text Box 4">
          <a:extLst>
            <a:ext uri="{FF2B5EF4-FFF2-40B4-BE49-F238E27FC236}">
              <a16:creationId xmlns:a16="http://schemas.microsoft.com/office/drawing/2014/main" id="{00000000-0008-0000-0100-00001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2" name="Text Box 6">
          <a:extLst>
            <a:ext uri="{FF2B5EF4-FFF2-40B4-BE49-F238E27FC236}">
              <a16:creationId xmlns:a16="http://schemas.microsoft.com/office/drawing/2014/main" id="{00000000-0008-0000-0100-00001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3" name="Text Box 4">
          <a:extLst>
            <a:ext uri="{FF2B5EF4-FFF2-40B4-BE49-F238E27FC236}">
              <a16:creationId xmlns:a16="http://schemas.microsoft.com/office/drawing/2014/main" id="{00000000-0008-0000-0100-00001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4" name="Text Box 6">
          <a:extLst>
            <a:ext uri="{FF2B5EF4-FFF2-40B4-BE49-F238E27FC236}">
              <a16:creationId xmlns:a16="http://schemas.microsoft.com/office/drawing/2014/main" id="{00000000-0008-0000-0100-00001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5" name="Text Box 4">
          <a:extLst>
            <a:ext uri="{FF2B5EF4-FFF2-40B4-BE49-F238E27FC236}">
              <a16:creationId xmlns:a16="http://schemas.microsoft.com/office/drawing/2014/main" id="{00000000-0008-0000-0100-00001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6" name="Text Box 6">
          <a:extLst>
            <a:ext uri="{FF2B5EF4-FFF2-40B4-BE49-F238E27FC236}">
              <a16:creationId xmlns:a16="http://schemas.microsoft.com/office/drawing/2014/main" id="{00000000-0008-0000-0100-00001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7" name="Text Box 4">
          <a:extLst>
            <a:ext uri="{FF2B5EF4-FFF2-40B4-BE49-F238E27FC236}">
              <a16:creationId xmlns:a16="http://schemas.microsoft.com/office/drawing/2014/main" id="{00000000-0008-0000-0100-00001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8" name="Text Box 6">
          <a:extLst>
            <a:ext uri="{FF2B5EF4-FFF2-40B4-BE49-F238E27FC236}">
              <a16:creationId xmlns:a16="http://schemas.microsoft.com/office/drawing/2014/main" id="{00000000-0008-0000-0100-00001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9" name="Text Box 4">
          <a:extLst>
            <a:ext uri="{FF2B5EF4-FFF2-40B4-BE49-F238E27FC236}">
              <a16:creationId xmlns:a16="http://schemas.microsoft.com/office/drawing/2014/main" id="{00000000-0008-0000-0100-00001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70" name="Text Box 6">
          <a:extLst>
            <a:ext uri="{FF2B5EF4-FFF2-40B4-BE49-F238E27FC236}">
              <a16:creationId xmlns:a16="http://schemas.microsoft.com/office/drawing/2014/main" id="{00000000-0008-0000-0100-00001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1" name="Text Box 4">
          <a:extLst>
            <a:ext uri="{FF2B5EF4-FFF2-40B4-BE49-F238E27FC236}">
              <a16:creationId xmlns:a16="http://schemas.microsoft.com/office/drawing/2014/main" id="{00000000-0008-0000-0100-00001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2" name="Text Box 6">
          <a:extLst>
            <a:ext uri="{FF2B5EF4-FFF2-40B4-BE49-F238E27FC236}">
              <a16:creationId xmlns:a16="http://schemas.microsoft.com/office/drawing/2014/main" id="{00000000-0008-0000-0100-00002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3" name="Text Box 4">
          <a:extLst>
            <a:ext uri="{FF2B5EF4-FFF2-40B4-BE49-F238E27FC236}">
              <a16:creationId xmlns:a16="http://schemas.microsoft.com/office/drawing/2014/main" id="{00000000-0008-0000-0100-00002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4" name="Text Box 6">
          <a:extLst>
            <a:ext uri="{FF2B5EF4-FFF2-40B4-BE49-F238E27FC236}">
              <a16:creationId xmlns:a16="http://schemas.microsoft.com/office/drawing/2014/main" id="{00000000-0008-0000-0100-00002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5" name="Text Box 4">
          <a:extLst>
            <a:ext uri="{FF2B5EF4-FFF2-40B4-BE49-F238E27FC236}">
              <a16:creationId xmlns:a16="http://schemas.microsoft.com/office/drawing/2014/main" id="{00000000-0008-0000-0100-000023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6" name="Text Box 6">
          <a:extLst>
            <a:ext uri="{FF2B5EF4-FFF2-40B4-BE49-F238E27FC236}">
              <a16:creationId xmlns:a16="http://schemas.microsoft.com/office/drawing/2014/main" id="{00000000-0008-0000-0100-000024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7" name="Text Box 4">
          <a:extLst>
            <a:ext uri="{FF2B5EF4-FFF2-40B4-BE49-F238E27FC236}">
              <a16:creationId xmlns:a16="http://schemas.microsoft.com/office/drawing/2014/main" id="{00000000-0008-0000-0100-000025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8" name="Text Box 6">
          <a:extLst>
            <a:ext uri="{FF2B5EF4-FFF2-40B4-BE49-F238E27FC236}">
              <a16:creationId xmlns:a16="http://schemas.microsoft.com/office/drawing/2014/main" id="{00000000-0008-0000-0100-000026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9" name="Text Box 4">
          <a:extLst>
            <a:ext uri="{FF2B5EF4-FFF2-40B4-BE49-F238E27FC236}">
              <a16:creationId xmlns:a16="http://schemas.microsoft.com/office/drawing/2014/main" id="{00000000-0008-0000-0100-000027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0" name="Text Box 6">
          <a:extLst>
            <a:ext uri="{FF2B5EF4-FFF2-40B4-BE49-F238E27FC236}">
              <a16:creationId xmlns:a16="http://schemas.microsoft.com/office/drawing/2014/main" id="{00000000-0008-0000-0100-00002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1" name="Text Box 4">
          <a:extLst>
            <a:ext uri="{FF2B5EF4-FFF2-40B4-BE49-F238E27FC236}">
              <a16:creationId xmlns:a16="http://schemas.microsoft.com/office/drawing/2014/main" id="{00000000-0008-0000-0100-00002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2" name="Text Box 6">
          <a:extLst>
            <a:ext uri="{FF2B5EF4-FFF2-40B4-BE49-F238E27FC236}">
              <a16:creationId xmlns:a16="http://schemas.microsoft.com/office/drawing/2014/main" id="{00000000-0008-0000-0100-00002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83" name="Text Box 4">
          <a:extLst>
            <a:ext uri="{FF2B5EF4-FFF2-40B4-BE49-F238E27FC236}">
              <a16:creationId xmlns:a16="http://schemas.microsoft.com/office/drawing/2014/main" id="{00000000-0008-0000-0100-00002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84" name="Text Box 6">
          <a:extLst>
            <a:ext uri="{FF2B5EF4-FFF2-40B4-BE49-F238E27FC236}">
              <a16:creationId xmlns:a16="http://schemas.microsoft.com/office/drawing/2014/main" id="{00000000-0008-0000-0100-00002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5" name="Text Box 4">
          <a:extLst>
            <a:ext uri="{FF2B5EF4-FFF2-40B4-BE49-F238E27FC236}">
              <a16:creationId xmlns:a16="http://schemas.microsoft.com/office/drawing/2014/main" id="{00000000-0008-0000-0100-00002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6" name="Text Box 6">
          <a:extLst>
            <a:ext uri="{FF2B5EF4-FFF2-40B4-BE49-F238E27FC236}">
              <a16:creationId xmlns:a16="http://schemas.microsoft.com/office/drawing/2014/main" id="{00000000-0008-0000-0100-00002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87" name="Text Box 4">
          <a:extLst>
            <a:ext uri="{FF2B5EF4-FFF2-40B4-BE49-F238E27FC236}">
              <a16:creationId xmlns:a16="http://schemas.microsoft.com/office/drawing/2014/main" id="{00000000-0008-0000-0100-00002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88" name="Text Box 6">
          <a:extLst>
            <a:ext uri="{FF2B5EF4-FFF2-40B4-BE49-F238E27FC236}">
              <a16:creationId xmlns:a16="http://schemas.microsoft.com/office/drawing/2014/main" id="{00000000-0008-0000-0100-00003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9" name="Text Box 4">
          <a:extLst>
            <a:ext uri="{FF2B5EF4-FFF2-40B4-BE49-F238E27FC236}">
              <a16:creationId xmlns:a16="http://schemas.microsoft.com/office/drawing/2014/main" id="{00000000-0008-0000-0100-00003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0" name="Text Box 6">
          <a:extLst>
            <a:ext uri="{FF2B5EF4-FFF2-40B4-BE49-F238E27FC236}">
              <a16:creationId xmlns:a16="http://schemas.microsoft.com/office/drawing/2014/main" id="{00000000-0008-0000-0100-00003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91" name="Text Box 4">
          <a:extLst>
            <a:ext uri="{FF2B5EF4-FFF2-40B4-BE49-F238E27FC236}">
              <a16:creationId xmlns:a16="http://schemas.microsoft.com/office/drawing/2014/main" id="{00000000-0008-0000-0100-000033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92" name="Text Box 6">
          <a:extLst>
            <a:ext uri="{FF2B5EF4-FFF2-40B4-BE49-F238E27FC236}">
              <a16:creationId xmlns:a16="http://schemas.microsoft.com/office/drawing/2014/main" id="{00000000-0008-0000-0100-000034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3" name="Text Box 4">
          <a:extLst>
            <a:ext uri="{FF2B5EF4-FFF2-40B4-BE49-F238E27FC236}">
              <a16:creationId xmlns:a16="http://schemas.microsoft.com/office/drawing/2014/main" id="{00000000-0008-0000-0100-00003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4" name="Text Box 6">
          <a:extLst>
            <a:ext uri="{FF2B5EF4-FFF2-40B4-BE49-F238E27FC236}">
              <a16:creationId xmlns:a16="http://schemas.microsoft.com/office/drawing/2014/main" id="{00000000-0008-0000-0100-00003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95" name="Text Box 4">
          <a:extLst>
            <a:ext uri="{FF2B5EF4-FFF2-40B4-BE49-F238E27FC236}">
              <a16:creationId xmlns:a16="http://schemas.microsoft.com/office/drawing/2014/main" id="{00000000-0008-0000-0100-000037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96" name="Text Box 6">
          <a:extLst>
            <a:ext uri="{FF2B5EF4-FFF2-40B4-BE49-F238E27FC236}">
              <a16:creationId xmlns:a16="http://schemas.microsoft.com/office/drawing/2014/main" id="{00000000-0008-0000-0100-000038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97" name="Text Box 4">
          <a:extLst>
            <a:ext uri="{FF2B5EF4-FFF2-40B4-BE49-F238E27FC236}">
              <a16:creationId xmlns:a16="http://schemas.microsoft.com/office/drawing/2014/main" id="{00000000-0008-0000-0100-00003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98" name="Text Box 6">
          <a:extLst>
            <a:ext uri="{FF2B5EF4-FFF2-40B4-BE49-F238E27FC236}">
              <a16:creationId xmlns:a16="http://schemas.microsoft.com/office/drawing/2014/main" id="{00000000-0008-0000-0100-00003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99" name="Text Box 4">
          <a:extLst>
            <a:ext uri="{FF2B5EF4-FFF2-40B4-BE49-F238E27FC236}">
              <a16:creationId xmlns:a16="http://schemas.microsoft.com/office/drawing/2014/main" id="{00000000-0008-0000-0100-00003B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00" name="Text Box 6">
          <a:extLst>
            <a:ext uri="{FF2B5EF4-FFF2-40B4-BE49-F238E27FC236}">
              <a16:creationId xmlns:a16="http://schemas.microsoft.com/office/drawing/2014/main" id="{00000000-0008-0000-0100-00003C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01" name="Text Box 4">
          <a:extLst>
            <a:ext uri="{FF2B5EF4-FFF2-40B4-BE49-F238E27FC236}">
              <a16:creationId xmlns:a16="http://schemas.microsoft.com/office/drawing/2014/main" id="{00000000-0008-0000-0100-00003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02" name="Text Box 6">
          <a:extLst>
            <a:ext uri="{FF2B5EF4-FFF2-40B4-BE49-F238E27FC236}">
              <a16:creationId xmlns:a16="http://schemas.microsoft.com/office/drawing/2014/main" id="{00000000-0008-0000-0100-00003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3" name="Text Box 4">
          <a:extLst>
            <a:ext uri="{FF2B5EF4-FFF2-40B4-BE49-F238E27FC236}">
              <a16:creationId xmlns:a16="http://schemas.microsoft.com/office/drawing/2014/main" id="{00000000-0008-0000-0100-00003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4" name="Text Box 6">
          <a:extLst>
            <a:ext uri="{FF2B5EF4-FFF2-40B4-BE49-F238E27FC236}">
              <a16:creationId xmlns:a16="http://schemas.microsoft.com/office/drawing/2014/main" id="{00000000-0008-0000-0100-00004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05" name="Text Box 4">
          <a:extLst>
            <a:ext uri="{FF2B5EF4-FFF2-40B4-BE49-F238E27FC236}">
              <a16:creationId xmlns:a16="http://schemas.microsoft.com/office/drawing/2014/main" id="{00000000-0008-0000-0100-00004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06" name="Text Box 6">
          <a:extLst>
            <a:ext uri="{FF2B5EF4-FFF2-40B4-BE49-F238E27FC236}">
              <a16:creationId xmlns:a16="http://schemas.microsoft.com/office/drawing/2014/main" id="{00000000-0008-0000-0100-00004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7" name="Text Box 4">
          <a:extLst>
            <a:ext uri="{FF2B5EF4-FFF2-40B4-BE49-F238E27FC236}">
              <a16:creationId xmlns:a16="http://schemas.microsoft.com/office/drawing/2014/main" id="{00000000-0008-0000-0100-00004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8" name="Text Box 6">
          <a:extLst>
            <a:ext uri="{FF2B5EF4-FFF2-40B4-BE49-F238E27FC236}">
              <a16:creationId xmlns:a16="http://schemas.microsoft.com/office/drawing/2014/main" id="{00000000-0008-0000-0100-00004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09" name="Text Box 4">
          <a:extLst>
            <a:ext uri="{FF2B5EF4-FFF2-40B4-BE49-F238E27FC236}">
              <a16:creationId xmlns:a16="http://schemas.microsoft.com/office/drawing/2014/main" id="{00000000-0008-0000-0100-000045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10" name="Text Box 6">
          <a:extLst>
            <a:ext uri="{FF2B5EF4-FFF2-40B4-BE49-F238E27FC236}">
              <a16:creationId xmlns:a16="http://schemas.microsoft.com/office/drawing/2014/main" id="{00000000-0008-0000-0100-000046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11" name="Text Box 4">
          <a:extLst>
            <a:ext uri="{FF2B5EF4-FFF2-40B4-BE49-F238E27FC236}">
              <a16:creationId xmlns:a16="http://schemas.microsoft.com/office/drawing/2014/main" id="{00000000-0008-0000-0100-00004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12" name="Text Box 6">
          <a:extLst>
            <a:ext uri="{FF2B5EF4-FFF2-40B4-BE49-F238E27FC236}">
              <a16:creationId xmlns:a16="http://schemas.microsoft.com/office/drawing/2014/main" id="{00000000-0008-0000-0100-00004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13" name="Text Box 4">
          <a:extLst>
            <a:ext uri="{FF2B5EF4-FFF2-40B4-BE49-F238E27FC236}">
              <a16:creationId xmlns:a16="http://schemas.microsoft.com/office/drawing/2014/main" id="{00000000-0008-0000-0100-000049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14" name="Text Box 6">
          <a:extLst>
            <a:ext uri="{FF2B5EF4-FFF2-40B4-BE49-F238E27FC236}">
              <a16:creationId xmlns:a16="http://schemas.microsoft.com/office/drawing/2014/main" id="{00000000-0008-0000-0100-00004A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15" name="Text Box 6">
          <a:extLst>
            <a:ext uri="{FF2B5EF4-FFF2-40B4-BE49-F238E27FC236}">
              <a16:creationId xmlns:a16="http://schemas.microsoft.com/office/drawing/2014/main" id="{00000000-0008-0000-0100-00004B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16" name="Text Box 4">
          <a:extLst>
            <a:ext uri="{FF2B5EF4-FFF2-40B4-BE49-F238E27FC236}">
              <a16:creationId xmlns:a16="http://schemas.microsoft.com/office/drawing/2014/main" id="{00000000-0008-0000-0100-00004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17" name="Text Box 6">
          <a:extLst>
            <a:ext uri="{FF2B5EF4-FFF2-40B4-BE49-F238E27FC236}">
              <a16:creationId xmlns:a16="http://schemas.microsoft.com/office/drawing/2014/main" id="{00000000-0008-0000-0100-00004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18" name="Text Box 4">
          <a:extLst>
            <a:ext uri="{FF2B5EF4-FFF2-40B4-BE49-F238E27FC236}">
              <a16:creationId xmlns:a16="http://schemas.microsoft.com/office/drawing/2014/main" id="{00000000-0008-0000-0100-00004E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19" name="Text Box 6">
          <a:extLst>
            <a:ext uri="{FF2B5EF4-FFF2-40B4-BE49-F238E27FC236}">
              <a16:creationId xmlns:a16="http://schemas.microsoft.com/office/drawing/2014/main" id="{00000000-0008-0000-0100-00004F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0" name="Text Box 4">
          <a:extLst>
            <a:ext uri="{FF2B5EF4-FFF2-40B4-BE49-F238E27FC236}">
              <a16:creationId xmlns:a16="http://schemas.microsoft.com/office/drawing/2014/main" id="{00000000-0008-0000-0100-00005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1" name="Text Box 6">
          <a:extLst>
            <a:ext uri="{FF2B5EF4-FFF2-40B4-BE49-F238E27FC236}">
              <a16:creationId xmlns:a16="http://schemas.microsoft.com/office/drawing/2014/main" id="{00000000-0008-0000-0100-00005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2" name="Text Box 4">
          <a:extLst>
            <a:ext uri="{FF2B5EF4-FFF2-40B4-BE49-F238E27FC236}">
              <a16:creationId xmlns:a16="http://schemas.microsoft.com/office/drawing/2014/main" id="{00000000-0008-0000-0100-00005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3" name="Text Box 6">
          <a:extLst>
            <a:ext uri="{FF2B5EF4-FFF2-40B4-BE49-F238E27FC236}">
              <a16:creationId xmlns:a16="http://schemas.microsoft.com/office/drawing/2014/main" id="{00000000-0008-0000-0100-00005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4" name="Text Box 4">
          <a:extLst>
            <a:ext uri="{FF2B5EF4-FFF2-40B4-BE49-F238E27FC236}">
              <a16:creationId xmlns:a16="http://schemas.microsoft.com/office/drawing/2014/main" id="{00000000-0008-0000-0100-00005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5" name="Text Box 6">
          <a:extLst>
            <a:ext uri="{FF2B5EF4-FFF2-40B4-BE49-F238E27FC236}">
              <a16:creationId xmlns:a16="http://schemas.microsoft.com/office/drawing/2014/main" id="{00000000-0008-0000-0100-00005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6" name="Text Box 4">
          <a:extLst>
            <a:ext uri="{FF2B5EF4-FFF2-40B4-BE49-F238E27FC236}">
              <a16:creationId xmlns:a16="http://schemas.microsoft.com/office/drawing/2014/main" id="{00000000-0008-0000-0100-00005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7" name="Text Box 6">
          <a:extLst>
            <a:ext uri="{FF2B5EF4-FFF2-40B4-BE49-F238E27FC236}">
              <a16:creationId xmlns:a16="http://schemas.microsoft.com/office/drawing/2014/main" id="{00000000-0008-0000-0100-00005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28" name="Text Box 4">
          <a:extLst>
            <a:ext uri="{FF2B5EF4-FFF2-40B4-BE49-F238E27FC236}">
              <a16:creationId xmlns:a16="http://schemas.microsoft.com/office/drawing/2014/main" id="{00000000-0008-0000-0100-00005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29" name="Text Box 6">
          <a:extLst>
            <a:ext uri="{FF2B5EF4-FFF2-40B4-BE49-F238E27FC236}">
              <a16:creationId xmlns:a16="http://schemas.microsoft.com/office/drawing/2014/main" id="{00000000-0008-0000-0100-00005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30" name="Text Box 4">
          <a:extLst>
            <a:ext uri="{FF2B5EF4-FFF2-40B4-BE49-F238E27FC236}">
              <a16:creationId xmlns:a16="http://schemas.microsoft.com/office/drawing/2014/main" id="{00000000-0008-0000-0100-00005A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31" name="Text Box 6">
          <a:extLst>
            <a:ext uri="{FF2B5EF4-FFF2-40B4-BE49-F238E27FC236}">
              <a16:creationId xmlns:a16="http://schemas.microsoft.com/office/drawing/2014/main" id="{00000000-0008-0000-0100-00005B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32" name="Text Box 4">
          <a:extLst>
            <a:ext uri="{FF2B5EF4-FFF2-40B4-BE49-F238E27FC236}">
              <a16:creationId xmlns:a16="http://schemas.microsoft.com/office/drawing/2014/main" id="{00000000-0008-0000-0100-00005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33" name="Text Box 6">
          <a:extLst>
            <a:ext uri="{FF2B5EF4-FFF2-40B4-BE49-F238E27FC236}">
              <a16:creationId xmlns:a16="http://schemas.microsoft.com/office/drawing/2014/main" id="{00000000-0008-0000-0100-00005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734" name="Text Box 4">
          <a:extLst>
            <a:ext uri="{FF2B5EF4-FFF2-40B4-BE49-F238E27FC236}">
              <a16:creationId xmlns:a16="http://schemas.microsoft.com/office/drawing/2014/main" id="{00000000-0008-0000-0100-00005E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735" name="Text Box 6">
          <a:extLst>
            <a:ext uri="{FF2B5EF4-FFF2-40B4-BE49-F238E27FC236}">
              <a16:creationId xmlns:a16="http://schemas.microsoft.com/office/drawing/2014/main" id="{00000000-0008-0000-0100-00005F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36" name="Text Box 4">
          <a:extLst>
            <a:ext uri="{FF2B5EF4-FFF2-40B4-BE49-F238E27FC236}">
              <a16:creationId xmlns:a16="http://schemas.microsoft.com/office/drawing/2014/main" id="{00000000-0008-0000-0100-00006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37" name="Text Box 6">
          <a:extLst>
            <a:ext uri="{FF2B5EF4-FFF2-40B4-BE49-F238E27FC236}">
              <a16:creationId xmlns:a16="http://schemas.microsoft.com/office/drawing/2014/main" id="{00000000-0008-0000-0100-00006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38" name="Text Box 4">
          <a:extLst>
            <a:ext uri="{FF2B5EF4-FFF2-40B4-BE49-F238E27FC236}">
              <a16:creationId xmlns:a16="http://schemas.microsoft.com/office/drawing/2014/main" id="{00000000-0008-0000-0100-00006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39" name="Text Box 6">
          <a:extLst>
            <a:ext uri="{FF2B5EF4-FFF2-40B4-BE49-F238E27FC236}">
              <a16:creationId xmlns:a16="http://schemas.microsoft.com/office/drawing/2014/main" id="{00000000-0008-0000-0100-00006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40" name="Text Box 4">
          <a:extLst>
            <a:ext uri="{FF2B5EF4-FFF2-40B4-BE49-F238E27FC236}">
              <a16:creationId xmlns:a16="http://schemas.microsoft.com/office/drawing/2014/main" id="{00000000-0008-0000-0100-00006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41" name="Text Box 6">
          <a:extLst>
            <a:ext uri="{FF2B5EF4-FFF2-40B4-BE49-F238E27FC236}">
              <a16:creationId xmlns:a16="http://schemas.microsoft.com/office/drawing/2014/main" id="{00000000-0008-0000-0100-00006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42" name="Text Box 4">
          <a:extLst>
            <a:ext uri="{FF2B5EF4-FFF2-40B4-BE49-F238E27FC236}">
              <a16:creationId xmlns:a16="http://schemas.microsoft.com/office/drawing/2014/main" id="{00000000-0008-0000-0100-000066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43" name="Text Box 6">
          <a:extLst>
            <a:ext uri="{FF2B5EF4-FFF2-40B4-BE49-F238E27FC236}">
              <a16:creationId xmlns:a16="http://schemas.microsoft.com/office/drawing/2014/main" id="{00000000-0008-0000-0100-000067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4" name="Text Box 4">
          <a:extLst>
            <a:ext uri="{FF2B5EF4-FFF2-40B4-BE49-F238E27FC236}">
              <a16:creationId xmlns:a16="http://schemas.microsoft.com/office/drawing/2014/main" id="{00000000-0008-0000-0100-00006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5" name="Text Box 6">
          <a:extLst>
            <a:ext uri="{FF2B5EF4-FFF2-40B4-BE49-F238E27FC236}">
              <a16:creationId xmlns:a16="http://schemas.microsoft.com/office/drawing/2014/main" id="{00000000-0008-0000-0100-00006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6" name="Text Box 4">
          <a:extLst>
            <a:ext uri="{FF2B5EF4-FFF2-40B4-BE49-F238E27FC236}">
              <a16:creationId xmlns:a16="http://schemas.microsoft.com/office/drawing/2014/main" id="{00000000-0008-0000-0100-00006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7" name="Text Box 6">
          <a:extLst>
            <a:ext uri="{FF2B5EF4-FFF2-40B4-BE49-F238E27FC236}">
              <a16:creationId xmlns:a16="http://schemas.microsoft.com/office/drawing/2014/main" id="{00000000-0008-0000-0100-00006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48" name="Text Box 4">
          <a:extLst>
            <a:ext uri="{FF2B5EF4-FFF2-40B4-BE49-F238E27FC236}">
              <a16:creationId xmlns:a16="http://schemas.microsoft.com/office/drawing/2014/main" id="{00000000-0008-0000-0100-00006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49" name="Text Box 6">
          <a:extLst>
            <a:ext uri="{FF2B5EF4-FFF2-40B4-BE49-F238E27FC236}">
              <a16:creationId xmlns:a16="http://schemas.microsoft.com/office/drawing/2014/main" id="{00000000-0008-0000-0100-00006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0" name="Text Box 4">
          <a:extLst>
            <a:ext uri="{FF2B5EF4-FFF2-40B4-BE49-F238E27FC236}">
              <a16:creationId xmlns:a16="http://schemas.microsoft.com/office/drawing/2014/main" id="{00000000-0008-0000-0100-00006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1" name="Text Box 6">
          <a:extLst>
            <a:ext uri="{FF2B5EF4-FFF2-40B4-BE49-F238E27FC236}">
              <a16:creationId xmlns:a16="http://schemas.microsoft.com/office/drawing/2014/main" id="{00000000-0008-0000-0100-00006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52" name="Text Box 4">
          <a:extLst>
            <a:ext uri="{FF2B5EF4-FFF2-40B4-BE49-F238E27FC236}">
              <a16:creationId xmlns:a16="http://schemas.microsoft.com/office/drawing/2014/main" id="{00000000-0008-0000-0100-00007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53" name="Text Box 6">
          <a:extLst>
            <a:ext uri="{FF2B5EF4-FFF2-40B4-BE49-F238E27FC236}">
              <a16:creationId xmlns:a16="http://schemas.microsoft.com/office/drawing/2014/main" id="{00000000-0008-0000-0100-00007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4" name="Text Box 4">
          <a:extLst>
            <a:ext uri="{FF2B5EF4-FFF2-40B4-BE49-F238E27FC236}">
              <a16:creationId xmlns:a16="http://schemas.microsoft.com/office/drawing/2014/main" id="{00000000-0008-0000-0100-00007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5" name="Text Box 6">
          <a:extLst>
            <a:ext uri="{FF2B5EF4-FFF2-40B4-BE49-F238E27FC236}">
              <a16:creationId xmlns:a16="http://schemas.microsoft.com/office/drawing/2014/main" id="{00000000-0008-0000-0100-00007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56" name="Text Box 4">
          <a:extLst>
            <a:ext uri="{FF2B5EF4-FFF2-40B4-BE49-F238E27FC236}">
              <a16:creationId xmlns:a16="http://schemas.microsoft.com/office/drawing/2014/main" id="{00000000-0008-0000-0100-000074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57" name="Text Box 6">
          <a:extLst>
            <a:ext uri="{FF2B5EF4-FFF2-40B4-BE49-F238E27FC236}">
              <a16:creationId xmlns:a16="http://schemas.microsoft.com/office/drawing/2014/main" id="{00000000-0008-0000-0100-000075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8" name="Text Box 4">
          <a:extLst>
            <a:ext uri="{FF2B5EF4-FFF2-40B4-BE49-F238E27FC236}">
              <a16:creationId xmlns:a16="http://schemas.microsoft.com/office/drawing/2014/main" id="{00000000-0008-0000-0100-00007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9" name="Text Box 6">
          <a:extLst>
            <a:ext uri="{FF2B5EF4-FFF2-40B4-BE49-F238E27FC236}">
              <a16:creationId xmlns:a16="http://schemas.microsoft.com/office/drawing/2014/main" id="{00000000-0008-0000-0100-00007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60" name="Text Box 4">
          <a:extLst>
            <a:ext uri="{FF2B5EF4-FFF2-40B4-BE49-F238E27FC236}">
              <a16:creationId xmlns:a16="http://schemas.microsoft.com/office/drawing/2014/main" id="{00000000-0008-0000-0100-000078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61" name="Text Box 6">
          <a:extLst>
            <a:ext uri="{FF2B5EF4-FFF2-40B4-BE49-F238E27FC236}">
              <a16:creationId xmlns:a16="http://schemas.microsoft.com/office/drawing/2014/main" id="{00000000-0008-0000-0100-000079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62" name="Text Box 4">
          <a:extLst>
            <a:ext uri="{FF2B5EF4-FFF2-40B4-BE49-F238E27FC236}">
              <a16:creationId xmlns:a16="http://schemas.microsoft.com/office/drawing/2014/main" id="{00000000-0008-0000-0100-00007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63" name="Text Box 6">
          <a:extLst>
            <a:ext uri="{FF2B5EF4-FFF2-40B4-BE49-F238E27FC236}">
              <a16:creationId xmlns:a16="http://schemas.microsoft.com/office/drawing/2014/main" id="{00000000-0008-0000-0100-00007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64" name="Text Box 4">
          <a:extLst>
            <a:ext uri="{FF2B5EF4-FFF2-40B4-BE49-F238E27FC236}">
              <a16:creationId xmlns:a16="http://schemas.microsoft.com/office/drawing/2014/main" id="{00000000-0008-0000-0100-00007C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65" name="Text Box 6">
          <a:extLst>
            <a:ext uri="{FF2B5EF4-FFF2-40B4-BE49-F238E27FC236}">
              <a16:creationId xmlns:a16="http://schemas.microsoft.com/office/drawing/2014/main" id="{00000000-0008-0000-0100-00007D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66" name="Text Box 6">
          <a:extLst>
            <a:ext uri="{FF2B5EF4-FFF2-40B4-BE49-F238E27FC236}">
              <a16:creationId xmlns:a16="http://schemas.microsoft.com/office/drawing/2014/main" id="{00000000-0008-0000-0100-00007E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67" name="Text Box 4">
          <a:extLst>
            <a:ext uri="{FF2B5EF4-FFF2-40B4-BE49-F238E27FC236}">
              <a16:creationId xmlns:a16="http://schemas.microsoft.com/office/drawing/2014/main" id="{00000000-0008-0000-0100-00007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68" name="Text Box 6">
          <a:extLst>
            <a:ext uri="{FF2B5EF4-FFF2-40B4-BE49-F238E27FC236}">
              <a16:creationId xmlns:a16="http://schemas.microsoft.com/office/drawing/2014/main" id="{00000000-0008-0000-0100-00008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69" name="Text Box 4">
          <a:extLst>
            <a:ext uri="{FF2B5EF4-FFF2-40B4-BE49-F238E27FC236}">
              <a16:creationId xmlns:a16="http://schemas.microsoft.com/office/drawing/2014/main" id="{00000000-0008-0000-0100-00008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0" name="Text Box 6">
          <a:extLst>
            <a:ext uri="{FF2B5EF4-FFF2-40B4-BE49-F238E27FC236}">
              <a16:creationId xmlns:a16="http://schemas.microsoft.com/office/drawing/2014/main" id="{00000000-0008-0000-0100-00008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71" name="Text Box 4">
          <a:extLst>
            <a:ext uri="{FF2B5EF4-FFF2-40B4-BE49-F238E27FC236}">
              <a16:creationId xmlns:a16="http://schemas.microsoft.com/office/drawing/2014/main" id="{00000000-0008-0000-0100-00008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72" name="Text Box 6">
          <a:extLst>
            <a:ext uri="{FF2B5EF4-FFF2-40B4-BE49-F238E27FC236}">
              <a16:creationId xmlns:a16="http://schemas.microsoft.com/office/drawing/2014/main" id="{00000000-0008-0000-0100-00008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3" name="Text Box 4">
          <a:extLst>
            <a:ext uri="{FF2B5EF4-FFF2-40B4-BE49-F238E27FC236}">
              <a16:creationId xmlns:a16="http://schemas.microsoft.com/office/drawing/2014/main" id="{00000000-0008-0000-0100-00008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4" name="Text Box 6">
          <a:extLst>
            <a:ext uri="{FF2B5EF4-FFF2-40B4-BE49-F238E27FC236}">
              <a16:creationId xmlns:a16="http://schemas.microsoft.com/office/drawing/2014/main" id="{00000000-0008-0000-0100-00008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75" name="Text Box 4">
          <a:extLst>
            <a:ext uri="{FF2B5EF4-FFF2-40B4-BE49-F238E27FC236}">
              <a16:creationId xmlns:a16="http://schemas.microsoft.com/office/drawing/2014/main" id="{00000000-0008-0000-0100-000087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76" name="Text Box 6">
          <a:extLst>
            <a:ext uri="{FF2B5EF4-FFF2-40B4-BE49-F238E27FC236}">
              <a16:creationId xmlns:a16="http://schemas.microsoft.com/office/drawing/2014/main" id="{00000000-0008-0000-0100-000088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7" name="Text Box 4">
          <a:extLst>
            <a:ext uri="{FF2B5EF4-FFF2-40B4-BE49-F238E27FC236}">
              <a16:creationId xmlns:a16="http://schemas.microsoft.com/office/drawing/2014/main" id="{00000000-0008-0000-0100-00008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8" name="Text Box 6">
          <a:extLst>
            <a:ext uri="{FF2B5EF4-FFF2-40B4-BE49-F238E27FC236}">
              <a16:creationId xmlns:a16="http://schemas.microsoft.com/office/drawing/2014/main" id="{00000000-0008-0000-0100-00008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79" name="Text Box 4">
          <a:extLst>
            <a:ext uri="{FF2B5EF4-FFF2-40B4-BE49-F238E27FC236}">
              <a16:creationId xmlns:a16="http://schemas.microsoft.com/office/drawing/2014/main" id="{00000000-0008-0000-0100-00008B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80" name="Text Box 6">
          <a:extLst>
            <a:ext uri="{FF2B5EF4-FFF2-40B4-BE49-F238E27FC236}">
              <a16:creationId xmlns:a16="http://schemas.microsoft.com/office/drawing/2014/main" id="{00000000-0008-0000-0100-00008C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81" name="Text Box 6">
          <a:extLst>
            <a:ext uri="{FF2B5EF4-FFF2-40B4-BE49-F238E27FC236}">
              <a16:creationId xmlns:a16="http://schemas.microsoft.com/office/drawing/2014/main" id="{00000000-0008-0000-0100-00008D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82" name="Text Box 4">
          <a:extLst>
            <a:ext uri="{FF2B5EF4-FFF2-40B4-BE49-F238E27FC236}">
              <a16:creationId xmlns:a16="http://schemas.microsoft.com/office/drawing/2014/main" id="{00000000-0008-0000-0100-00008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83" name="Text Box 6">
          <a:extLst>
            <a:ext uri="{FF2B5EF4-FFF2-40B4-BE49-F238E27FC236}">
              <a16:creationId xmlns:a16="http://schemas.microsoft.com/office/drawing/2014/main" id="{00000000-0008-0000-0100-00008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84" name="Text Box 4">
          <a:extLst>
            <a:ext uri="{FF2B5EF4-FFF2-40B4-BE49-F238E27FC236}">
              <a16:creationId xmlns:a16="http://schemas.microsoft.com/office/drawing/2014/main" id="{00000000-0008-0000-0100-000090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85" name="Text Box 6">
          <a:extLst>
            <a:ext uri="{FF2B5EF4-FFF2-40B4-BE49-F238E27FC236}">
              <a16:creationId xmlns:a16="http://schemas.microsoft.com/office/drawing/2014/main" id="{00000000-0008-0000-0100-000091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86" name="Text Box 6">
          <a:extLst>
            <a:ext uri="{FF2B5EF4-FFF2-40B4-BE49-F238E27FC236}">
              <a16:creationId xmlns:a16="http://schemas.microsoft.com/office/drawing/2014/main" id="{00000000-0008-0000-0100-000092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787" name="Text Box 4">
          <a:extLst>
            <a:ext uri="{FF2B5EF4-FFF2-40B4-BE49-F238E27FC236}">
              <a16:creationId xmlns:a16="http://schemas.microsoft.com/office/drawing/2014/main" id="{00000000-0008-0000-0100-00009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788" name="Text Box 6">
          <a:extLst>
            <a:ext uri="{FF2B5EF4-FFF2-40B4-BE49-F238E27FC236}">
              <a16:creationId xmlns:a16="http://schemas.microsoft.com/office/drawing/2014/main" id="{00000000-0008-0000-0100-00009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789" name="Text Box 4">
          <a:extLst>
            <a:ext uri="{FF2B5EF4-FFF2-40B4-BE49-F238E27FC236}">
              <a16:creationId xmlns:a16="http://schemas.microsoft.com/office/drawing/2014/main" id="{00000000-0008-0000-0100-00009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790" name="Text Box 6">
          <a:extLst>
            <a:ext uri="{FF2B5EF4-FFF2-40B4-BE49-F238E27FC236}">
              <a16:creationId xmlns:a16="http://schemas.microsoft.com/office/drawing/2014/main" id="{00000000-0008-0000-0100-00009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1" name="Text Box 4">
          <a:extLst>
            <a:ext uri="{FF2B5EF4-FFF2-40B4-BE49-F238E27FC236}">
              <a16:creationId xmlns:a16="http://schemas.microsoft.com/office/drawing/2014/main" id="{00000000-0008-0000-0100-00009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2" name="Text Box 6">
          <a:extLst>
            <a:ext uri="{FF2B5EF4-FFF2-40B4-BE49-F238E27FC236}">
              <a16:creationId xmlns:a16="http://schemas.microsoft.com/office/drawing/2014/main" id="{00000000-0008-0000-0100-00009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93" name="Text Box 4">
          <a:extLst>
            <a:ext uri="{FF2B5EF4-FFF2-40B4-BE49-F238E27FC236}">
              <a16:creationId xmlns:a16="http://schemas.microsoft.com/office/drawing/2014/main" id="{00000000-0008-0000-0100-00009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94" name="Text Box 6">
          <a:extLst>
            <a:ext uri="{FF2B5EF4-FFF2-40B4-BE49-F238E27FC236}">
              <a16:creationId xmlns:a16="http://schemas.microsoft.com/office/drawing/2014/main" id="{00000000-0008-0000-0100-00009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5" name="Text Box 4">
          <a:extLst>
            <a:ext uri="{FF2B5EF4-FFF2-40B4-BE49-F238E27FC236}">
              <a16:creationId xmlns:a16="http://schemas.microsoft.com/office/drawing/2014/main" id="{00000000-0008-0000-0100-00009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6" name="Text Box 6">
          <a:extLst>
            <a:ext uri="{FF2B5EF4-FFF2-40B4-BE49-F238E27FC236}">
              <a16:creationId xmlns:a16="http://schemas.microsoft.com/office/drawing/2014/main" id="{00000000-0008-0000-0100-00009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97" name="Text Box 4">
          <a:extLst>
            <a:ext uri="{FF2B5EF4-FFF2-40B4-BE49-F238E27FC236}">
              <a16:creationId xmlns:a16="http://schemas.microsoft.com/office/drawing/2014/main" id="{00000000-0008-0000-0100-00009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98" name="Text Box 6">
          <a:extLst>
            <a:ext uri="{FF2B5EF4-FFF2-40B4-BE49-F238E27FC236}">
              <a16:creationId xmlns:a16="http://schemas.microsoft.com/office/drawing/2014/main" id="{00000000-0008-0000-0100-00009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99" name="Text Box 4">
          <a:extLst>
            <a:ext uri="{FF2B5EF4-FFF2-40B4-BE49-F238E27FC236}">
              <a16:creationId xmlns:a16="http://schemas.microsoft.com/office/drawing/2014/main" id="{00000000-0008-0000-0100-00009F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800" name="Text Box 6">
          <a:extLst>
            <a:ext uri="{FF2B5EF4-FFF2-40B4-BE49-F238E27FC236}">
              <a16:creationId xmlns:a16="http://schemas.microsoft.com/office/drawing/2014/main" id="{00000000-0008-0000-0100-0000A0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01" name="Text Box 4">
          <a:extLst>
            <a:ext uri="{FF2B5EF4-FFF2-40B4-BE49-F238E27FC236}">
              <a16:creationId xmlns:a16="http://schemas.microsoft.com/office/drawing/2014/main" id="{00000000-0008-0000-0100-0000A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02" name="Text Box 6">
          <a:extLst>
            <a:ext uri="{FF2B5EF4-FFF2-40B4-BE49-F238E27FC236}">
              <a16:creationId xmlns:a16="http://schemas.microsoft.com/office/drawing/2014/main" id="{00000000-0008-0000-0100-0000A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803" name="Text Box 4">
          <a:extLst>
            <a:ext uri="{FF2B5EF4-FFF2-40B4-BE49-F238E27FC236}">
              <a16:creationId xmlns:a16="http://schemas.microsoft.com/office/drawing/2014/main" id="{00000000-0008-0000-0100-0000A3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804" name="Text Box 6">
          <a:extLst>
            <a:ext uri="{FF2B5EF4-FFF2-40B4-BE49-F238E27FC236}">
              <a16:creationId xmlns:a16="http://schemas.microsoft.com/office/drawing/2014/main" id="{00000000-0008-0000-0100-0000A4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805" name="Text Box 4">
          <a:extLst>
            <a:ext uri="{FF2B5EF4-FFF2-40B4-BE49-F238E27FC236}">
              <a16:creationId xmlns:a16="http://schemas.microsoft.com/office/drawing/2014/main" id="{00000000-0008-0000-0100-0000A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806" name="Text Box 6">
          <a:extLst>
            <a:ext uri="{FF2B5EF4-FFF2-40B4-BE49-F238E27FC236}">
              <a16:creationId xmlns:a16="http://schemas.microsoft.com/office/drawing/2014/main" id="{00000000-0008-0000-0100-0000A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07" name="Text Box 4">
          <a:extLst>
            <a:ext uri="{FF2B5EF4-FFF2-40B4-BE49-F238E27FC236}">
              <a16:creationId xmlns:a16="http://schemas.microsoft.com/office/drawing/2014/main" id="{00000000-0008-0000-0100-0000A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08" name="Text Box 6">
          <a:extLst>
            <a:ext uri="{FF2B5EF4-FFF2-40B4-BE49-F238E27FC236}">
              <a16:creationId xmlns:a16="http://schemas.microsoft.com/office/drawing/2014/main" id="{00000000-0008-0000-0100-0000A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09" name="Text Box 4">
          <a:extLst>
            <a:ext uri="{FF2B5EF4-FFF2-40B4-BE49-F238E27FC236}">
              <a16:creationId xmlns:a16="http://schemas.microsoft.com/office/drawing/2014/main" id="{00000000-0008-0000-0100-0000A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10" name="Text Box 6">
          <a:extLst>
            <a:ext uri="{FF2B5EF4-FFF2-40B4-BE49-F238E27FC236}">
              <a16:creationId xmlns:a16="http://schemas.microsoft.com/office/drawing/2014/main" id="{00000000-0008-0000-0100-0000A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11" name="Text Box 4">
          <a:extLst>
            <a:ext uri="{FF2B5EF4-FFF2-40B4-BE49-F238E27FC236}">
              <a16:creationId xmlns:a16="http://schemas.microsoft.com/office/drawing/2014/main" id="{00000000-0008-0000-0100-0000A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12" name="Text Box 6">
          <a:extLst>
            <a:ext uri="{FF2B5EF4-FFF2-40B4-BE49-F238E27FC236}">
              <a16:creationId xmlns:a16="http://schemas.microsoft.com/office/drawing/2014/main" id="{00000000-0008-0000-0100-0000A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3" name="Text Box 4">
          <a:extLst>
            <a:ext uri="{FF2B5EF4-FFF2-40B4-BE49-F238E27FC236}">
              <a16:creationId xmlns:a16="http://schemas.microsoft.com/office/drawing/2014/main" id="{00000000-0008-0000-0100-0000A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4" name="Text Box 6">
          <a:extLst>
            <a:ext uri="{FF2B5EF4-FFF2-40B4-BE49-F238E27FC236}">
              <a16:creationId xmlns:a16="http://schemas.microsoft.com/office/drawing/2014/main" id="{00000000-0008-0000-0100-0000A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5" name="Text Box 4">
          <a:extLst>
            <a:ext uri="{FF2B5EF4-FFF2-40B4-BE49-F238E27FC236}">
              <a16:creationId xmlns:a16="http://schemas.microsoft.com/office/drawing/2014/main" id="{00000000-0008-0000-0100-0000A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6" name="Text Box 6">
          <a:extLst>
            <a:ext uri="{FF2B5EF4-FFF2-40B4-BE49-F238E27FC236}">
              <a16:creationId xmlns:a16="http://schemas.microsoft.com/office/drawing/2014/main" id="{00000000-0008-0000-0100-0000B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17" name="Text Box 4">
          <a:extLst>
            <a:ext uri="{FF2B5EF4-FFF2-40B4-BE49-F238E27FC236}">
              <a16:creationId xmlns:a16="http://schemas.microsoft.com/office/drawing/2014/main" id="{00000000-0008-0000-0100-0000B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18" name="Text Box 6">
          <a:extLst>
            <a:ext uri="{FF2B5EF4-FFF2-40B4-BE49-F238E27FC236}">
              <a16:creationId xmlns:a16="http://schemas.microsoft.com/office/drawing/2014/main" id="{00000000-0008-0000-0100-0000B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19" name="Text Box 4">
          <a:extLst>
            <a:ext uri="{FF2B5EF4-FFF2-40B4-BE49-F238E27FC236}">
              <a16:creationId xmlns:a16="http://schemas.microsoft.com/office/drawing/2014/main" id="{00000000-0008-0000-0100-0000B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0" name="Text Box 6">
          <a:extLst>
            <a:ext uri="{FF2B5EF4-FFF2-40B4-BE49-F238E27FC236}">
              <a16:creationId xmlns:a16="http://schemas.microsoft.com/office/drawing/2014/main" id="{00000000-0008-0000-0100-0000B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21" name="Text Box 4">
          <a:extLst>
            <a:ext uri="{FF2B5EF4-FFF2-40B4-BE49-F238E27FC236}">
              <a16:creationId xmlns:a16="http://schemas.microsoft.com/office/drawing/2014/main" id="{00000000-0008-0000-0100-0000B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22" name="Text Box 6">
          <a:extLst>
            <a:ext uri="{FF2B5EF4-FFF2-40B4-BE49-F238E27FC236}">
              <a16:creationId xmlns:a16="http://schemas.microsoft.com/office/drawing/2014/main" id="{00000000-0008-0000-0100-0000B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3" name="Text Box 4">
          <a:extLst>
            <a:ext uri="{FF2B5EF4-FFF2-40B4-BE49-F238E27FC236}">
              <a16:creationId xmlns:a16="http://schemas.microsoft.com/office/drawing/2014/main" id="{00000000-0008-0000-0100-0000B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4" name="Text Box 6">
          <a:extLst>
            <a:ext uri="{FF2B5EF4-FFF2-40B4-BE49-F238E27FC236}">
              <a16:creationId xmlns:a16="http://schemas.microsoft.com/office/drawing/2014/main" id="{00000000-0008-0000-0100-0000B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25" name="Text Box 4">
          <a:extLst>
            <a:ext uri="{FF2B5EF4-FFF2-40B4-BE49-F238E27FC236}">
              <a16:creationId xmlns:a16="http://schemas.microsoft.com/office/drawing/2014/main" id="{00000000-0008-0000-0100-0000B9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26" name="Text Box 6">
          <a:extLst>
            <a:ext uri="{FF2B5EF4-FFF2-40B4-BE49-F238E27FC236}">
              <a16:creationId xmlns:a16="http://schemas.microsoft.com/office/drawing/2014/main" id="{00000000-0008-0000-0100-0000BA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7" name="Text Box 4">
          <a:extLst>
            <a:ext uri="{FF2B5EF4-FFF2-40B4-BE49-F238E27FC236}">
              <a16:creationId xmlns:a16="http://schemas.microsoft.com/office/drawing/2014/main" id="{00000000-0008-0000-0100-0000B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8" name="Text Box 6">
          <a:extLst>
            <a:ext uri="{FF2B5EF4-FFF2-40B4-BE49-F238E27FC236}">
              <a16:creationId xmlns:a16="http://schemas.microsoft.com/office/drawing/2014/main" id="{00000000-0008-0000-0100-0000B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29" name="Text Box 4">
          <a:extLst>
            <a:ext uri="{FF2B5EF4-FFF2-40B4-BE49-F238E27FC236}">
              <a16:creationId xmlns:a16="http://schemas.microsoft.com/office/drawing/2014/main" id="{00000000-0008-0000-0100-0000BD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30" name="Text Box 6">
          <a:extLst>
            <a:ext uri="{FF2B5EF4-FFF2-40B4-BE49-F238E27FC236}">
              <a16:creationId xmlns:a16="http://schemas.microsoft.com/office/drawing/2014/main" id="{00000000-0008-0000-0100-0000BE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31" name="Text Box 4">
          <a:extLst>
            <a:ext uri="{FF2B5EF4-FFF2-40B4-BE49-F238E27FC236}">
              <a16:creationId xmlns:a16="http://schemas.microsoft.com/office/drawing/2014/main" id="{00000000-0008-0000-0100-0000B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32" name="Text Box 6">
          <a:extLst>
            <a:ext uri="{FF2B5EF4-FFF2-40B4-BE49-F238E27FC236}">
              <a16:creationId xmlns:a16="http://schemas.microsoft.com/office/drawing/2014/main" id="{00000000-0008-0000-0100-0000C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33" name="Text Box 4">
          <a:extLst>
            <a:ext uri="{FF2B5EF4-FFF2-40B4-BE49-F238E27FC236}">
              <a16:creationId xmlns:a16="http://schemas.microsoft.com/office/drawing/2014/main" id="{00000000-0008-0000-0100-0000C1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34" name="Text Box 6">
          <a:extLst>
            <a:ext uri="{FF2B5EF4-FFF2-40B4-BE49-F238E27FC236}">
              <a16:creationId xmlns:a16="http://schemas.microsoft.com/office/drawing/2014/main" id="{00000000-0008-0000-0100-0000C2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35" name="Text Box 4">
          <a:extLst>
            <a:ext uri="{FF2B5EF4-FFF2-40B4-BE49-F238E27FC236}">
              <a16:creationId xmlns:a16="http://schemas.microsoft.com/office/drawing/2014/main" id="{00000000-0008-0000-0100-0000C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36" name="Text Box 6">
          <a:extLst>
            <a:ext uri="{FF2B5EF4-FFF2-40B4-BE49-F238E27FC236}">
              <a16:creationId xmlns:a16="http://schemas.microsoft.com/office/drawing/2014/main" id="{00000000-0008-0000-0100-0000C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37" name="Text Box 4">
          <a:extLst>
            <a:ext uri="{FF2B5EF4-FFF2-40B4-BE49-F238E27FC236}">
              <a16:creationId xmlns:a16="http://schemas.microsoft.com/office/drawing/2014/main" id="{00000000-0008-0000-0100-0000C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38" name="Text Box 6">
          <a:extLst>
            <a:ext uri="{FF2B5EF4-FFF2-40B4-BE49-F238E27FC236}">
              <a16:creationId xmlns:a16="http://schemas.microsoft.com/office/drawing/2014/main" id="{00000000-0008-0000-0100-0000C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39" name="Text Box 4">
          <a:extLst>
            <a:ext uri="{FF2B5EF4-FFF2-40B4-BE49-F238E27FC236}">
              <a16:creationId xmlns:a16="http://schemas.microsoft.com/office/drawing/2014/main" id="{00000000-0008-0000-0100-0000C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40" name="Text Box 6">
          <a:extLst>
            <a:ext uri="{FF2B5EF4-FFF2-40B4-BE49-F238E27FC236}">
              <a16:creationId xmlns:a16="http://schemas.microsoft.com/office/drawing/2014/main" id="{00000000-0008-0000-0100-0000C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1" name="Text Box 4">
          <a:extLst>
            <a:ext uri="{FF2B5EF4-FFF2-40B4-BE49-F238E27FC236}">
              <a16:creationId xmlns:a16="http://schemas.microsoft.com/office/drawing/2014/main" id="{00000000-0008-0000-0100-0000C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2" name="Text Box 6">
          <a:extLst>
            <a:ext uri="{FF2B5EF4-FFF2-40B4-BE49-F238E27FC236}">
              <a16:creationId xmlns:a16="http://schemas.microsoft.com/office/drawing/2014/main" id="{00000000-0008-0000-0100-0000C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43" name="Text Box 4">
          <a:extLst>
            <a:ext uri="{FF2B5EF4-FFF2-40B4-BE49-F238E27FC236}">
              <a16:creationId xmlns:a16="http://schemas.microsoft.com/office/drawing/2014/main" id="{00000000-0008-0000-0100-0000CB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44" name="Text Box 6">
          <a:extLst>
            <a:ext uri="{FF2B5EF4-FFF2-40B4-BE49-F238E27FC236}">
              <a16:creationId xmlns:a16="http://schemas.microsoft.com/office/drawing/2014/main" id="{00000000-0008-0000-0100-0000CC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5" name="Text Box 4">
          <a:extLst>
            <a:ext uri="{FF2B5EF4-FFF2-40B4-BE49-F238E27FC236}">
              <a16:creationId xmlns:a16="http://schemas.microsoft.com/office/drawing/2014/main" id="{00000000-0008-0000-0100-0000C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6" name="Text Box 6">
          <a:extLst>
            <a:ext uri="{FF2B5EF4-FFF2-40B4-BE49-F238E27FC236}">
              <a16:creationId xmlns:a16="http://schemas.microsoft.com/office/drawing/2014/main" id="{00000000-0008-0000-0100-0000C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47" name="Text Box 4">
          <a:extLst>
            <a:ext uri="{FF2B5EF4-FFF2-40B4-BE49-F238E27FC236}">
              <a16:creationId xmlns:a16="http://schemas.microsoft.com/office/drawing/2014/main" id="{00000000-0008-0000-0100-0000CF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48" name="Text Box 6">
          <a:extLst>
            <a:ext uri="{FF2B5EF4-FFF2-40B4-BE49-F238E27FC236}">
              <a16:creationId xmlns:a16="http://schemas.microsoft.com/office/drawing/2014/main" id="{00000000-0008-0000-0100-0000D0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849" name="Text Box 6">
          <a:extLst>
            <a:ext uri="{FF2B5EF4-FFF2-40B4-BE49-F238E27FC236}">
              <a16:creationId xmlns:a16="http://schemas.microsoft.com/office/drawing/2014/main" id="{00000000-0008-0000-0100-0000D1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50" name="Text Box 4">
          <a:extLst>
            <a:ext uri="{FF2B5EF4-FFF2-40B4-BE49-F238E27FC236}">
              <a16:creationId xmlns:a16="http://schemas.microsoft.com/office/drawing/2014/main" id="{00000000-0008-0000-0100-0000D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51" name="Text Box 6">
          <a:extLst>
            <a:ext uri="{FF2B5EF4-FFF2-40B4-BE49-F238E27FC236}">
              <a16:creationId xmlns:a16="http://schemas.microsoft.com/office/drawing/2014/main" id="{00000000-0008-0000-0100-0000D3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52" name="Text Box 4">
          <a:extLst>
            <a:ext uri="{FF2B5EF4-FFF2-40B4-BE49-F238E27FC236}">
              <a16:creationId xmlns:a16="http://schemas.microsoft.com/office/drawing/2014/main" id="{00000000-0008-0000-0100-0000D4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53" name="Text Box 6">
          <a:extLst>
            <a:ext uri="{FF2B5EF4-FFF2-40B4-BE49-F238E27FC236}">
              <a16:creationId xmlns:a16="http://schemas.microsoft.com/office/drawing/2014/main" id="{00000000-0008-0000-0100-0000D5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854" name="Text Box 4">
          <a:extLst>
            <a:ext uri="{FF2B5EF4-FFF2-40B4-BE49-F238E27FC236}">
              <a16:creationId xmlns:a16="http://schemas.microsoft.com/office/drawing/2014/main" id="{00000000-0008-0000-0100-0000D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855" name="Text Box 6">
          <a:extLst>
            <a:ext uri="{FF2B5EF4-FFF2-40B4-BE49-F238E27FC236}">
              <a16:creationId xmlns:a16="http://schemas.microsoft.com/office/drawing/2014/main" id="{00000000-0008-0000-0100-0000D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56" name="Text Box 4">
          <a:extLst>
            <a:ext uri="{FF2B5EF4-FFF2-40B4-BE49-F238E27FC236}">
              <a16:creationId xmlns:a16="http://schemas.microsoft.com/office/drawing/2014/main" id="{00000000-0008-0000-0100-0000D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57" name="Text Box 6">
          <a:extLst>
            <a:ext uri="{FF2B5EF4-FFF2-40B4-BE49-F238E27FC236}">
              <a16:creationId xmlns:a16="http://schemas.microsoft.com/office/drawing/2014/main" id="{00000000-0008-0000-0100-0000D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58" name="Text Box 4">
          <a:extLst>
            <a:ext uri="{FF2B5EF4-FFF2-40B4-BE49-F238E27FC236}">
              <a16:creationId xmlns:a16="http://schemas.microsoft.com/office/drawing/2014/main" id="{00000000-0008-0000-0100-0000D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59" name="Text Box 6">
          <a:extLst>
            <a:ext uri="{FF2B5EF4-FFF2-40B4-BE49-F238E27FC236}">
              <a16:creationId xmlns:a16="http://schemas.microsoft.com/office/drawing/2014/main" id="{00000000-0008-0000-0100-0000D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60" name="Text Box 4">
          <a:extLst>
            <a:ext uri="{FF2B5EF4-FFF2-40B4-BE49-F238E27FC236}">
              <a16:creationId xmlns:a16="http://schemas.microsoft.com/office/drawing/2014/main" id="{00000000-0008-0000-0100-0000D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61" name="Text Box 6">
          <a:extLst>
            <a:ext uri="{FF2B5EF4-FFF2-40B4-BE49-F238E27FC236}">
              <a16:creationId xmlns:a16="http://schemas.microsoft.com/office/drawing/2014/main" id="{00000000-0008-0000-0100-0000D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62" name="Text Box 4">
          <a:extLst>
            <a:ext uri="{FF2B5EF4-FFF2-40B4-BE49-F238E27FC236}">
              <a16:creationId xmlns:a16="http://schemas.microsoft.com/office/drawing/2014/main" id="{00000000-0008-0000-0100-0000D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63" name="Text Box 6">
          <a:extLst>
            <a:ext uri="{FF2B5EF4-FFF2-40B4-BE49-F238E27FC236}">
              <a16:creationId xmlns:a16="http://schemas.microsoft.com/office/drawing/2014/main" id="{00000000-0008-0000-0100-0000D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64" name="Text Box 4">
          <a:extLst>
            <a:ext uri="{FF2B5EF4-FFF2-40B4-BE49-F238E27FC236}">
              <a16:creationId xmlns:a16="http://schemas.microsoft.com/office/drawing/2014/main" id="{00000000-0008-0000-0100-0000E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65" name="Text Box 6">
          <a:extLst>
            <a:ext uri="{FF2B5EF4-FFF2-40B4-BE49-F238E27FC236}">
              <a16:creationId xmlns:a16="http://schemas.microsoft.com/office/drawing/2014/main" id="{00000000-0008-0000-0100-0000E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66" name="Text Box 4">
          <a:extLst>
            <a:ext uri="{FF2B5EF4-FFF2-40B4-BE49-F238E27FC236}">
              <a16:creationId xmlns:a16="http://schemas.microsoft.com/office/drawing/2014/main" id="{00000000-0008-0000-0100-0000E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67" name="Text Box 6">
          <a:extLst>
            <a:ext uri="{FF2B5EF4-FFF2-40B4-BE49-F238E27FC236}">
              <a16:creationId xmlns:a16="http://schemas.microsoft.com/office/drawing/2014/main" id="{00000000-0008-0000-0100-0000E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68" name="Text Box 4">
          <a:extLst>
            <a:ext uri="{FF2B5EF4-FFF2-40B4-BE49-F238E27FC236}">
              <a16:creationId xmlns:a16="http://schemas.microsoft.com/office/drawing/2014/main" id="{00000000-0008-0000-0100-0000E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69" name="Text Box 6">
          <a:extLst>
            <a:ext uri="{FF2B5EF4-FFF2-40B4-BE49-F238E27FC236}">
              <a16:creationId xmlns:a16="http://schemas.microsoft.com/office/drawing/2014/main" id="{00000000-0008-0000-0100-0000E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70" name="Text Box 4">
          <a:extLst>
            <a:ext uri="{FF2B5EF4-FFF2-40B4-BE49-F238E27FC236}">
              <a16:creationId xmlns:a16="http://schemas.microsoft.com/office/drawing/2014/main" id="{00000000-0008-0000-0100-0000E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71" name="Text Box 6">
          <a:extLst>
            <a:ext uri="{FF2B5EF4-FFF2-40B4-BE49-F238E27FC236}">
              <a16:creationId xmlns:a16="http://schemas.microsoft.com/office/drawing/2014/main" id="{00000000-0008-0000-0100-0000E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72" name="Text Box 4">
          <a:extLst>
            <a:ext uri="{FF2B5EF4-FFF2-40B4-BE49-F238E27FC236}">
              <a16:creationId xmlns:a16="http://schemas.microsoft.com/office/drawing/2014/main" id="{00000000-0008-0000-0100-0000E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73" name="Text Box 6">
          <a:extLst>
            <a:ext uri="{FF2B5EF4-FFF2-40B4-BE49-F238E27FC236}">
              <a16:creationId xmlns:a16="http://schemas.microsoft.com/office/drawing/2014/main" id="{00000000-0008-0000-0100-0000E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4" name="Text Box 4">
          <a:extLst>
            <a:ext uri="{FF2B5EF4-FFF2-40B4-BE49-F238E27FC236}">
              <a16:creationId xmlns:a16="http://schemas.microsoft.com/office/drawing/2014/main" id="{00000000-0008-0000-0100-0000E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5" name="Text Box 6">
          <a:extLst>
            <a:ext uri="{FF2B5EF4-FFF2-40B4-BE49-F238E27FC236}">
              <a16:creationId xmlns:a16="http://schemas.microsoft.com/office/drawing/2014/main" id="{00000000-0008-0000-0100-0000E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6" name="Text Box 4">
          <a:extLst>
            <a:ext uri="{FF2B5EF4-FFF2-40B4-BE49-F238E27FC236}">
              <a16:creationId xmlns:a16="http://schemas.microsoft.com/office/drawing/2014/main" id="{00000000-0008-0000-0100-0000E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7" name="Text Box 6">
          <a:extLst>
            <a:ext uri="{FF2B5EF4-FFF2-40B4-BE49-F238E27FC236}">
              <a16:creationId xmlns:a16="http://schemas.microsoft.com/office/drawing/2014/main" id="{00000000-0008-0000-0100-0000E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78" name="Text Box 4">
          <a:extLst>
            <a:ext uri="{FF2B5EF4-FFF2-40B4-BE49-F238E27FC236}">
              <a16:creationId xmlns:a16="http://schemas.microsoft.com/office/drawing/2014/main" id="{00000000-0008-0000-0100-0000E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79" name="Text Box 6">
          <a:extLst>
            <a:ext uri="{FF2B5EF4-FFF2-40B4-BE49-F238E27FC236}">
              <a16:creationId xmlns:a16="http://schemas.microsoft.com/office/drawing/2014/main" id="{00000000-0008-0000-0100-0000E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0" name="Text Box 4">
          <a:extLst>
            <a:ext uri="{FF2B5EF4-FFF2-40B4-BE49-F238E27FC236}">
              <a16:creationId xmlns:a16="http://schemas.microsoft.com/office/drawing/2014/main" id="{00000000-0008-0000-0100-0000F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1" name="Text Box 6">
          <a:extLst>
            <a:ext uri="{FF2B5EF4-FFF2-40B4-BE49-F238E27FC236}">
              <a16:creationId xmlns:a16="http://schemas.microsoft.com/office/drawing/2014/main" id="{00000000-0008-0000-0100-0000F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82" name="Text Box 4">
          <a:extLst>
            <a:ext uri="{FF2B5EF4-FFF2-40B4-BE49-F238E27FC236}">
              <a16:creationId xmlns:a16="http://schemas.microsoft.com/office/drawing/2014/main" id="{00000000-0008-0000-0100-0000F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83" name="Text Box 6">
          <a:extLst>
            <a:ext uri="{FF2B5EF4-FFF2-40B4-BE49-F238E27FC236}">
              <a16:creationId xmlns:a16="http://schemas.microsoft.com/office/drawing/2014/main" id="{00000000-0008-0000-0100-0000F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4" name="Text Box 4">
          <a:extLst>
            <a:ext uri="{FF2B5EF4-FFF2-40B4-BE49-F238E27FC236}">
              <a16:creationId xmlns:a16="http://schemas.microsoft.com/office/drawing/2014/main" id="{00000000-0008-0000-0100-0000F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5" name="Text Box 6">
          <a:extLst>
            <a:ext uri="{FF2B5EF4-FFF2-40B4-BE49-F238E27FC236}">
              <a16:creationId xmlns:a16="http://schemas.microsoft.com/office/drawing/2014/main" id="{00000000-0008-0000-0100-0000F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86" name="Text Box 4">
          <a:extLst>
            <a:ext uri="{FF2B5EF4-FFF2-40B4-BE49-F238E27FC236}">
              <a16:creationId xmlns:a16="http://schemas.microsoft.com/office/drawing/2014/main" id="{00000000-0008-0000-0100-0000F6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87" name="Text Box 6">
          <a:extLst>
            <a:ext uri="{FF2B5EF4-FFF2-40B4-BE49-F238E27FC236}">
              <a16:creationId xmlns:a16="http://schemas.microsoft.com/office/drawing/2014/main" id="{00000000-0008-0000-0100-0000F7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8" name="Text Box 4">
          <a:extLst>
            <a:ext uri="{FF2B5EF4-FFF2-40B4-BE49-F238E27FC236}">
              <a16:creationId xmlns:a16="http://schemas.microsoft.com/office/drawing/2014/main" id="{00000000-0008-0000-0100-0000F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9" name="Text Box 6">
          <a:extLst>
            <a:ext uri="{FF2B5EF4-FFF2-40B4-BE49-F238E27FC236}">
              <a16:creationId xmlns:a16="http://schemas.microsoft.com/office/drawing/2014/main" id="{00000000-0008-0000-0100-0000F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90" name="Text Box 4">
          <a:extLst>
            <a:ext uri="{FF2B5EF4-FFF2-40B4-BE49-F238E27FC236}">
              <a16:creationId xmlns:a16="http://schemas.microsoft.com/office/drawing/2014/main" id="{00000000-0008-0000-0100-0000FA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91" name="Text Box 6">
          <a:extLst>
            <a:ext uri="{FF2B5EF4-FFF2-40B4-BE49-F238E27FC236}">
              <a16:creationId xmlns:a16="http://schemas.microsoft.com/office/drawing/2014/main" id="{00000000-0008-0000-0100-0000FB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892" name="Text Box 6">
          <a:extLst>
            <a:ext uri="{FF2B5EF4-FFF2-40B4-BE49-F238E27FC236}">
              <a16:creationId xmlns:a16="http://schemas.microsoft.com/office/drawing/2014/main" id="{00000000-0008-0000-0100-0000FC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93" name="Text Box 4">
          <a:extLst>
            <a:ext uri="{FF2B5EF4-FFF2-40B4-BE49-F238E27FC236}">
              <a16:creationId xmlns:a16="http://schemas.microsoft.com/office/drawing/2014/main" id="{00000000-0008-0000-0100-0000F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94" name="Text Box 6">
          <a:extLst>
            <a:ext uri="{FF2B5EF4-FFF2-40B4-BE49-F238E27FC236}">
              <a16:creationId xmlns:a16="http://schemas.microsoft.com/office/drawing/2014/main" id="{00000000-0008-0000-0100-0000F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95" name="Text Box 4">
          <a:extLst>
            <a:ext uri="{FF2B5EF4-FFF2-40B4-BE49-F238E27FC236}">
              <a16:creationId xmlns:a16="http://schemas.microsoft.com/office/drawing/2014/main" id="{00000000-0008-0000-0100-0000FF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96" name="Text Box 6">
          <a:extLst>
            <a:ext uri="{FF2B5EF4-FFF2-40B4-BE49-F238E27FC236}">
              <a16:creationId xmlns:a16="http://schemas.microsoft.com/office/drawing/2014/main" id="{00000000-0008-0000-0100-000000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97" name="Text Box 4">
          <a:extLst>
            <a:ext uri="{FF2B5EF4-FFF2-40B4-BE49-F238E27FC236}">
              <a16:creationId xmlns:a16="http://schemas.microsoft.com/office/drawing/2014/main" id="{00000000-0008-0000-0100-00000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98" name="Text Box 6">
          <a:extLst>
            <a:ext uri="{FF2B5EF4-FFF2-40B4-BE49-F238E27FC236}">
              <a16:creationId xmlns:a16="http://schemas.microsoft.com/office/drawing/2014/main" id="{00000000-0008-0000-0100-00000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99" name="Text Box 6">
          <a:extLst>
            <a:ext uri="{FF2B5EF4-FFF2-40B4-BE49-F238E27FC236}">
              <a16:creationId xmlns:a16="http://schemas.microsoft.com/office/drawing/2014/main" id="{00000000-0008-0000-0100-00000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00" name="Text Box 4">
          <a:extLst>
            <a:ext uri="{FF2B5EF4-FFF2-40B4-BE49-F238E27FC236}">
              <a16:creationId xmlns:a16="http://schemas.microsoft.com/office/drawing/2014/main" id="{00000000-0008-0000-0100-00000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01" name="Text Box 6">
          <a:extLst>
            <a:ext uri="{FF2B5EF4-FFF2-40B4-BE49-F238E27FC236}">
              <a16:creationId xmlns:a16="http://schemas.microsoft.com/office/drawing/2014/main" id="{00000000-0008-0000-0100-00000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2" name="Text Box 4">
          <a:extLst>
            <a:ext uri="{FF2B5EF4-FFF2-40B4-BE49-F238E27FC236}">
              <a16:creationId xmlns:a16="http://schemas.microsoft.com/office/drawing/2014/main" id="{00000000-0008-0000-0100-00000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3" name="Text Box 6">
          <a:extLst>
            <a:ext uri="{FF2B5EF4-FFF2-40B4-BE49-F238E27FC236}">
              <a16:creationId xmlns:a16="http://schemas.microsoft.com/office/drawing/2014/main" id="{00000000-0008-0000-0100-00000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04" name="Text Box 4">
          <a:extLst>
            <a:ext uri="{FF2B5EF4-FFF2-40B4-BE49-F238E27FC236}">
              <a16:creationId xmlns:a16="http://schemas.microsoft.com/office/drawing/2014/main" id="{00000000-0008-0000-0100-00000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05" name="Text Box 6">
          <a:extLst>
            <a:ext uri="{FF2B5EF4-FFF2-40B4-BE49-F238E27FC236}">
              <a16:creationId xmlns:a16="http://schemas.microsoft.com/office/drawing/2014/main" id="{00000000-0008-0000-0100-00000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06" name="Text Box 4">
          <a:extLst>
            <a:ext uri="{FF2B5EF4-FFF2-40B4-BE49-F238E27FC236}">
              <a16:creationId xmlns:a16="http://schemas.microsoft.com/office/drawing/2014/main" id="{00000000-0008-0000-0100-00000A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07" name="Text Box 6">
          <a:extLst>
            <a:ext uri="{FF2B5EF4-FFF2-40B4-BE49-F238E27FC236}">
              <a16:creationId xmlns:a16="http://schemas.microsoft.com/office/drawing/2014/main" id="{00000000-0008-0000-0100-00000B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8" name="Text Box 4">
          <a:extLst>
            <a:ext uri="{FF2B5EF4-FFF2-40B4-BE49-F238E27FC236}">
              <a16:creationId xmlns:a16="http://schemas.microsoft.com/office/drawing/2014/main" id="{00000000-0008-0000-0100-00000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9" name="Text Box 6">
          <a:extLst>
            <a:ext uri="{FF2B5EF4-FFF2-40B4-BE49-F238E27FC236}">
              <a16:creationId xmlns:a16="http://schemas.microsoft.com/office/drawing/2014/main" id="{00000000-0008-0000-0100-00000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10" name="Text Box 4">
          <a:extLst>
            <a:ext uri="{FF2B5EF4-FFF2-40B4-BE49-F238E27FC236}">
              <a16:creationId xmlns:a16="http://schemas.microsoft.com/office/drawing/2014/main" id="{00000000-0008-0000-0100-00000E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11" name="Text Box 6">
          <a:extLst>
            <a:ext uri="{FF2B5EF4-FFF2-40B4-BE49-F238E27FC236}">
              <a16:creationId xmlns:a16="http://schemas.microsoft.com/office/drawing/2014/main" id="{00000000-0008-0000-0100-00000F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12" name="Text Box 4">
          <a:extLst>
            <a:ext uri="{FF2B5EF4-FFF2-40B4-BE49-F238E27FC236}">
              <a16:creationId xmlns:a16="http://schemas.microsoft.com/office/drawing/2014/main" id="{00000000-0008-0000-0100-00001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13" name="Text Box 6">
          <a:extLst>
            <a:ext uri="{FF2B5EF4-FFF2-40B4-BE49-F238E27FC236}">
              <a16:creationId xmlns:a16="http://schemas.microsoft.com/office/drawing/2014/main" id="{00000000-0008-0000-0100-00001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14" name="Text Box 4">
          <a:extLst>
            <a:ext uri="{FF2B5EF4-FFF2-40B4-BE49-F238E27FC236}">
              <a16:creationId xmlns:a16="http://schemas.microsoft.com/office/drawing/2014/main" id="{00000000-0008-0000-0100-00001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15" name="Text Box 6">
          <a:extLst>
            <a:ext uri="{FF2B5EF4-FFF2-40B4-BE49-F238E27FC236}">
              <a16:creationId xmlns:a16="http://schemas.microsoft.com/office/drawing/2014/main" id="{00000000-0008-0000-0100-00001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16" name="Text Box 4">
          <a:extLst>
            <a:ext uri="{FF2B5EF4-FFF2-40B4-BE49-F238E27FC236}">
              <a16:creationId xmlns:a16="http://schemas.microsoft.com/office/drawing/2014/main" id="{00000000-0008-0000-0100-00001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17" name="Text Box 6">
          <a:extLst>
            <a:ext uri="{FF2B5EF4-FFF2-40B4-BE49-F238E27FC236}">
              <a16:creationId xmlns:a16="http://schemas.microsoft.com/office/drawing/2014/main" id="{00000000-0008-0000-0100-00001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18" name="Text Box 4">
          <a:extLst>
            <a:ext uri="{FF2B5EF4-FFF2-40B4-BE49-F238E27FC236}">
              <a16:creationId xmlns:a16="http://schemas.microsoft.com/office/drawing/2014/main" id="{00000000-0008-0000-0100-00001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19" name="Text Box 6">
          <a:extLst>
            <a:ext uri="{FF2B5EF4-FFF2-40B4-BE49-F238E27FC236}">
              <a16:creationId xmlns:a16="http://schemas.microsoft.com/office/drawing/2014/main" id="{00000000-0008-0000-0100-000017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0" name="Text Box 4">
          <a:extLst>
            <a:ext uri="{FF2B5EF4-FFF2-40B4-BE49-F238E27FC236}">
              <a16:creationId xmlns:a16="http://schemas.microsoft.com/office/drawing/2014/main" id="{00000000-0008-0000-0100-00001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1" name="Text Box 6">
          <a:extLst>
            <a:ext uri="{FF2B5EF4-FFF2-40B4-BE49-F238E27FC236}">
              <a16:creationId xmlns:a16="http://schemas.microsoft.com/office/drawing/2014/main" id="{00000000-0008-0000-0100-00001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2" name="Text Box 4">
          <a:extLst>
            <a:ext uri="{FF2B5EF4-FFF2-40B4-BE49-F238E27FC236}">
              <a16:creationId xmlns:a16="http://schemas.microsoft.com/office/drawing/2014/main" id="{00000000-0008-0000-0100-00001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3" name="Text Box 6">
          <a:extLst>
            <a:ext uri="{FF2B5EF4-FFF2-40B4-BE49-F238E27FC236}">
              <a16:creationId xmlns:a16="http://schemas.microsoft.com/office/drawing/2014/main" id="{00000000-0008-0000-0100-00001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24" name="Text Box 4">
          <a:extLst>
            <a:ext uri="{FF2B5EF4-FFF2-40B4-BE49-F238E27FC236}">
              <a16:creationId xmlns:a16="http://schemas.microsoft.com/office/drawing/2014/main" id="{00000000-0008-0000-0100-00001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25" name="Text Box 6">
          <a:extLst>
            <a:ext uri="{FF2B5EF4-FFF2-40B4-BE49-F238E27FC236}">
              <a16:creationId xmlns:a16="http://schemas.microsoft.com/office/drawing/2014/main" id="{00000000-0008-0000-0100-00001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26" name="Text Box 4">
          <a:extLst>
            <a:ext uri="{FF2B5EF4-FFF2-40B4-BE49-F238E27FC236}">
              <a16:creationId xmlns:a16="http://schemas.microsoft.com/office/drawing/2014/main" id="{00000000-0008-0000-0100-00001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27" name="Text Box 6">
          <a:extLst>
            <a:ext uri="{FF2B5EF4-FFF2-40B4-BE49-F238E27FC236}">
              <a16:creationId xmlns:a16="http://schemas.microsoft.com/office/drawing/2014/main" id="{00000000-0008-0000-0100-00001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28" name="Text Box 4">
          <a:extLst>
            <a:ext uri="{FF2B5EF4-FFF2-40B4-BE49-F238E27FC236}">
              <a16:creationId xmlns:a16="http://schemas.microsoft.com/office/drawing/2014/main" id="{00000000-0008-0000-0100-00002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29" name="Text Box 6">
          <a:extLst>
            <a:ext uri="{FF2B5EF4-FFF2-40B4-BE49-F238E27FC236}">
              <a16:creationId xmlns:a16="http://schemas.microsoft.com/office/drawing/2014/main" id="{00000000-0008-0000-0100-00002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0" name="Text Box 4">
          <a:extLst>
            <a:ext uri="{FF2B5EF4-FFF2-40B4-BE49-F238E27FC236}">
              <a16:creationId xmlns:a16="http://schemas.microsoft.com/office/drawing/2014/main" id="{00000000-0008-0000-0100-00002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1" name="Text Box 6">
          <a:extLst>
            <a:ext uri="{FF2B5EF4-FFF2-40B4-BE49-F238E27FC236}">
              <a16:creationId xmlns:a16="http://schemas.microsoft.com/office/drawing/2014/main" id="{00000000-0008-0000-0100-00002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32" name="Text Box 4">
          <a:extLst>
            <a:ext uri="{FF2B5EF4-FFF2-40B4-BE49-F238E27FC236}">
              <a16:creationId xmlns:a16="http://schemas.microsoft.com/office/drawing/2014/main" id="{00000000-0008-0000-0100-000024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33" name="Text Box 6">
          <a:extLst>
            <a:ext uri="{FF2B5EF4-FFF2-40B4-BE49-F238E27FC236}">
              <a16:creationId xmlns:a16="http://schemas.microsoft.com/office/drawing/2014/main" id="{00000000-0008-0000-0100-000025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4" name="Text Box 4">
          <a:extLst>
            <a:ext uri="{FF2B5EF4-FFF2-40B4-BE49-F238E27FC236}">
              <a16:creationId xmlns:a16="http://schemas.microsoft.com/office/drawing/2014/main" id="{00000000-0008-0000-0100-00002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5" name="Text Box 6">
          <a:extLst>
            <a:ext uri="{FF2B5EF4-FFF2-40B4-BE49-F238E27FC236}">
              <a16:creationId xmlns:a16="http://schemas.microsoft.com/office/drawing/2014/main" id="{00000000-0008-0000-0100-00002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36" name="Text Box 4">
          <a:extLst>
            <a:ext uri="{FF2B5EF4-FFF2-40B4-BE49-F238E27FC236}">
              <a16:creationId xmlns:a16="http://schemas.microsoft.com/office/drawing/2014/main" id="{00000000-0008-0000-0100-000028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37" name="Text Box 6">
          <a:extLst>
            <a:ext uri="{FF2B5EF4-FFF2-40B4-BE49-F238E27FC236}">
              <a16:creationId xmlns:a16="http://schemas.microsoft.com/office/drawing/2014/main" id="{00000000-0008-0000-0100-000029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38" name="Text Box 4">
          <a:extLst>
            <a:ext uri="{FF2B5EF4-FFF2-40B4-BE49-F238E27FC236}">
              <a16:creationId xmlns:a16="http://schemas.microsoft.com/office/drawing/2014/main" id="{00000000-0008-0000-0100-00002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39" name="Text Box 6">
          <a:extLst>
            <a:ext uri="{FF2B5EF4-FFF2-40B4-BE49-F238E27FC236}">
              <a16:creationId xmlns:a16="http://schemas.microsoft.com/office/drawing/2014/main" id="{00000000-0008-0000-0100-00002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40" name="Text Box 4">
          <a:extLst>
            <a:ext uri="{FF2B5EF4-FFF2-40B4-BE49-F238E27FC236}">
              <a16:creationId xmlns:a16="http://schemas.microsoft.com/office/drawing/2014/main" id="{00000000-0008-0000-0100-00002C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41" name="Text Box 6">
          <a:extLst>
            <a:ext uri="{FF2B5EF4-FFF2-40B4-BE49-F238E27FC236}">
              <a16:creationId xmlns:a16="http://schemas.microsoft.com/office/drawing/2014/main" id="{00000000-0008-0000-0100-00002D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42" name="Text Box 4">
          <a:extLst>
            <a:ext uri="{FF2B5EF4-FFF2-40B4-BE49-F238E27FC236}">
              <a16:creationId xmlns:a16="http://schemas.microsoft.com/office/drawing/2014/main" id="{00000000-0008-0000-0100-00002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43" name="Text Box 6">
          <a:extLst>
            <a:ext uri="{FF2B5EF4-FFF2-40B4-BE49-F238E27FC236}">
              <a16:creationId xmlns:a16="http://schemas.microsoft.com/office/drawing/2014/main" id="{00000000-0008-0000-0100-00002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4" name="Text Box 4">
          <a:extLst>
            <a:ext uri="{FF2B5EF4-FFF2-40B4-BE49-F238E27FC236}">
              <a16:creationId xmlns:a16="http://schemas.microsoft.com/office/drawing/2014/main" id="{00000000-0008-0000-0100-00003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5" name="Text Box 6">
          <a:extLst>
            <a:ext uri="{FF2B5EF4-FFF2-40B4-BE49-F238E27FC236}">
              <a16:creationId xmlns:a16="http://schemas.microsoft.com/office/drawing/2014/main" id="{00000000-0008-0000-0100-00003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46" name="Text Box 4">
          <a:extLst>
            <a:ext uri="{FF2B5EF4-FFF2-40B4-BE49-F238E27FC236}">
              <a16:creationId xmlns:a16="http://schemas.microsoft.com/office/drawing/2014/main" id="{00000000-0008-0000-0100-00003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47" name="Text Box 6">
          <a:extLst>
            <a:ext uri="{FF2B5EF4-FFF2-40B4-BE49-F238E27FC236}">
              <a16:creationId xmlns:a16="http://schemas.microsoft.com/office/drawing/2014/main" id="{00000000-0008-0000-0100-00003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8" name="Text Box 4">
          <a:extLst>
            <a:ext uri="{FF2B5EF4-FFF2-40B4-BE49-F238E27FC236}">
              <a16:creationId xmlns:a16="http://schemas.microsoft.com/office/drawing/2014/main" id="{00000000-0008-0000-0100-00003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9" name="Text Box 6">
          <a:extLst>
            <a:ext uri="{FF2B5EF4-FFF2-40B4-BE49-F238E27FC236}">
              <a16:creationId xmlns:a16="http://schemas.microsoft.com/office/drawing/2014/main" id="{00000000-0008-0000-0100-00003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50" name="Text Box 4">
          <a:extLst>
            <a:ext uri="{FF2B5EF4-FFF2-40B4-BE49-F238E27FC236}">
              <a16:creationId xmlns:a16="http://schemas.microsoft.com/office/drawing/2014/main" id="{00000000-0008-0000-0100-000036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51" name="Text Box 6">
          <a:extLst>
            <a:ext uri="{FF2B5EF4-FFF2-40B4-BE49-F238E27FC236}">
              <a16:creationId xmlns:a16="http://schemas.microsoft.com/office/drawing/2014/main" id="{00000000-0008-0000-0100-000037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52" name="Text Box 4">
          <a:extLst>
            <a:ext uri="{FF2B5EF4-FFF2-40B4-BE49-F238E27FC236}">
              <a16:creationId xmlns:a16="http://schemas.microsoft.com/office/drawing/2014/main" id="{00000000-0008-0000-0100-00003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53" name="Text Box 6">
          <a:extLst>
            <a:ext uri="{FF2B5EF4-FFF2-40B4-BE49-F238E27FC236}">
              <a16:creationId xmlns:a16="http://schemas.microsoft.com/office/drawing/2014/main" id="{00000000-0008-0000-0100-00003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54" name="Text Box 4">
          <a:extLst>
            <a:ext uri="{FF2B5EF4-FFF2-40B4-BE49-F238E27FC236}">
              <a16:creationId xmlns:a16="http://schemas.microsoft.com/office/drawing/2014/main" id="{00000000-0008-0000-0100-00003A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55" name="Text Box 6">
          <a:extLst>
            <a:ext uri="{FF2B5EF4-FFF2-40B4-BE49-F238E27FC236}">
              <a16:creationId xmlns:a16="http://schemas.microsoft.com/office/drawing/2014/main" id="{00000000-0008-0000-0100-00003B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956" name="Text Box 6">
          <a:extLst>
            <a:ext uri="{FF2B5EF4-FFF2-40B4-BE49-F238E27FC236}">
              <a16:creationId xmlns:a16="http://schemas.microsoft.com/office/drawing/2014/main" id="{00000000-0008-0000-0100-00003C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57" name="Text Box 4">
          <a:extLst>
            <a:ext uri="{FF2B5EF4-FFF2-40B4-BE49-F238E27FC236}">
              <a16:creationId xmlns:a16="http://schemas.microsoft.com/office/drawing/2014/main" id="{00000000-0008-0000-0100-00003D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58" name="Text Box 6">
          <a:extLst>
            <a:ext uri="{FF2B5EF4-FFF2-40B4-BE49-F238E27FC236}">
              <a16:creationId xmlns:a16="http://schemas.microsoft.com/office/drawing/2014/main" id="{00000000-0008-0000-0100-00003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59" name="Text Box 4">
          <a:extLst>
            <a:ext uri="{FF2B5EF4-FFF2-40B4-BE49-F238E27FC236}">
              <a16:creationId xmlns:a16="http://schemas.microsoft.com/office/drawing/2014/main" id="{00000000-0008-0000-0100-00003F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60" name="Text Box 6">
          <a:extLst>
            <a:ext uri="{FF2B5EF4-FFF2-40B4-BE49-F238E27FC236}">
              <a16:creationId xmlns:a16="http://schemas.microsoft.com/office/drawing/2014/main" id="{00000000-0008-0000-0100-000040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61" name="Text Box 6">
          <a:extLst>
            <a:ext uri="{FF2B5EF4-FFF2-40B4-BE49-F238E27FC236}">
              <a16:creationId xmlns:a16="http://schemas.microsoft.com/office/drawing/2014/main" id="{00000000-0008-0000-0100-00004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2" name="Text Box 4">
          <a:extLst>
            <a:ext uri="{FF2B5EF4-FFF2-40B4-BE49-F238E27FC236}">
              <a16:creationId xmlns:a16="http://schemas.microsoft.com/office/drawing/2014/main" id="{00000000-0008-0000-0100-00004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3" name="Text Box 6">
          <a:extLst>
            <a:ext uri="{FF2B5EF4-FFF2-40B4-BE49-F238E27FC236}">
              <a16:creationId xmlns:a16="http://schemas.microsoft.com/office/drawing/2014/main" id="{00000000-0008-0000-0100-00004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4" name="Text Box 4">
          <a:extLst>
            <a:ext uri="{FF2B5EF4-FFF2-40B4-BE49-F238E27FC236}">
              <a16:creationId xmlns:a16="http://schemas.microsoft.com/office/drawing/2014/main" id="{00000000-0008-0000-0100-00004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5" name="Text Box 6">
          <a:extLst>
            <a:ext uri="{FF2B5EF4-FFF2-40B4-BE49-F238E27FC236}">
              <a16:creationId xmlns:a16="http://schemas.microsoft.com/office/drawing/2014/main" id="{00000000-0008-0000-0100-00004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6" name="Text Box 4">
          <a:extLst>
            <a:ext uri="{FF2B5EF4-FFF2-40B4-BE49-F238E27FC236}">
              <a16:creationId xmlns:a16="http://schemas.microsoft.com/office/drawing/2014/main" id="{00000000-0008-0000-0100-00004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7" name="Text Box 6">
          <a:extLst>
            <a:ext uri="{FF2B5EF4-FFF2-40B4-BE49-F238E27FC236}">
              <a16:creationId xmlns:a16="http://schemas.microsoft.com/office/drawing/2014/main" id="{00000000-0008-0000-0100-00004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8" name="Text Box 4">
          <a:extLst>
            <a:ext uri="{FF2B5EF4-FFF2-40B4-BE49-F238E27FC236}">
              <a16:creationId xmlns:a16="http://schemas.microsoft.com/office/drawing/2014/main" id="{00000000-0008-0000-0100-00004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9" name="Text Box 6">
          <a:extLst>
            <a:ext uri="{FF2B5EF4-FFF2-40B4-BE49-F238E27FC236}">
              <a16:creationId xmlns:a16="http://schemas.microsoft.com/office/drawing/2014/main" id="{00000000-0008-0000-0100-00004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70" name="Text Box 4">
          <a:extLst>
            <a:ext uri="{FF2B5EF4-FFF2-40B4-BE49-F238E27FC236}">
              <a16:creationId xmlns:a16="http://schemas.microsoft.com/office/drawing/2014/main" id="{00000000-0008-0000-0100-00004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71" name="Text Box 6">
          <a:extLst>
            <a:ext uri="{FF2B5EF4-FFF2-40B4-BE49-F238E27FC236}">
              <a16:creationId xmlns:a16="http://schemas.microsoft.com/office/drawing/2014/main" id="{00000000-0008-0000-0100-00004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72" name="Text Box 6">
          <a:extLst>
            <a:ext uri="{FF2B5EF4-FFF2-40B4-BE49-F238E27FC236}">
              <a16:creationId xmlns:a16="http://schemas.microsoft.com/office/drawing/2014/main" id="{00000000-0008-0000-0100-00004C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73" name="Text Box 4">
          <a:extLst>
            <a:ext uri="{FF2B5EF4-FFF2-40B4-BE49-F238E27FC236}">
              <a16:creationId xmlns:a16="http://schemas.microsoft.com/office/drawing/2014/main" id="{00000000-0008-0000-0100-00004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74" name="Text Box 6">
          <a:extLst>
            <a:ext uri="{FF2B5EF4-FFF2-40B4-BE49-F238E27FC236}">
              <a16:creationId xmlns:a16="http://schemas.microsoft.com/office/drawing/2014/main" id="{00000000-0008-0000-0100-00004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4975" name="Text Box 4">
          <a:extLst>
            <a:ext uri="{FF2B5EF4-FFF2-40B4-BE49-F238E27FC236}">
              <a16:creationId xmlns:a16="http://schemas.microsoft.com/office/drawing/2014/main" id="{00000000-0008-0000-0100-00004F18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76" name="Text Box 6">
          <a:extLst>
            <a:ext uri="{FF2B5EF4-FFF2-40B4-BE49-F238E27FC236}">
              <a16:creationId xmlns:a16="http://schemas.microsoft.com/office/drawing/2014/main" id="{00000000-0008-0000-0100-000050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77" name="Text Box 4">
          <a:extLst>
            <a:ext uri="{FF2B5EF4-FFF2-40B4-BE49-F238E27FC236}">
              <a16:creationId xmlns:a16="http://schemas.microsoft.com/office/drawing/2014/main" id="{00000000-0008-0000-0100-00005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78" name="Text Box 6">
          <a:extLst>
            <a:ext uri="{FF2B5EF4-FFF2-40B4-BE49-F238E27FC236}">
              <a16:creationId xmlns:a16="http://schemas.microsoft.com/office/drawing/2014/main" id="{00000000-0008-0000-0100-00005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79" name="Text Box 4">
          <a:extLst>
            <a:ext uri="{FF2B5EF4-FFF2-40B4-BE49-F238E27FC236}">
              <a16:creationId xmlns:a16="http://schemas.microsoft.com/office/drawing/2014/main" id="{00000000-0008-0000-0100-00005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0" name="Text Box 6">
          <a:extLst>
            <a:ext uri="{FF2B5EF4-FFF2-40B4-BE49-F238E27FC236}">
              <a16:creationId xmlns:a16="http://schemas.microsoft.com/office/drawing/2014/main" id="{00000000-0008-0000-0100-00005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1" name="Text Box 4">
          <a:extLst>
            <a:ext uri="{FF2B5EF4-FFF2-40B4-BE49-F238E27FC236}">
              <a16:creationId xmlns:a16="http://schemas.microsoft.com/office/drawing/2014/main" id="{00000000-0008-0000-0100-00005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2" name="Text Box 6">
          <a:extLst>
            <a:ext uri="{FF2B5EF4-FFF2-40B4-BE49-F238E27FC236}">
              <a16:creationId xmlns:a16="http://schemas.microsoft.com/office/drawing/2014/main" id="{00000000-0008-0000-0100-00005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3" name="Text Box 4">
          <a:extLst>
            <a:ext uri="{FF2B5EF4-FFF2-40B4-BE49-F238E27FC236}">
              <a16:creationId xmlns:a16="http://schemas.microsoft.com/office/drawing/2014/main" id="{00000000-0008-0000-0100-00005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4" name="Text Box 6">
          <a:extLst>
            <a:ext uri="{FF2B5EF4-FFF2-40B4-BE49-F238E27FC236}">
              <a16:creationId xmlns:a16="http://schemas.microsoft.com/office/drawing/2014/main" id="{00000000-0008-0000-0100-00005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5" name="Text Box 4">
          <a:extLst>
            <a:ext uri="{FF2B5EF4-FFF2-40B4-BE49-F238E27FC236}">
              <a16:creationId xmlns:a16="http://schemas.microsoft.com/office/drawing/2014/main" id="{00000000-0008-0000-0100-00005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6" name="Text Box 6">
          <a:extLst>
            <a:ext uri="{FF2B5EF4-FFF2-40B4-BE49-F238E27FC236}">
              <a16:creationId xmlns:a16="http://schemas.microsoft.com/office/drawing/2014/main" id="{00000000-0008-0000-0100-00005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87" name="Text Box 4">
          <a:extLst>
            <a:ext uri="{FF2B5EF4-FFF2-40B4-BE49-F238E27FC236}">
              <a16:creationId xmlns:a16="http://schemas.microsoft.com/office/drawing/2014/main" id="{00000000-0008-0000-0100-00005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88" name="Text Box 6">
          <a:extLst>
            <a:ext uri="{FF2B5EF4-FFF2-40B4-BE49-F238E27FC236}">
              <a16:creationId xmlns:a16="http://schemas.microsoft.com/office/drawing/2014/main" id="{00000000-0008-0000-0100-00005C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89" name="Text Box 4">
          <a:extLst>
            <a:ext uri="{FF2B5EF4-FFF2-40B4-BE49-F238E27FC236}">
              <a16:creationId xmlns:a16="http://schemas.microsoft.com/office/drawing/2014/main" id="{00000000-0008-0000-0100-00005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0" name="Text Box 6">
          <a:extLst>
            <a:ext uri="{FF2B5EF4-FFF2-40B4-BE49-F238E27FC236}">
              <a16:creationId xmlns:a16="http://schemas.microsoft.com/office/drawing/2014/main" id="{00000000-0008-0000-0100-00005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1" name="Text Box 4">
          <a:extLst>
            <a:ext uri="{FF2B5EF4-FFF2-40B4-BE49-F238E27FC236}">
              <a16:creationId xmlns:a16="http://schemas.microsoft.com/office/drawing/2014/main" id="{00000000-0008-0000-0100-00005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2" name="Text Box 6">
          <a:extLst>
            <a:ext uri="{FF2B5EF4-FFF2-40B4-BE49-F238E27FC236}">
              <a16:creationId xmlns:a16="http://schemas.microsoft.com/office/drawing/2014/main" id="{00000000-0008-0000-0100-00006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3" name="Text Box 4">
          <a:extLst>
            <a:ext uri="{FF2B5EF4-FFF2-40B4-BE49-F238E27FC236}">
              <a16:creationId xmlns:a16="http://schemas.microsoft.com/office/drawing/2014/main" id="{00000000-0008-0000-0100-00006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4" name="Text Box 6">
          <a:extLst>
            <a:ext uri="{FF2B5EF4-FFF2-40B4-BE49-F238E27FC236}">
              <a16:creationId xmlns:a16="http://schemas.microsoft.com/office/drawing/2014/main" id="{00000000-0008-0000-0100-00006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5" name="Text Box 4">
          <a:extLst>
            <a:ext uri="{FF2B5EF4-FFF2-40B4-BE49-F238E27FC236}">
              <a16:creationId xmlns:a16="http://schemas.microsoft.com/office/drawing/2014/main" id="{00000000-0008-0000-0100-00006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6" name="Text Box 6">
          <a:extLst>
            <a:ext uri="{FF2B5EF4-FFF2-40B4-BE49-F238E27FC236}">
              <a16:creationId xmlns:a16="http://schemas.microsoft.com/office/drawing/2014/main" id="{00000000-0008-0000-0100-00006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7" name="Text Box 4">
          <a:extLst>
            <a:ext uri="{FF2B5EF4-FFF2-40B4-BE49-F238E27FC236}">
              <a16:creationId xmlns:a16="http://schemas.microsoft.com/office/drawing/2014/main" id="{00000000-0008-0000-0100-00006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8" name="Text Box 6">
          <a:extLst>
            <a:ext uri="{FF2B5EF4-FFF2-40B4-BE49-F238E27FC236}">
              <a16:creationId xmlns:a16="http://schemas.microsoft.com/office/drawing/2014/main" id="{00000000-0008-0000-0100-00006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9" name="Text Box 4">
          <a:extLst>
            <a:ext uri="{FF2B5EF4-FFF2-40B4-BE49-F238E27FC236}">
              <a16:creationId xmlns:a16="http://schemas.microsoft.com/office/drawing/2014/main" id="{00000000-0008-0000-0100-00006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00" name="Text Box 6">
          <a:extLst>
            <a:ext uri="{FF2B5EF4-FFF2-40B4-BE49-F238E27FC236}">
              <a16:creationId xmlns:a16="http://schemas.microsoft.com/office/drawing/2014/main" id="{00000000-0008-0000-0100-00006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1" name="Text Box 4">
          <a:extLst>
            <a:ext uri="{FF2B5EF4-FFF2-40B4-BE49-F238E27FC236}">
              <a16:creationId xmlns:a16="http://schemas.microsoft.com/office/drawing/2014/main" id="{00000000-0008-0000-0100-00006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2" name="Text Box 6">
          <a:extLst>
            <a:ext uri="{FF2B5EF4-FFF2-40B4-BE49-F238E27FC236}">
              <a16:creationId xmlns:a16="http://schemas.microsoft.com/office/drawing/2014/main" id="{00000000-0008-0000-0100-00006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3" name="Text Box 4">
          <a:extLst>
            <a:ext uri="{FF2B5EF4-FFF2-40B4-BE49-F238E27FC236}">
              <a16:creationId xmlns:a16="http://schemas.microsoft.com/office/drawing/2014/main" id="{00000000-0008-0000-0100-00006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4" name="Text Box 6">
          <a:extLst>
            <a:ext uri="{FF2B5EF4-FFF2-40B4-BE49-F238E27FC236}">
              <a16:creationId xmlns:a16="http://schemas.microsoft.com/office/drawing/2014/main" id="{00000000-0008-0000-0100-00006C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5" name="Text Box 4">
          <a:extLst>
            <a:ext uri="{FF2B5EF4-FFF2-40B4-BE49-F238E27FC236}">
              <a16:creationId xmlns:a16="http://schemas.microsoft.com/office/drawing/2014/main" id="{00000000-0008-0000-0100-00006D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6" name="Text Box 6">
          <a:extLst>
            <a:ext uri="{FF2B5EF4-FFF2-40B4-BE49-F238E27FC236}">
              <a16:creationId xmlns:a16="http://schemas.microsoft.com/office/drawing/2014/main" id="{00000000-0008-0000-0100-00006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7" name="Text Box 4">
          <a:extLst>
            <a:ext uri="{FF2B5EF4-FFF2-40B4-BE49-F238E27FC236}">
              <a16:creationId xmlns:a16="http://schemas.microsoft.com/office/drawing/2014/main" id="{00000000-0008-0000-0100-00006F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8" name="Text Box 6">
          <a:extLst>
            <a:ext uri="{FF2B5EF4-FFF2-40B4-BE49-F238E27FC236}">
              <a16:creationId xmlns:a16="http://schemas.microsoft.com/office/drawing/2014/main" id="{00000000-0008-0000-0100-000070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9" name="Text Box 4">
          <a:extLst>
            <a:ext uri="{FF2B5EF4-FFF2-40B4-BE49-F238E27FC236}">
              <a16:creationId xmlns:a16="http://schemas.microsoft.com/office/drawing/2014/main" id="{00000000-0008-0000-0100-000071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0" name="Text Box 6">
          <a:extLst>
            <a:ext uri="{FF2B5EF4-FFF2-40B4-BE49-F238E27FC236}">
              <a16:creationId xmlns:a16="http://schemas.microsoft.com/office/drawing/2014/main" id="{00000000-0008-0000-0100-000072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1" name="Text Box 4">
          <a:extLst>
            <a:ext uri="{FF2B5EF4-FFF2-40B4-BE49-F238E27FC236}">
              <a16:creationId xmlns:a16="http://schemas.microsoft.com/office/drawing/2014/main" id="{00000000-0008-0000-0100-00007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2" name="Text Box 6">
          <a:extLst>
            <a:ext uri="{FF2B5EF4-FFF2-40B4-BE49-F238E27FC236}">
              <a16:creationId xmlns:a16="http://schemas.microsoft.com/office/drawing/2014/main" id="{00000000-0008-0000-0100-00007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13" name="Text Box 4">
          <a:extLst>
            <a:ext uri="{FF2B5EF4-FFF2-40B4-BE49-F238E27FC236}">
              <a16:creationId xmlns:a16="http://schemas.microsoft.com/office/drawing/2014/main" id="{00000000-0008-0000-0100-00007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14" name="Text Box 6">
          <a:extLst>
            <a:ext uri="{FF2B5EF4-FFF2-40B4-BE49-F238E27FC236}">
              <a16:creationId xmlns:a16="http://schemas.microsoft.com/office/drawing/2014/main" id="{00000000-0008-0000-0100-00007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5" name="Text Box 4">
          <a:extLst>
            <a:ext uri="{FF2B5EF4-FFF2-40B4-BE49-F238E27FC236}">
              <a16:creationId xmlns:a16="http://schemas.microsoft.com/office/drawing/2014/main" id="{00000000-0008-0000-0100-00007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6" name="Text Box 6">
          <a:extLst>
            <a:ext uri="{FF2B5EF4-FFF2-40B4-BE49-F238E27FC236}">
              <a16:creationId xmlns:a16="http://schemas.microsoft.com/office/drawing/2014/main" id="{00000000-0008-0000-0100-00007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17" name="Text Box 4">
          <a:extLst>
            <a:ext uri="{FF2B5EF4-FFF2-40B4-BE49-F238E27FC236}">
              <a16:creationId xmlns:a16="http://schemas.microsoft.com/office/drawing/2014/main" id="{00000000-0008-0000-0100-00007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18" name="Text Box 6">
          <a:extLst>
            <a:ext uri="{FF2B5EF4-FFF2-40B4-BE49-F238E27FC236}">
              <a16:creationId xmlns:a16="http://schemas.microsoft.com/office/drawing/2014/main" id="{00000000-0008-0000-0100-00007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9" name="Text Box 4">
          <a:extLst>
            <a:ext uri="{FF2B5EF4-FFF2-40B4-BE49-F238E27FC236}">
              <a16:creationId xmlns:a16="http://schemas.microsoft.com/office/drawing/2014/main" id="{00000000-0008-0000-0100-00007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0" name="Text Box 6">
          <a:extLst>
            <a:ext uri="{FF2B5EF4-FFF2-40B4-BE49-F238E27FC236}">
              <a16:creationId xmlns:a16="http://schemas.microsoft.com/office/drawing/2014/main" id="{00000000-0008-0000-0100-00007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21" name="Text Box 4">
          <a:extLst>
            <a:ext uri="{FF2B5EF4-FFF2-40B4-BE49-F238E27FC236}">
              <a16:creationId xmlns:a16="http://schemas.microsoft.com/office/drawing/2014/main" id="{00000000-0008-0000-0100-00007D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22" name="Text Box 6">
          <a:extLst>
            <a:ext uri="{FF2B5EF4-FFF2-40B4-BE49-F238E27FC236}">
              <a16:creationId xmlns:a16="http://schemas.microsoft.com/office/drawing/2014/main" id="{00000000-0008-0000-0100-00007E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3" name="Text Box 4">
          <a:extLst>
            <a:ext uri="{FF2B5EF4-FFF2-40B4-BE49-F238E27FC236}">
              <a16:creationId xmlns:a16="http://schemas.microsoft.com/office/drawing/2014/main" id="{00000000-0008-0000-0100-00007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4" name="Text Box 6">
          <a:extLst>
            <a:ext uri="{FF2B5EF4-FFF2-40B4-BE49-F238E27FC236}">
              <a16:creationId xmlns:a16="http://schemas.microsoft.com/office/drawing/2014/main" id="{00000000-0008-0000-0100-00008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25" name="Text Box 4">
          <a:extLst>
            <a:ext uri="{FF2B5EF4-FFF2-40B4-BE49-F238E27FC236}">
              <a16:creationId xmlns:a16="http://schemas.microsoft.com/office/drawing/2014/main" id="{00000000-0008-0000-0100-000081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26" name="Text Box 6">
          <a:extLst>
            <a:ext uri="{FF2B5EF4-FFF2-40B4-BE49-F238E27FC236}">
              <a16:creationId xmlns:a16="http://schemas.microsoft.com/office/drawing/2014/main" id="{00000000-0008-0000-0100-000082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27" name="Text Box 6">
          <a:extLst>
            <a:ext uri="{FF2B5EF4-FFF2-40B4-BE49-F238E27FC236}">
              <a16:creationId xmlns:a16="http://schemas.microsoft.com/office/drawing/2014/main" id="{00000000-0008-0000-0100-000083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28" name="Text Box 4">
          <a:extLst>
            <a:ext uri="{FF2B5EF4-FFF2-40B4-BE49-F238E27FC236}">
              <a16:creationId xmlns:a16="http://schemas.microsoft.com/office/drawing/2014/main" id="{00000000-0008-0000-0100-00008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29" name="Text Box 6">
          <a:extLst>
            <a:ext uri="{FF2B5EF4-FFF2-40B4-BE49-F238E27FC236}">
              <a16:creationId xmlns:a16="http://schemas.microsoft.com/office/drawing/2014/main" id="{00000000-0008-0000-0100-00008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30" name="Text Box 4">
          <a:extLst>
            <a:ext uri="{FF2B5EF4-FFF2-40B4-BE49-F238E27FC236}">
              <a16:creationId xmlns:a16="http://schemas.microsoft.com/office/drawing/2014/main" id="{00000000-0008-0000-0100-000086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31" name="Text Box 6">
          <a:extLst>
            <a:ext uri="{FF2B5EF4-FFF2-40B4-BE49-F238E27FC236}">
              <a16:creationId xmlns:a16="http://schemas.microsoft.com/office/drawing/2014/main" id="{00000000-0008-0000-0100-000087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32" name="Text Box 4">
          <a:extLst>
            <a:ext uri="{FF2B5EF4-FFF2-40B4-BE49-F238E27FC236}">
              <a16:creationId xmlns:a16="http://schemas.microsoft.com/office/drawing/2014/main" id="{00000000-0008-0000-0100-00008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33" name="Text Box 6">
          <a:extLst>
            <a:ext uri="{FF2B5EF4-FFF2-40B4-BE49-F238E27FC236}">
              <a16:creationId xmlns:a16="http://schemas.microsoft.com/office/drawing/2014/main" id="{00000000-0008-0000-0100-00008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4" name="Text Box 4">
          <a:extLst>
            <a:ext uri="{FF2B5EF4-FFF2-40B4-BE49-F238E27FC236}">
              <a16:creationId xmlns:a16="http://schemas.microsoft.com/office/drawing/2014/main" id="{00000000-0008-0000-0100-00008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5" name="Text Box 6">
          <a:extLst>
            <a:ext uri="{FF2B5EF4-FFF2-40B4-BE49-F238E27FC236}">
              <a16:creationId xmlns:a16="http://schemas.microsoft.com/office/drawing/2014/main" id="{00000000-0008-0000-0100-00008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36" name="Text Box 4">
          <a:extLst>
            <a:ext uri="{FF2B5EF4-FFF2-40B4-BE49-F238E27FC236}">
              <a16:creationId xmlns:a16="http://schemas.microsoft.com/office/drawing/2014/main" id="{00000000-0008-0000-0100-00008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37" name="Text Box 6">
          <a:extLst>
            <a:ext uri="{FF2B5EF4-FFF2-40B4-BE49-F238E27FC236}">
              <a16:creationId xmlns:a16="http://schemas.microsoft.com/office/drawing/2014/main" id="{00000000-0008-0000-0100-00008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8" name="Text Box 4">
          <a:extLst>
            <a:ext uri="{FF2B5EF4-FFF2-40B4-BE49-F238E27FC236}">
              <a16:creationId xmlns:a16="http://schemas.microsoft.com/office/drawing/2014/main" id="{00000000-0008-0000-0100-00008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9" name="Text Box 6">
          <a:extLst>
            <a:ext uri="{FF2B5EF4-FFF2-40B4-BE49-F238E27FC236}">
              <a16:creationId xmlns:a16="http://schemas.microsoft.com/office/drawing/2014/main" id="{00000000-0008-0000-0100-00008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40" name="Text Box 4">
          <a:extLst>
            <a:ext uri="{FF2B5EF4-FFF2-40B4-BE49-F238E27FC236}">
              <a16:creationId xmlns:a16="http://schemas.microsoft.com/office/drawing/2014/main" id="{00000000-0008-0000-0100-000090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41" name="Text Box 6">
          <a:extLst>
            <a:ext uri="{FF2B5EF4-FFF2-40B4-BE49-F238E27FC236}">
              <a16:creationId xmlns:a16="http://schemas.microsoft.com/office/drawing/2014/main" id="{00000000-0008-0000-0100-000091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42" name="Text Box 4">
          <a:extLst>
            <a:ext uri="{FF2B5EF4-FFF2-40B4-BE49-F238E27FC236}">
              <a16:creationId xmlns:a16="http://schemas.microsoft.com/office/drawing/2014/main" id="{00000000-0008-0000-0100-00009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43" name="Text Box 6">
          <a:extLst>
            <a:ext uri="{FF2B5EF4-FFF2-40B4-BE49-F238E27FC236}">
              <a16:creationId xmlns:a16="http://schemas.microsoft.com/office/drawing/2014/main" id="{00000000-0008-0000-0100-00009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44" name="Text Box 4">
          <a:extLst>
            <a:ext uri="{FF2B5EF4-FFF2-40B4-BE49-F238E27FC236}">
              <a16:creationId xmlns:a16="http://schemas.microsoft.com/office/drawing/2014/main" id="{00000000-0008-0000-0100-000094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45" name="Text Box 6">
          <a:extLst>
            <a:ext uri="{FF2B5EF4-FFF2-40B4-BE49-F238E27FC236}">
              <a16:creationId xmlns:a16="http://schemas.microsoft.com/office/drawing/2014/main" id="{00000000-0008-0000-0100-000095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46" name="Text Box 6">
          <a:extLst>
            <a:ext uri="{FF2B5EF4-FFF2-40B4-BE49-F238E27FC236}">
              <a16:creationId xmlns:a16="http://schemas.microsoft.com/office/drawing/2014/main" id="{00000000-0008-0000-0100-000096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47" name="Text Box 4">
          <a:extLst>
            <a:ext uri="{FF2B5EF4-FFF2-40B4-BE49-F238E27FC236}">
              <a16:creationId xmlns:a16="http://schemas.microsoft.com/office/drawing/2014/main" id="{00000000-0008-0000-0100-000097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48" name="Text Box 6">
          <a:extLst>
            <a:ext uri="{FF2B5EF4-FFF2-40B4-BE49-F238E27FC236}">
              <a16:creationId xmlns:a16="http://schemas.microsoft.com/office/drawing/2014/main" id="{00000000-0008-0000-0100-00009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49" name="Text Box 4">
          <a:extLst>
            <a:ext uri="{FF2B5EF4-FFF2-40B4-BE49-F238E27FC236}">
              <a16:creationId xmlns:a16="http://schemas.microsoft.com/office/drawing/2014/main" id="{00000000-0008-0000-0100-000099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50" name="Text Box 6">
          <a:extLst>
            <a:ext uri="{FF2B5EF4-FFF2-40B4-BE49-F238E27FC236}">
              <a16:creationId xmlns:a16="http://schemas.microsoft.com/office/drawing/2014/main" id="{00000000-0008-0000-0100-00009A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1" name="Text Box 4">
          <a:extLst>
            <a:ext uri="{FF2B5EF4-FFF2-40B4-BE49-F238E27FC236}">
              <a16:creationId xmlns:a16="http://schemas.microsoft.com/office/drawing/2014/main" id="{00000000-0008-0000-0100-00009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2" name="Text Box 6">
          <a:extLst>
            <a:ext uri="{FF2B5EF4-FFF2-40B4-BE49-F238E27FC236}">
              <a16:creationId xmlns:a16="http://schemas.microsoft.com/office/drawing/2014/main" id="{00000000-0008-0000-0100-00009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3" name="Text Box 4">
          <a:extLst>
            <a:ext uri="{FF2B5EF4-FFF2-40B4-BE49-F238E27FC236}">
              <a16:creationId xmlns:a16="http://schemas.microsoft.com/office/drawing/2014/main" id="{00000000-0008-0000-0100-00009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4" name="Text Box 6">
          <a:extLst>
            <a:ext uri="{FF2B5EF4-FFF2-40B4-BE49-F238E27FC236}">
              <a16:creationId xmlns:a16="http://schemas.microsoft.com/office/drawing/2014/main" id="{00000000-0008-0000-0100-00009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5" name="Text Box 4">
          <a:extLst>
            <a:ext uri="{FF2B5EF4-FFF2-40B4-BE49-F238E27FC236}">
              <a16:creationId xmlns:a16="http://schemas.microsoft.com/office/drawing/2014/main" id="{00000000-0008-0000-0100-00009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6" name="Text Box 6">
          <a:extLst>
            <a:ext uri="{FF2B5EF4-FFF2-40B4-BE49-F238E27FC236}">
              <a16:creationId xmlns:a16="http://schemas.microsoft.com/office/drawing/2014/main" id="{00000000-0008-0000-0100-0000A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7" name="Text Box 4">
          <a:extLst>
            <a:ext uri="{FF2B5EF4-FFF2-40B4-BE49-F238E27FC236}">
              <a16:creationId xmlns:a16="http://schemas.microsoft.com/office/drawing/2014/main" id="{00000000-0008-0000-0100-0000A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8" name="Text Box 6">
          <a:extLst>
            <a:ext uri="{FF2B5EF4-FFF2-40B4-BE49-F238E27FC236}">
              <a16:creationId xmlns:a16="http://schemas.microsoft.com/office/drawing/2014/main" id="{00000000-0008-0000-0100-0000A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59" name="Text Box 4">
          <a:extLst>
            <a:ext uri="{FF2B5EF4-FFF2-40B4-BE49-F238E27FC236}">
              <a16:creationId xmlns:a16="http://schemas.microsoft.com/office/drawing/2014/main" id="{00000000-0008-0000-0100-0000A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60" name="Text Box 6">
          <a:extLst>
            <a:ext uri="{FF2B5EF4-FFF2-40B4-BE49-F238E27FC236}">
              <a16:creationId xmlns:a16="http://schemas.microsoft.com/office/drawing/2014/main" id="{00000000-0008-0000-0100-0000A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5061" name="Text Box 4">
          <a:extLst>
            <a:ext uri="{FF2B5EF4-FFF2-40B4-BE49-F238E27FC236}">
              <a16:creationId xmlns:a16="http://schemas.microsoft.com/office/drawing/2014/main" id="{00000000-0008-0000-0100-0000A5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5062" name="Text Box 6">
          <a:extLst>
            <a:ext uri="{FF2B5EF4-FFF2-40B4-BE49-F238E27FC236}">
              <a16:creationId xmlns:a16="http://schemas.microsoft.com/office/drawing/2014/main" id="{00000000-0008-0000-0100-0000A6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63" name="Text Box 4">
          <a:extLst>
            <a:ext uri="{FF2B5EF4-FFF2-40B4-BE49-F238E27FC236}">
              <a16:creationId xmlns:a16="http://schemas.microsoft.com/office/drawing/2014/main" id="{00000000-0008-0000-0100-0000A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64" name="Text Box 6">
          <a:extLst>
            <a:ext uri="{FF2B5EF4-FFF2-40B4-BE49-F238E27FC236}">
              <a16:creationId xmlns:a16="http://schemas.microsoft.com/office/drawing/2014/main" id="{00000000-0008-0000-0100-0000A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5065" name="Text Box 4">
          <a:extLst>
            <a:ext uri="{FF2B5EF4-FFF2-40B4-BE49-F238E27FC236}">
              <a16:creationId xmlns:a16="http://schemas.microsoft.com/office/drawing/2014/main" id="{00000000-0008-0000-0100-0000A9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5066" name="Text Box 6">
          <a:extLst>
            <a:ext uri="{FF2B5EF4-FFF2-40B4-BE49-F238E27FC236}">
              <a16:creationId xmlns:a16="http://schemas.microsoft.com/office/drawing/2014/main" id="{00000000-0008-0000-0100-0000AA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67" name="Text Box 4">
          <a:extLst>
            <a:ext uri="{FF2B5EF4-FFF2-40B4-BE49-F238E27FC236}">
              <a16:creationId xmlns:a16="http://schemas.microsoft.com/office/drawing/2014/main" id="{00000000-0008-0000-0100-0000A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68" name="Text Box 6">
          <a:extLst>
            <a:ext uri="{FF2B5EF4-FFF2-40B4-BE49-F238E27FC236}">
              <a16:creationId xmlns:a16="http://schemas.microsoft.com/office/drawing/2014/main" id="{00000000-0008-0000-0100-0000A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69" name="Text Box 4">
          <a:extLst>
            <a:ext uri="{FF2B5EF4-FFF2-40B4-BE49-F238E27FC236}">
              <a16:creationId xmlns:a16="http://schemas.microsoft.com/office/drawing/2014/main" id="{00000000-0008-0000-0100-0000A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70" name="Text Box 6">
          <a:extLst>
            <a:ext uri="{FF2B5EF4-FFF2-40B4-BE49-F238E27FC236}">
              <a16:creationId xmlns:a16="http://schemas.microsoft.com/office/drawing/2014/main" id="{00000000-0008-0000-0100-0000A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71" name="Text Box 4">
          <a:extLst>
            <a:ext uri="{FF2B5EF4-FFF2-40B4-BE49-F238E27FC236}">
              <a16:creationId xmlns:a16="http://schemas.microsoft.com/office/drawing/2014/main" id="{00000000-0008-0000-0100-0000A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72" name="Text Box 6">
          <a:extLst>
            <a:ext uri="{FF2B5EF4-FFF2-40B4-BE49-F238E27FC236}">
              <a16:creationId xmlns:a16="http://schemas.microsoft.com/office/drawing/2014/main" id="{00000000-0008-0000-0100-0000B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73" name="Text Box 4">
          <a:extLst>
            <a:ext uri="{FF2B5EF4-FFF2-40B4-BE49-F238E27FC236}">
              <a16:creationId xmlns:a16="http://schemas.microsoft.com/office/drawing/2014/main" id="{00000000-0008-0000-0100-0000B1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74" name="Text Box 6">
          <a:extLst>
            <a:ext uri="{FF2B5EF4-FFF2-40B4-BE49-F238E27FC236}">
              <a16:creationId xmlns:a16="http://schemas.microsoft.com/office/drawing/2014/main" id="{00000000-0008-0000-0100-0000B2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5" name="Text Box 4">
          <a:extLst>
            <a:ext uri="{FF2B5EF4-FFF2-40B4-BE49-F238E27FC236}">
              <a16:creationId xmlns:a16="http://schemas.microsoft.com/office/drawing/2014/main" id="{00000000-0008-0000-0100-0000B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6" name="Text Box 6">
          <a:extLst>
            <a:ext uri="{FF2B5EF4-FFF2-40B4-BE49-F238E27FC236}">
              <a16:creationId xmlns:a16="http://schemas.microsoft.com/office/drawing/2014/main" id="{00000000-0008-0000-0100-0000B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7" name="Text Box 4">
          <a:extLst>
            <a:ext uri="{FF2B5EF4-FFF2-40B4-BE49-F238E27FC236}">
              <a16:creationId xmlns:a16="http://schemas.microsoft.com/office/drawing/2014/main" id="{00000000-0008-0000-0100-0000B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8" name="Text Box 6">
          <a:extLst>
            <a:ext uri="{FF2B5EF4-FFF2-40B4-BE49-F238E27FC236}">
              <a16:creationId xmlns:a16="http://schemas.microsoft.com/office/drawing/2014/main" id="{00000000-0008-0000-0100-0000B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79" name="Text Box 4">
          <a:extLst>
            <a:ext uri="{FF2B5EF4-FFF2-40B4-BE49-F238E27FC236}">
              <a16:creationId xmlns:a16="http://schemas.microsoft.com/office/drawing/2014/main" id="{00000000-0008-0000-0100-0000B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80" name="Text Box 6">
          <a:extLst>
            <a:ext uri="{FF2B5EF4-FFF2-40B4-BE49-F238E27FC236}">
              <a16:creationId xmlns:a16="http://schemas.microsoft.com/office/drawing/2014/main" id="{00000000-0008-0000-0100-0000B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1" name="Text Box 4">
          <a:extLst>
            <a:ext uri="{FF2B5EF4-FFF2-40B4-BE49-F238E27FC236}">
              <a16:creationId xmlns:a16="http://schemas.microsoft.com/office/drawing/2014/main" id="{00000000-0008-0000-0100-0000B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2" name="Text Box 6">
          <a:extLst>
            <a:ext uri="{FF2B5EF4-FFF2-40B4-BE49-F238E27FC236}">
              <a16:creationId xmlns:a16="http://schemas.microsoft.com/office/drawing/2014/main" id="{00000000-0008-0000-0100-0000B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83" name="Text Box 4">
          <a:extLst>
            <a:ext uri="{FF2B5EF4-FFF2-40B4-BE49-F238E27FC236}">
              <a16:creationId xmlns:a16="http://schemas.microsoft.com/office/drawing/2014/main" id="{00000000-0008-0000-0100-0000B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84" name="Text Box 6">
          <a:extLst>
            <a:ext uri="{FF2B5EF4-FFF2-40B4-BE49-F238E27FC236}">
              <a16:creationId xmlns:a16="http://schemas.microsoft.com/office/drawing/2014/main" id="{00000000-0008-0000-0100-0000B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5" name="Text Box 4">
          <a:extLst>
            <a:ext uri="{FF2B5EF4-FFF2-40B4-BE49-F238E27FC236}">
              <a16:creationId xmlns:a16="http://schemas.microsoft.com/office/drawing/2014/main" id="{00000000-0008-0000-0100-0000B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6" name="Text Box 6">
          <a:extLst>
            <a:ext uri="{FF2B5EF4-FFF2-40B4-BE49-F238E27FC236}">
              <a16:creationId xmlns:a16="http://schemas.microsoft.com/office/drawing/2014/main" id="{00000000-0008-0000-0100-0000B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87" name="Text Box 4">
          <a:extLst>
            <a:ext uri="{FF2B5EF4-FFF2-40B4-BE49-F238E27FC236}">
              <a16:creationId xmlns:a16="http://schemas.microsoft.com/office/drawing/2014/main" id="{00000000-0008-0000-0100-0000BF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88" name="Text Box 6">
          <a:extLst>
            <a:ext uri="{FF2B5EF4-FFF2-40B4-BE49-F238E27FC236}">
              <a16:creationId xmlns:a16="http://schemas.microsoft.com/office/drawing/2014/main" id="{00000000-0008-0000-0100-0000C0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9" name="Text Box 4">
          <a:extLst>
            <a:ext uri="{FF2B5EF4-FFF2-40B4-BE49-F238E27FC236}">
              <a16:creationId xmlns:a16="http://schemas.microsoft.com/office/drawing/2014/main" id="{00000000-0008-0000-0100-0000C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90" name="Text Box 6">
          <a:extLst>
            <a:ext uri="{FF2B5EF4-FFF2-40B4-BE49-F238E27FC236}">
              <a16:creationId xmlns:a16="http://schemas.microsoft.com/office/drawing/2014/main" id="{00000000-0008-0000-0100-0000C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91" name="Text Box 4">
          <a:extLst>
            <a:ext uri="{FF2B5EF4-FFF2-40B4-BE49-F238E27FC236}">
              <a16:creationId xmlns:a16="http://schemas.microsoft.com/office/drawing/2014/main" id="{00000000-0008-0000-0100-0000C3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92" name="Text Box 6">
          <a:extLst>
            <a:ext uri="{FF2B5EF4-FFF2-40B4-BE49-F238E27FC236}">
              <a16:creationId xmlns:a16="http://schemas.microsoft.com/office/drawing/2014/main" id="{00000000-0008-0000-0100-0000C4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93" name="Text Box 4">
          <a:extLst>
            <a:ext uri="{FF2B5EF4-FFF2-40B4-BE49-F238E27FC236}">
              <a16:creationId xmlns:a16="http://schemas.microsoft.com/office/drawing/2014/main" id="{00000000-0008-0000-0100-0000C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94" name="Text Box 6">
          <a:extLst>
            <a:ext uri="{FF2B5EF4-FFF2-40B4-BE49-F238E27FC236}">
              <a16:creationId xmlns:a16="http://schemas.microsoft.com/office/drawing/2014/main" id="{00000000-0008-0000-0100-0000C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95" name="Text Box 4">
          <a:extLst>
            <a:ext uri="{FF2B5EF4-FFF2-40B4-BE49-F238E27FC236}">
              <a16:creationId xmlns:a16="http://schemas.microsoft.com/office/drawing/2014/main" id="{00000000-0008-0000-0100-0000C7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96" name="Text Box 6">
          <a:extLst>
            <a:ext uri="{FF2B5EF4-FFF2-40B4-BE49-F238E27FC236}">
              <a16:creationId xmlns:a16="http://schemas.microsoft.com/office/drawing/2014/main" id="{00000000-0008-0000-0100-0000C8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97" name="Text Box 6">
          <a:extLst>
            <a:ext uri="{FF2B5EF4-FFF2-40B4-BE49-F238E27FC236}">
              <a16:creationId xmlns:a16="http://schemas.microsoft.com/office/drawing/2014/main" id="{00000000-0008-0000-0100-0000C9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98" name="Text Box 4">
          <a:extLst>
            <a:ext uri="{FF2B5EF4-FFF2-40B4-BE49-F238E27FC236}">
              <a16:creationId xmlns:a16="http://schemas.microsoft.com/office/drawing/2014/main" id="{00000000-0008-0000-0100-0000C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99" name="Text Box 6">
          <a:extLst>
            <a:ext uri="{FF2B5EF4-FFF2-40B4-BE49-F238E27FC236}">
              <a16:creationId xmlns:a16="http://schemas.microsoft.com/office/drawing/2014/main" id="{00000000-0008-0000-0100-0000C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0" name="Text Box 4">
          <a:extLst>
            <a:ext uri="{FF2B5EF4-FFF2-40B4-BE49-F238E27FC236}">
              <a16:creationId xmlns:a16="http://schemas.microsoft.com/office/drawing/2014/main" id="{00000000-0008-0000-0100-0000C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1" name="Text Box 6">
          <a:extLst>
            <a:ext uri="{FF2B5EF4-FFF2-40B4-BE49-F238E27FC236}">
              <a16:creationId xmlns:a16="http://schemas.microsoft.com/office/drawing/2014/main" id="{00000000-0008-0000-0100-0000C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02" name="Text Box 4">
          <a:extLst>
            <a:ext uri="{FF2B5EF4-FFF2-40B4-BE49-F238E27FC236}">
              <a16:creationId xmlns:a16="http://schemas.microsoft.com/office/drawing/2014/main" id="{00000000-0008-0000-0100-0000C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03" name="Text Box 6">
          <a:extLst>
            <a:ext uri="{FF2B5EF4-FFF2-40B4-BE49-F238E27FC236}">
              <a16:creationId xmlns:a16="http://schemas.microsoft.com/office/drawing/2014/main" id="{00000000-0008-0000-0100-0000C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4" name="Text Box 4">
          <a:extLst>
            <a:ext uri="{FF2B5EF4-FFF2-40B4-BE49-F238E27FC236}">
              <a16:creationId xmlns:a16="http://schemas.microsoft.com/office/drawing/2014/main" id="{00000000-0008-0000-0100-0000D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5" name="Text Box 6">
          <a:extLst>
            <a:ext uri="{FF2B5EF4-FFF2-40B4-BE49-F238E27FC236}">
              <a16:creationId xmlns:a16="http://schemas.microsoft.com/office/drawing/2014/main" id="{00000000-0008-0000-0100-0000D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06" name="Text Box 4">
          <a:extLst>
            <a:ext uri="{FF2B5EF4-FFF2-40B4-BE49-F238E27FC236}">
              <a16:creationId xmlns:a16="http://schemas.microsoft.com/office/drawing/2014/main" id="{00000000-0008-0000-0100-0000D2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07" name="Text Box 6">
          <a:extLst>
            <a:ext uri="{FF2B5EF4-FFF2-40B4-BE49-F238E27FC236}">
              <a16:creationId xmlns:a16="http://schemas.microsoft.com/office/drawing/2014/main" id="{00000000-0008-0000-0100-0000D3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8" name="Text Box 4">
          <a:extLst>
            <a:ext uri="{FF2B5EF4-FFF2-40B4-BE49-F238E27FC236}">
              <a16:creationId xmlns:a16="http://schemas.microsoft.com/office/drawing/2014/main" id="{00000000-0008-0000-0100-0000D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9" name="Text Box 6">
          <a:extLst>
            <a:ext uri="{FF2B5EF4-FFF2-40B4-BE49-F238E27FC236}">
              <a16:creationId xmlns:a16="http://schemas.microsoft.com/office/drawing/2014/main" id="{00000000-0008-0000-0100-0000D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10" name="Text Box 4">
          <a:extLst>
            <a:ext uri="{FF2B5EF4-FFF2-40B4-BE49-F238E27FC236}">
              <a16:creationId xmlns:a16="http://schemas.microsoft.com/office/drawing/2014/main" id="{00000000-0008-0000-0100-0000D6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11" name="Text Box 6">
          <a:extLst>
            <a:ext uri="{FF2B5EF4-FFF2-40B4-BE49-F238E27FC236}">
              <a16:creationId xmlns:a16="http://schemas.microsoft.com/office/drawing/2014/main" id="{00000000-0008-0000-0100-0000D7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12" name="Text Box 4">
          <a:extLst>
            <a:ext uri="{FF2B5EF4-FFF2-40B4-BE49-F238E27FC236}">
              <a16:creationId xmlns:a16="http://schemas.microsoft.com/office/drawing/2014/main" id="{00000000-0008-0000-0100-0000D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13" name="Text Box 6">
          <a:extLst>
            <a:ext uri="{FF2B5EF4-FFF2-40B4-BE49-F238E27FC236}">
              <a16:creationId xmlns:a16="http://schemas.microsoft.com/office/drawing/2014/main" id="{00000000-0008-0000-0100-0000D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14" name="Text Box 4">
          <a:extLst>
            <a:ext uri="{FF2B5EF4-FFF2-40B4-BE49-F238E27FC236}">
              <a16:creationId xmlns:a16="http://schemas.microsoft.com/office/drawing/2014/main" id="{00000000-0008-0000-0100-0000DA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15" name="Text Box 6">
          <a:extLst>
            <a:ext uri="{FF2B5EF4-FFF2-40B4-BE49-F238E27FC236}">
              <a16:creationId xmlns:a16="http://schemas.microsoft.com/office/drawing/2014/main" id="{00000000-0008-0000-0100-0000DB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158750</xdr:colOff>
      <xdr:row>77</xdr:row>
      <xdr:rowOff>31749</xdr:rowOff>
    </xdr:from>
    <xdr:to>
      <xdr:col>0</xdr:col>
      <xdr:colOff>523875</xdr:colOff>
      <xdr:row>77</xdr:row>
      <xdr:rowOff>309562</xdr:rowOff>
    </xdr:to>
    <xdr:sp macro="" textlink="">
      <xdr:nvSpPr>
        <xdr:cNvPr id="3639" name="CuadroTexto 3638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SpPr txBox="1"/>
      </xdr:nvSpPr>
      <xdr:spPr>
        <a:xfrm>
          <a:off x="158750" y="21301074"/>
          <a:ext cx="365125" cy="2778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700" b="1">
              <a:latin typeface="Arial "/>
            </a:rPr>
            <a:t>(C)</a:t>
          </a:r>
        </a:p>
      </xdr:txBody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66</xdr:row>
      <xdr:rowOff>9525</xdr:rowOff>
    </xdr:to>
    <xdr:sp macro="" textlink="">
      <xdr:nvSpPr>
        <xdr:cNvPr id="465117" name="Text Box 4">
          <a:extLst>
            <a:ext uri="{FF2B5EF4-FFF2-40B4-BE49-F238E27FC236}">
              <a16:creationId xmlns:a16="http://schemas.microsoft.com/office/drawing/2014/main" id="{00000000-0008-0000-0100-0000DD18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66</xdr:row>
      <xdr:rowOff>9525</xdr:rowOff>
    </xdr:to>
    <xdr:sp macro="" textlink="">
      <xdr:nvSpPr>
        <xdr:cNvPr id="465118" name="Text Box 6">
          <a:extLst>
            <a:ext uri="{FF2B5EF4-FFF2-40B4-BE49-F238E27FC236}">
              <a16:creationId xmlns:a16="http://schemas.microsoft.com/office/drawing/2014/main" id="{00000000-0008-0000-0100-0000DE18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19" name="Text Box 6">
          <a:extLst>
            <a:ext uri="{FF2B5EF4-FFF2-40B4-BE49-F238E27FC236}">
              <a16:creationId xmlns:a16="http://schemas.microsoft.com/office/drawing/2014/main" id="{00000000-0008-0000-0100-0000DF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69</xdr:row>
      <xdr:rowOff>47625</xdr:rowOff>
    </xdr:to>
    <xdr:sp macro="" textlink="">
      <xdr:nvSpPr>
        <xdr:cNvPr id="465120" name="Text Box 4">
          <a:extLst>
            <a:ext uri="{FF2B5EF4-FFF2-40B4-BE49-F238E27FC236}">
              <a16:creationId xmlns:a16="http://schemas.microsoft.com/office/drawing/2014/main" id="{00000000-0008-0000-0100-0000E0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69</xdr:row>
      <xdr:rowOff>47625</xdr:rowOff>
    </xdr:to>
    <xdr:sp macro="" textlink="">
      <xdr:nvSpPr>
        <xdr:cNvPr id="465121" name="Text Box 6">
          <a:extLst>
            <a:ext uri="{FF2B5EF4-FFF2-40B4-BE49-F238E27FC236}">
              <a16:creationId xmlns:a16="http://schemas.microsoft.com/office/drawing/2014/main" id="{00000000-0008-0000-0100-0000E1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2" name="Text Box 4">
          <a:extLst>
            <a:ext uri="{FF2B5EF4-FFF2-40B4-BE49-F238E27FC236}">
              <a16:creationId xmlns:a16="http://schemas.microsoft.com/office/drawing/2014/main" id="{00000000-0008-0000-0100-0000E2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3" name="Text Box 6">
          <a:extLst>
            <a:ext uri="{FF2B5EF4-FFF2-40B4-BE49-F238E27FC236}">
              <a16:creationId xmlns:a16="http://schemas.microsoft.com/office/drawing/2014/main" id="{00000000-0008-0000-0100-0000E3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85725</xdr:colOff>
      <xdr:row>67</xdr:row>
      <xdr:rowOff>28575</xdr:rowOff>
    </xdr:to>
    <xdr:sp macro="" textlink="">
      <xdr:nvSpPr>
        <xdr:cNvPr id="465124" name="Text Box 4">
          <a:extLst>
            <a:ext uri="{FF2B5EF4-FFF2-40B4-BE49-F238E27FC236}">
              <a16:creationId xmlns:a16="http://schemas.microsoft.com/office/drawing/2014/main" id="{00000000-0008-0000-0100-0000E4180700}"/>
            </a:ext>
          </a:extLst>
        </xdr:cNvPr>
        <xdr:cNvSpPr txBox="1">
          <a:spLocks noChangeArrowheads="1"/>
        </xdr:cNvSpPr>
      </xdr:nvSpPr>
      <xdr:spPr bwMode="auto">
        <a:xfrm>
          <a:off x="253365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85725</xdr:colOff>
      <xdr:row>67</xdr:row>
      <xdr:rowOff>28575</xdr:rowOff>
    </xdr:to>
    <xdr:sp macro="" textlink="">
      <xdr:nvSpPr>
        <xdr:cNvPr id="465125" name="Text Box 6">
          <a:extLst>
            <a:ext uri="{FF2B5EF4-FFF2-40B4-BE49-F238E27FC236}">
              <a16:creationId xmlns:a16="http://schemas.microsoft.com/office/drawing/2014/main" id="{00000000-0008-0000-0100-0000E5180700}"/>
            </a:ext>
          </a:extLst>
        </xdr:cNvPr>
        <xdr:cNvSpPr txBox="1">
          <a:spLocks noChangeArrowheads="1"/>
        </xdr:cNvSpPr>
      </xdr:nvSpPr>
      <xdr:spPr bwMode="auto">
        <a:xfrm>
          <a:off x="253365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6" name="Text Box 4">
          <a:extLst>
            <a:ext uri="{FF2B5EF4-FFF2-40B4-BE49-F238E27FC236}">
              <a16:creationId xmlns:a16="http://schemas.microsoft.com/office/drawing/2014/main" id="{00000000-0008-0000-0100-0000E6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7" name="Text Box 6">
          <a:extLst>
            <a:ext uri="{FF2B5EF4-FFF2-40B4-BE49-F238E27FC236}">
              <a16:creationId xmlns:a16="http://schemas.microsoft.com/office/drawing/2014/main" id="{00000000-0008-0000-0100-0000E7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85725</xdr:colOff>
      <xdr:row>67</xdr:row>
      <xdr:rowOff>28575</xdr:rowOff>
    </xdr:to>
    <xdr:sp macro="" textlink="">
      <xdr:nvSpPr>
        <xdr:cNvPr id="465128" name="Text Box 4">
          <a:extLst>
            <a:ext uri="{FF2B5EF4-FFF2-40B4-BE49-F238E27FC236}">
              <a16:creationId xmlns:a16="http://schemas.microsoft.com/office/drawing/2014/main" id="{00000000-0008-0000-0100-0000E8180700}"/>
            </a:ext>
          </a:extLst>
        </xdr:cNvPr>
        <xdr:cNvSpPr txBox="1">
          <a:spLocks noChangeArrowheads="1"/>
        </xdr:cNvSpPr>
      </xdr:nvSpPr>
      <xdr:spPr bwMode="auto">
        <a:xfrm>
          <a:off x="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85725</xdr:colOff>
      <xdr:row>67</xdr:row>
      <xdr:rowOff>28575</xdr:rowOff>
    </xdr:to>
    <xdr:sp macro="" textlink="">
      <xdr:nvSpPr>
        <xdr:cNvPr id="465129" name="Text Box 6">
          <a:extLst>
            <a:ext uri="{FF2B5EF4-FFF2-40B4-BE49-F238E27FC236}">
              <a16:creationId xmlns:a16="http://schemas.microsoft.com/office/drawing/2014/main" id="{00000000-0008-0000-0100-0000E9180700}"/>
            </a:ext>
          </a:extLst>
        </xdr:cNvPr>
        <xdr:cNvSpPr txBox="1">
          <a:spLocks noChangeArrowheads="1"/>
        </xdr:cNvSpPr>
      </xdr:nvSpPr>
      <xdr:spPr bwMode="auto">
        <a:xfrm>
          <a:off x="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85725</xdr:colOff>
      <xdr:row>62</xdr:row>
      <xdr:rowOff>152400</xdr:rowOff>
    </xdr:to>
    <xdr:sp macro="" textlink="">
      <xdr:nvSpPr>
        <xdr:cNvPr id="465130" name="Text Box 4">
          <a:extLst>
            <a:ext uri="{FF2B5EF4-FFF2-40B4-BE49-F238E27FC236}">
              <a16:creationId xmlns:a16="http://schemas.microsoft.com/office/drawing/2014/main" id="{00000000-0008-0000-0100-0000EA180700}"/>
            </a:ext>
          </a:extLst>
        </xdr:cNvPr>
        <xdr:cNvSpPr txBox="1">
          <a:spLocks noChangeArrowheads="1"/>
        </xdr:cNvSpPr>
      </xdr:nvSpPr>
      <xdr:spPr bwMode="auto">
        <a:xfrm>
          <a:off x="4524375" y="169545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85725</xdr:colOff>
      <xdr:row>62</xdr:row>
      <xdr:rowOff>152400</xdr:rowOff>
    </xdr:to>
    <xdr:sp macro="" textlink="">
      <xdr:nvSpPr>
        <xdr:cNvPr id="465131" name="Text Box 6">
          <a:extLst>
            <a:ext uri="{FF2B5EF4-FFF2-40B4-BE49-F238E27FC236}">
              <a16:creationId xmlns:a16="http://schemas.microsoft.com/office/drawing/2014/main" id="{00000000-0008-0000-0100-0000EB180700}"/>
            </a:ext>
          </a:extLst>
        </xdr:cNvPr>
        <xdr:cNvSpPr txBox="1">
          <a:spLocks noChangeArrowheads="1"/>
        </xdr:cNvSpPr>
      </xdr:nvSpPr>
      <xdr:spPr bwMode="auto">
        <a:xfrm>
          <a:off x="4524375" y="169545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85725</xdr:colOff>
      <xdr:row>63</xdr:row>
      <xdr:rowOff>152400</xdr:rowOff>
    </xdr:to>
    <xdr:sp macro="" textlink="">
      <xdr:nvSpPr>
        <xdr:cNvPr id="465132" name="Text Box 4">
          <a:extLst>
            <a:ext uri="{FF2B5EF4-FFF2-40B4-BE49-F238E27FC236}">
              <a16:creationId xmlns:a16="http://schemas.microsoft.com/office/drawing/2014/main" id="{00000000-0008-0000-0100-0000EC180700}"/>
            </a:ext>
          </a:extLst>
        </xdr:cNvPr>
        <xdr:cNvSpPr txBox="1">
          <a:spLocks noChangeArrowheads="1"/>
        </xdr:cNvSpPr>
      </xdr:nvSpPr>
      <xdr:spPr bwMode="auto">
        <a:xfrm>
          <a:off x="3781425" y="176688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85725</xdr:colOff>
      <xdr:row>63</xdr:row>
      <xdr:rowOff>152400</xdr:rowOff>
    </xdr:to>
    <xdr:sp macro="" textlink="">
      <xdr:nvSpPr>
        <xdr:cNvPr id="465133" name="Text Box 6">
          <a:extLst>
            <a:ext uri="{FF2B5EF4-FFF2-40B4-BE49-F238E27FC236}">
              <a16:creationId xmlns:a16="http://schemas.microsoft.com/office/drawing/2014/main" id="{00000000-0008-0000-0100-0000ED180700}"/>
            </a:ext>
          </a:extLst>
        </xdr:cNvPr>
        <xdr:cNvSpPr txBox="1">
          <a:spLocks noChangeArrowheads="1"/>
        </xdr:cNvSpPr>
      </xdr:nvSpPr>
      <xdr:spPr bwMode="auto">
        <a:xfrm>
          <a:off x="3781425" y="176688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34" name="Text Box 4">
          <a:extLst>
            <a:ext uri="{FF2B5EF4-FFF2-40B4-BE49-F238E27FC236}">
              <a16:creationId xmlns:a16="http://schemas.microsoft.com/office/drawing/2014/main" id="{00000000-0008-0000-0100-0000E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35" name="Text Box 6">
          <a:extLst>
            <a:ext uri="{FF2B5EF4-FFF2-40B4-BE49-F238E27FC236}">
              <a16:creationId xmlns:a16="http://schemas.microsoft.com/office/drawing/2014/main" id="{00000000-0008-0000-0100-0000E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36" name="Text Box 4">
          <a:extLst>
            <a:ext uri="{FF2B5EF4-FFF2-40B4-BE49-F238E27FC236}">
              <a16:creationId xmlns:a16="http://schemas.microsoft.com/office/drawing/2014/main" id="{00000000-0008-0000-0100-0000F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37" name="Text Box 6">
          <a:extLst>
            <a:ext uri="{FF2B5EF4-FFF2-40B4-BE49-F238E27FC236}">
              <a16:creationId xmlns:a16="http://schemas.microsoft.com/office/drawing/2014/main" id="{00000000-0008-0000-0100-0000F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38" name="Text Box 4">
          <a:extLst>
            <a:ext uri="{FF2B5EF4-FFF2-40B4-BE49-F238E27FC236}">
              <a16:creationId xmlns:a16="http://schemas.microsoft.com/office/drawing/2014/main" id="{00000000-0008-0000-0100-0000F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39" name="Text Box 6">
          <a:extLst>
            <a:ext uri="{FF2B5EF4-FFF2-40B4-BE49-F238E27FC236}">
              <a16:creationId xmlns:a16="http://schemas.microsoft.com/office/drawing/2014/main" id="{00000000-0008-0000-0100-0000F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40" name="Text Box 4">
          <a:extLst>
            <a:ext uri="{FF2B5EF4-FFF2-40B4-BE49-F238E27FC236}">
              <a16:creationId xmlns:a16="http://schemas.microsoft.com/office/drawing/2014/main" id="{00000000-0008-0000-0100-0000F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41" name="Text Box 6">
          <a:extLst>
            <a:ext uri="{FF2B5EF4-FFF2-40B4-BE49-F238E27FC236}">
              <a16:creationId xmlns:a16="http://schemas.microsoft.com/office/drawing/2014/main" id="{00000000-0008-0000-0100-0000F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2" name="Text Box 4">
          <a:extLst>
            <a:ext uri="{FF2B5EF4-FFF2-40B4-BE49-F238E27FC236}">
              <a16:creationId xmlns:a16="http://schemas.microsoft.com/office/drawing/2014/main" id="{00000000-0008-0000-0100-0000F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3" name="Text Box 6">
          <a:extLst>
            <a:ext uri="{FF2B5EF4-FFF2-40B4-BE49-F238E27FC236}">
              <a16:creationId xmlns:a16="http://schemas.microsoft.com/office/drawing/2014/main" id="{00000000-0008-0000-0100-0000F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44" name="Text Box 4">
          <a:extLst>
            <a:ext uri="{FF2B5EF4-FFF2-40B4-BE49-F238E27FC236}">
              <a16:creationId xmlns:a16="http://schemas.microsoft.com/office/drawing/2014/main" id="{00000000-0008-0000-0100-0000F8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45" name="Text Box 6">
          <a:extLst>
            <a:ext uri="{FF2B5EF4-FFF2-40B4-BE49-F238E27FC236}">
              <a16:creationId xmlns:a16="http://schemas.microsoft.com/office/drawing/2014/main" id="{00000000-0008-0000-0100-0000F9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6" name="Text Box 4">
          <a:extLst>
            <a:ext uri="{FF2B5EF4-FFF2-40B4-BE49-F238E27FC236}">
              <a16:creationId xmlns:a16="http://schemas.microsoft.com/office/drawing/2014/main" id="{00000000-0008-0000-0100-0000F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7" name="Text Box 6">
          <a:extLst>
            <a:ext uri="{FF2B5EF4-FFF2-40B4-BE49-F238E27FC236}">
              <a16:creationId xmlns:a16="http://schemas.microsoft.com/office/drawing/2014/main" id="{00000000-0008-0000-0100-0000F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48" name="Text Box 4">
          <a:extLst>
            <a:ext uri="{FF2B5EF4-FFF2-40B4-BE49-F238E27FC236}">
              <a16:creationId xmlns:a16="http://schemas.microsoft.com/office/drawing/2014/main" id="{00000000-0008-0000-0100-0000FC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49" name="Text Box 6">
          <a:extLst>
            <a:ext uri="{FF2B5EF4-FFF2-40B4-BE49-F238E27FC236}">
              <a16:creationId xmlns:a16="http://schemas.microsoft.com/office/drawing/2014/main" id="{00000000-0008-0000-0100-0000FD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50" name="Text Box 4">
          <a:extLst>
            <a:ext uri="{FF2B5EF4-FFF2-40B4-BE49-F238E27FC236}">
              <a16:creationId xmlns:a16="http://schemas.microsoft.com/office/drawing/2014/main" id="{00000000-0008-0000-0100-0000F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51" name="Text Box 6">
          <a:extLst>
            <a:ext uri="{FF2B5EF4-FFF2-40B4-BE49-F238E27FC236}">
              <a16:creationId xmlns:a16="http://schemas.microsoft.com/office/drawing/2014/main" id="{00000000-0008-0000-0100-0000FF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52" name="Text Box 4">
          <a:extLst>
            <a:ext uri="{FF2B5EF4-FFF2-40B4-BE49-F238E27FC236}">
              <a16:creationId xmlns:a16="http://schemas.microsoft.com/office/drawing/2014/main" id="{00000000-0008-0000-0100-00000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53" name="Text Box 6">
          <a:extLst>
            <a:ext uri="{FF2B5EF4-FFF2-40B4-BE49-F238E27FC236}">
              <a16:creationId xmlns:a16="http://schemas.microsoft.com/office/drawing/2014/main" id="{00000000-0008-0000-0100-00000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4" name="Text Box 4">
          <a:extLst>
            <a:ext uri="{FF2B5EF4-FFF2-40B4-BE49-F238E27FC236}">
              <a16:creationId xmlns:a16="http://schemas.microsoft.com/office/drawing/2014/main" id="{00000000-0008-0000-0100-00000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5" name="Text Box 6">
          <a:extLst>
            <a:ext uri="{FF2B5EF4-FFF2-40B4-BE49-F238E27FC236}">
              <a16:creationId xmlns:a16="http://schemas.microsoft.com/office/drawing/2014/main" id="{00000000-0008-0000-0100-00000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156" name="Text Box 4">
          <a:extLst>
            <a:ext uri="{FF2B5EF4-FFF2-40B4-BE49-F238E27FC236}">
              <a16:creationId xmlns:a16="http://schemas.microsoft.com/office/drawing/2014/main" id="{00000000-0008-0000-0100-00000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157" name="Text Box 6">
          <a:extLst>
            <a:ext uri="{FF2B5EF4-FFF2-40B4-BE49-F238E27FC236}">
              <a16:creationId xmlns:a16="http://schemas.microsoft.com/office/drawing/2014/main" id="{00000000-0008-0000-0100-00000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8" name="Text Box 4">
          <a:extLst>
            <a:ext uri="{FF2B5EF4-FFF2-40B4-BE49-F238E27FC236}">
              <a16:creationId xmlns:a16="http://schemas.microsoft.com/office/drawing/2014/main" id="{00000000-0008-0000-0100-00000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9" name="Text Box 6">
          <a:extLst>
            <a:ext uri="{FF2B5EF4-FFF2-40B4-BE49-F238E27FC236}">
              <a16:creationId xmlns:a16="http://schemas.microsoft.com/office/drawing/2014/main" id="{00000000-0008-0000-0100-00000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0" name="Text Box 4">
          <a:extLst>
            <a:ext uri="{FF2B5EF4-FFF2-40B4-BE49-F238E27FC236}">
              <a16:creationId xmlns:a16="http://schemas.microsoft.com/office/drawing/2014/main" id="{00000000-0008-0000-0100-00000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1" name="Text Box 6">
          <a:extLst>
            <a:ext uri="{FF2B5EF4-FFF2-40B4-BE49-F238E27FC236}">
              <a16:creationId xmlns:a16="http://schemas.microsoft.com/office/drawing/2014/main" id="{00000000-0008-0000-0100-00000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2" name="Text Box 4">
          <a:extLst>
            <a:ext uri="{FF2B5EF4-FFF2-40B4-BE49-F238E27FC236}">
              <a16:creationId xmlns:a16="http://schemas.microsoft.com/office/drawing/2014/main" id="{00000000-0008-0000-0100-00000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3" name="Text Box 6">
          <a:extLst>
            <a:ext uri="{FF2B5EF4-FFF2-40B4-BE49-F238E27FC236}">
              <a16:creationId xmlns:a16="http://schemas.microsoft.com/office/drawing/2014/main" id="{00000000-0008-0000-0100-00000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64" name="Text Box 4">
          <a:extLst>
            <a:ext uri="{FF2B5EF4-FFF2-40B4-BE49-F238E27FC236}">
              <a16:creationId xmlns:a16="http://schemas.microsoft.com/office/drawing/2014/main" id="{00000000-0008-0000-0100-00000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65" name="Text Box 6">
          <a:extLst>
            <a:ext uri="{FF2B5EF4-FFF2-40B4-BE49-F238E27FC236}">
              <a16:creationId xmlns:a16="http://schemas.microsoft.com/office/drawing/2014/main" id="{00000000-0008-0000-0100-00000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66" name="Text Box 4">
          <a:extLst>
            <a:ext uri="{FF2B5EF4-FFF2-40B4-BE49-F238E27FC236}">
              <a16:creationId xmlns:a16="http://schemas.microsoft.com/office/drawing/2014/main" id="{00000000-0008-0000-0100-00000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67" name="Text Box 6">
          <a:extLst>
            <a:ext uri="{FF2B5EF4-FFF2-40B4-BE49-F238E27FC236}">
              <a16:creationId xmlns:a16="http://schemas.microsoft.com/office/drawing/2014/main" id="{00000000-0008-0000-0100-00000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68" name="Text Box 4">
          <a:extLst>
            <a:ext uri="{FF2B5EF4-FFF2-40B4-BE49-F238E27FC236}">
              <a16:creationId xmlns:a16="http://schemas.microsoft.com/office/drawing/2014/main" id="{00000000-0008-0000-0100-00001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69" name="Text Box 6">
          <a:extLst>
            <a:ext uri="{FF2B5EF4-FFF2-40B4-BE49-F238E27FC236}">
              <a16:creationId xmlns:a16="http://schemas.microsoft.com/office/drawing/2014/main" id="{00000000-0008-0000-0100-00001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70" name="Text Box 4">
          <a:extLst>
            <a:ext uri="{FF2B5EF4-FFF2-40B4-BE49-F238E27FC236}">
              <a16:creationId xmlns:a16="http://schemas.microsoft.com/office/drawing/2014/main" id="{00000000-0008-0000-0100-00001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71" name="Text Box 6">
          <a:extLst>
            <a:ext uri="{FF2B5EF4-FFF2-40B4-BE49-F238E27FC236}">
              <a16:creationId xmlns:a16="http://schemas.microsoft.com/office/drawing/2014/main" id="{00000000-0008-0000-0100-00001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2" name="Text Box 4">
          <a:extLst>
            <a:ext uri="{FF2B5EF4-FFF2-40B4-BE49-F238E27FC236}">
              <a16:creationId xmlns:a16="http://schemas.microsoft.com/office/drawing/2014/main" id="{00000000-0008-0000-0100-00001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3" name="Text Box 6">
          <a:extLst>
            <a:ext uri="{FF2B5EF4-FFF2-40B4-BE49-F238E27FC236}">
              <a16:creationId xmlns:a16="http://schemas.microsoft.com/office/drawing/2014/main" id="{00000000-0008-0000-0100-00001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74" name="Text Box 4">
          <a:extLst>
            <a:ext uri="{FF2B5EF4-FFF2-40B4-BE49-F238E27FC236}">
              <a16:creationId xmlns:a16="http://schemas.microsoft.com/office/drawing/2014/main" id="{00000000-0008-0000-0100-00001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75" name="Text Box 6">
          <a:extLst>
            <a:ext uri="{FF2B5EF4-FFF2-40B4-BE49-F238E27FC236}">
              <a16:creationId xmlns:a16="http://schemas.microsoft.com/office/drawing/2014/main" id="{00000000-0008-0000-0100-00001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6" name="Text Box 4">
          <a:extLst>
            <a:ext uri="{FF2B5EF4-FFF2-40B4-BE49-F238E27FC236}">
              <a16:creationId xmlns:a16="http://schemas.microsoft.com/office/drawing/2014/main" id="{00000000-0008-0000-0100-00001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7" name="Text Box 6">
          <a:extLst>
            <a:ext uri="{FF2B5EF4-FFF2-40B4-BE49-F238E27FC236}">
              <a16:creationId xmlns:a16="http://schemas.microsoft.com/office/drawing/2014/main" id="{00000000-0008-0000-0100-00001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78" name="Text Box 4">
          <a:extLst>
            <a:ext uri="{FF2B5EF4-FFF2-40B4-BE49-F238E27FC236}">
              <a16:creationId xmlns:a16="http://schemas.microsoft.com/office/drawing/2014/main" id="{00000000-0008-0000-0100-00001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79" name="Text Box 6">
          <a:extLst>
            <a:ext uri="{FF2B5EF4-FFF2-40B4-BE49-F238E27FC236}">
              <a16:creationId xmlns:a16="http://schemas.microsoft.com/office/drawing/2014/main" id="{00000000-0008-0000-0100-00001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80" name="Text Box 4">
          <a:extLst>
            <a:ext uri="{FF2B5EF4-FFF2-40B4-BE49-F238E27FC236}">
              <a16:creationId xmlns:a16="http://schemas.microsoft.com/office/drawing/2014/main" id="{00000000-0008-0000-0100-00001C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81" name="Text Box 6">
          <a:extLst>
            <a:ext uri="{FF2B5EF4-FFF2-40B4-BE49-F238E27FC236}">
              <a16:creationId xmlns:a16="http://schemas.microsoft.com/office/drawing/2014/main" id="{00000000-0008-0000-0100-00001D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82" name="Text Box 4">
          <a:extLst>
            <a:ext uri="{FF2B5EF4-FFF2-40B4-BE49-F238E27FC236}">
              <a16:creationId xmlns:a16="http://schemas.microsoft.com/office/drawing/2014/main" id="{00000000-0008-0000-0100-00001E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83" name="Text Box 6">
          <a:extLst>
            <a:ext uri="{FF2B5EF4-FFF2-40B4-BE49-F238E27FC236}">
              <a16:creationId xmlns:a16="http://schemas.microsoft.com/office/drawing/2014/main" id="{00000000-0008-0000-0100-00001F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4" name="Text Box 4">
          <a:extLst>
            <a:ext uri="{FF2B5EF4-FFF2-40B4-BE49-F238E27FC236}">
              <a16:creationId xmlns:a16="http://schemas.microsoft.com/office/drawing/2014/main" id="{00000000-0008-0000-0100-00002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5" name="Text Box 6">
          <a:extLst>
            <a:ext uri="{FF2B5EF4-FFF2-40B4-BE49-F238E27FC236}">
              <a16:creationId xmlns:a16="http://schemas.microsoft.com/office/drawing/2014/main" id="{00000000-0008-0000-0100-00002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86" name="Text Box 4">
          <a:extLst>
            <a:ext uri="{FF2B5EF4-FFF2-40B4-BE49-F238E27FC236}">
              <a16:creationId xmlns:a16="http://schemas.microsoft.com/office/drawing/2014/main" id="{00000000-0008-0000-0100-00002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87" name="Text Box 6">
          <a:extLst>
            <a:ext uri="{FF2B5EF4-FFF2-40B4-BE49-F238E27FC236}">
              <a16:creationId xmlns:a16="http://schemas.microsoft.com/office/drawing/2014/main" id="{00000000-0008-0000-0100-00002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8" name="Text Box 4">
          <a:extLst>
            <a:ext uri="{FF2B5EF4-FFF2-40B4-BE49-F238E27FC236}">
              <a16:creationId xmlns:a16="http://schemas.microsoft.com/office/drawing/2014/main" id="{00000000-0008-0000-0100-00002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9" name="Text Box 6">
          <a:extLst>
            <a:ext uri="{FF2B5EF4-FFF2-40B4-BE49-F238E27FC236}">
              <a16:creationId xmlns:a16="http://schemas.microsoft.com/office/drawing/2014/main" id="{00000000-0008-0000-0100-00002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90" name="Text Box 4">
          <a:extLst>
            <a:ext uri="{FF2B5EF4-FFF2-40B4-BE49-F238E27FC236}">
              <a16:creationId xmlns:a16="http://schemas.microsoft.com/office/drawing/2014/main" id="{00000000-0008-0000-0100-00002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91" name="Text Box 6">
          <a:extLst>
            <a:ext uri="{FF2B5EF4-FFF2-40B4-BE49-F238E27FC236}">
              <a16:creationId xmlns:a16="http://schemas.microsoft.com/office/drawing/2014/main" id="{00000000-0008-0000-0100-00002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2" name="Text Box 4">
          <a:extLst>
            <a:ext uri="{FF2B5EF4-FFF2-40B4-BE49-F238E27FC236}">
              <a16:creationId xmlns:a16="http://schemas.microsoft.com/office/drawing/2014/main" id="{00000000-0008-0000-0100-00002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3" name="Text Box 6">
          <a:extLst>
            <a:ext uri="{FF2B5EF4-FFF2-40B4-BE49-F238E27FC236}">
              <a16:creationId xmlns:a16="http://schemas.microsoft.com/office/drawing/2014/main" id="{00000000-0008-0000-0100-00002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94" name="Text Box 4">
          <a:extLst>
            <a:ext uri="{FF2B5EF4-FFF2-40B4-BE49-F238E27FC236}">
              <a16:creationId xmlns:a16="http://schemas.microsoft.com/office/drawing/2014/main" id="{00000000-0008-0000-0100-00002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95" name="Text Box 6">
          <a:extLst>
            <a:ext uri="{FF2B5EF4-FFF2-40B4-BE49-F238E27FC236}">
              <a16:creationId xmlns:a16="http://schemas.microsoft.com/office/drawing/2014/main" id="{00000000-0008-0000-0100-00002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96" name="Text Box 4">
          <a:extLst>
            <a:ext uri="{FF2B5EF4-FFF2-40B4-BE49-F238E27FC236}">
              <a16:creationId xmlns:a16="http://schemas.microsoft.com/office/drawing/2014/main" id="{00000000-0008-0000-0100-00002C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97" name="Text Box 6">
          <a:extLst>
            <a:ext uri="{FF2B5EF4-FFF2-40B4-BE49-F238E27FC236}">
              <a16:creationId xmlns:a16="http://schemas.microsoft.com/office/drawing/2014/main" id="{00000000-0008-0000-0100-00002D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8" name="Text Box 4">
          <a:extLst>
            <a:ext uri="{FF2B5EF4-FFF2-40B4-BE49-F238E27FC236}">
              <a16:creationId xmlns:a16="http://schemas.microsoft.com/office/drawing/2014/main" id="{00000000-0008-0000-0100-00002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9" name="Text Box 6">
          <a:extLst>
            <a:ext uri="{FF2B5EF4-FFF2-40B4-BE49-F238E27FC236}">
              <a16:creationId xmlns:a16="http://schemas.microsoft.com/office/drawing/2014/main" id="{00000000-0008-0000-0100-00002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00" name="Text Box 4">
          <a:extLst>
            <a:ext uri="{FF2B5EF4-FFF2-40B4-BE49-F238E27FC236}">
              <a16:creationId xmlns:a16="http://schemas.microsoft.com/office/drawing/2014/main" id="{00000000-0008-0000-0100-00003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01" name="Text Box 6">
          <a:extLst>
            <a:ext uri="{FF2B5EF4-FFF2-40B4-BE49-F238E27FC236}">
              <a16:creationId xmlns:a16="http://schemas.microsoft.com/office/drawing/2014/main" id="{00000000-0008-0000-0100-00003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2" name="Text Box 4">
          <a:extLst>
            <a:ext uri="{FF2B5EF4-FFF2-40B4-BE49-F238E27FC236}">
              <a16:creationId xmlns:a16="http://schemas.microsoft.com/office/drawing/2014/main" id="{00000000-0008-0000-0100-00003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3" name="Text Box 6">
          <a:extLst>
            <a:ext uri="{FF2B5EF4-FFF2-40B4-BE49-F238E27FC236}">
              <a16:creationId xmlns:a16="http://schemas.microsoft.com/office/drawing/2014/main" id="{00000000-0008-0000-0100-00003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04" name="Text Box 4">
          <a:extLst>
            <a:ext uri="{FF2B5EF4-FFF2-40B4-BE49-F238E27FC236}">
              <a16:creationId xmlns:a16="http://schemas.microsoft.com/office/drawing/2014/main" id="{00000000-0008-0000-0100-000034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05" name="Text Box 6">
          <a:extLst>
            <a:ext uri="{FF2B5EF4-FFF2-40B4-BE49-F238E27FC236}">
              <a16:creationId xmlns:a16="http://schemas.microsoft.com/office/drawing/2014/main" id="{00000000-0008-0000-0100-000035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6" name="Text Box 4">
          <a:extLst>
            <a:ext uri="{FF2B5EF4-FFF2-40B4-BE49-F238E27FC236}">
              <a16:creationId xmlns:a16="http://schemas.microsoft.com/office/drawing/2014/main" id="{00000000-0008-0000-0100-00003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7" name="Text Box 6">
          <a:extLst>
            <a:ext uri="{FF2B5EF4-FFF2-40B4-BE49-F238E27FC236}">
              <a16:creationId xmlns:a16="http://schemas.microsoft.com/office/drawing/2014/main" id="{00000000-0008-0000-0100-00003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08" name="Text Box 4">
          <a:extLst>
            <a:ext uri="{FF2B5EF4-FFF2-40B4-BE49-F238E27FC236}">
              <a16:creationId xmlns:a16="http://schemas.microsoft.com/office/drawing/2014/main" id="{00000000-0008-0000-0100-000038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09" name="Text Box 6">
          <a:extLst>
            <a:ext uri="{FF2B5EF4-FFF2-40B4-BE49-F238E27FC236}">
              <a16:creationId xmlns:a16="http://schemas.microsoft.com/office/drawing/2014/main" id="{00000000-0008-0000-0100-000039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10" name="Text Box 4">
          <a:extLst>
            <a:ext uri="{FF2B5EF4-FFF2-40B4-BE49-F238E27FC236}">
              <a16:creationId xmlns:a16="http://schemas.microsoft.com/office/drawing/2014/main" id="{00000000-0008-0000-0100-00003A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11" name="Text Box 6">
          <a:extLst>
            <a:ext uri="{FF2B5EF4-FFF2-40B4-BE49-F238E27FC236}">
              <a16:creationId xmlns:a16="http://schemas.microsoft.com/office/drawing/2014/main" id="{00000000-0008-0000-0100-00003B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212" name="Text Box 4">
          <a:extLst>
            <a:ext uri="{FF2B5EF4-FFF2-40B4-BE49-F238E27FC236}">
              <a16:creationId xmlns:a16="http://schemas.microsoft.com/office/drawing/2014/main" id="{00000000-0008-0000-0100-00003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213" name="Text Box 6">
          <a:extLst>
            <a:ext uri="{FF2B5EF4-FFF2-40B4-BE49-F238E27FC236}">
              <a16:creationId xmlns:a16="http://schemas.microsoft.com/office/drawing/2014/main" id="{00000000-0008-0000-0100-00003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4" name="Text Box 4">
          <a:extLst>
            <a:ext uri="{FF2B5EF4-FFF2-40B4-BE49-F238E27FC236}">
              <a16:creationId xmlns:a16="http://schemas.microsoft.com/office/drawing/2014/main" id="{00000000-0008-0000-0100-00003E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5" name="Text Box 6">
          <a:extLst>
            <a:ext uri="{FF2B5EF4-FFF2-40B4-BE49-F238E27FC236}">
              <a16:creationId xmlns:a16="http://schemas.microsoft.com/office/drawing/2014/main" id="{00000000-0008-0000-0100-00003F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6" name="Text Box 4">
          <a:extLst>
            <a:ext uri="{FF2B5EF4-FFF2-40B4-BE49-F238E27FC236}">
              <a16:creationId xmlns:a16="http://schemas.microsoft.com/office/drawing/2014/main" id="{00000000-0008-0000-0100-000040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7" name="Text Box 6">
          <a:extLst>
            <a:ext uri="{FF2B5EF4-FFF2-40B4-BE49-F238E27FC236}">
              <a16:creationId xmlns:a16="http://schemas.microsoft.com/office/drawing/2014/main" id="{00000000-0008-0000-0100-000041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18" name="Text Box 4">
          <a:extLst>
            <a:ext uri="{FF2B5EF4-FFF2-40B4-BE49-F238E27FC236}">
              <a16:creationId xmlns:a16="http://schemas.microsoft.com/office/drawing/2014/main" id="{00000000-0008-0000-0100-000042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19" name="Text Box 6">
          <a:extLst>
            <a:ext uri="{FF2B5EF4-FFF2-40B4-BE49-F238E27FC236}">
              <a16:creationId xmlns:a16="http://schemas.microsoft.com/office/drawing/2014/main" id="{00000000-0008-0000-0100-000043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20" name="Text Box 4">
          <a:extLst>
            <a:ext uri="{FF2B5EF4-FFF2-40B4-BE49-F238E27FC236}">
              <a16:creationId xmlns:a16="http://schemas.microsoft.com/office/drawing/2014/main" id="{00000000-0008-0000-0100-000044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21" name="Text Box 6">
          <a:extLst>
            <a:ext uri="{FF2B5EF4-FFF2-40B4-BE49-F238E27FC236}">
              <a16:creationId xmlns:a16="http://schemas.microsoft.com/office/drawing/2014/main" id="{00000000-0008-0000-0100-000045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2" name="Text Box 4">
          <a:extLst>
            <a:ext uri="{FF2B5EF4-FFF2-40B4-BE49-F238E27FC236}">
              <a16:creationId xmlns:a16="http://schemas.microsoft.com/office/drawing/2014/main" id="{00000000-0008-0000-0100-00004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3" name="Text Box 6">
          <a:extLst>
            <a:ext uri="{FF2B5EF4-FFF2-40B4-BE49-F238E27FC236}">
              <a16:creationId xmlns:a16="http://schemas.microsoft.com/office/drawing/2014/main" id="{00000000-0008-0000-0100-00004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24" name="Text Box 4">
          <a:extLst>
            <a:ext uri="{FF2B5EF4-FFF2-40B4-BE49-F238E27FC236}">
              <a16:creationId xmlns:a16="http://schemas.microsoft.com/office/drawing/2014/main" id="{00000000-0008-0000-0100-00004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25" name="Text Box 6">
          <a:extLst>
            <a:ext uri="{FF2B5EF4-FFF2-40B4-BE49-F238E27FC236}">
              <a16:creationId xmlns:a16="http://schemas.microsoft.com/office/drawing/2014/main" id="{00000000-0008-0000-0100-00004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6" name="Text Box 4">
          <a:extLst>
            <a:ext uri="{FF2B5EF4-FFF2-40B4-BE49-F238E27FC236}">
              <a16:creationId xmlns:a16="http://schemas.microsoft.com/office/drawing/2014/main" id="{00000000-0008-0000-0100-00004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7" name="Text Box 6">
          <a:extLst>
            <a:ext uri="{FF2B5EF4-FFF2-40B4-BE49-F238E27FC236}">
              <a16:creationId xmlns:a16="http://schemas.microsoft.com/office/drawing/2014/main" id="{00000000-0008-0000-0100-00004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28" name="Text Box 4">
          <a:extLst>
            <a:ext uri="{FF2B5EF4-FFF2-40B4-BE49-F238E27FC236}">
              <a16:creationId xmlns:a16="http://schemas.microsoft.com/office/drawing/2014/main" id="{00000000-0008-0000-0100-00004C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29" name="Text Box 6">
          <a:extLst>
            <a:ext uri="{FF2B5EF4-FFF2-40B4-BE49-F238E27FC236}">
              <a16:creationId xmlns:a16="http://schemas.microsoft.com/office/drawing/2014/main" id="{00000000-0008-0000-0100-00004D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0" name="Text Box 4">
          <a:extLst>
            <a:ext uri="{FF2B5EF4-FFF2-40B4-BE49-F238E27FC236}">
              <a16:creationId xmlns:a16="http://schemas.microsoft.com/office/drawing/2014/main" id="{00000000-0008-0000-0100-00004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1" name="Text Box 6">
          <a:extLst>
            <a:ext uri="{FF2B5EF4-FFF2-40B4-BE49-F238E27FC236}">
              <a16:creationId xmlns:a16="http://schemas.microsoft.com/office/drawing/2014/main" id="{00000000-0008-0000-0100-00004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32" name="Text Box 4">
          <a:extLst>
            <a:ext uri="{FF2B5EF4-FFF2-40B4-BE49-F238E27FC236}">
              <a16:creationId xmlns:a16="http://schemas.microsoft.com/office/drawing/2014/main" id="{00000000-0008-0000-0100-000050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33" name="Text Box 6">
          <a:extLst>
            <a:ext uri="{FF2B5EF4-FFF2-40B4-BE49-F238E27FC236}">
              <a16:creationId xmlns:a16="http://schemas.microsoft.com/office/drawing/2014/main" id="{00000000-0008-0000-0100-000051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34" name="Text Box 4">
          <a:extLst>
            <a:ext uri="{FF2B5EF4-FFF2-40B4-BE49-F238E27FC236}">
              <a16:creationId xmlns:a16="http://schemas.microsoft.com/office/drawing/2014/main" id="{00000000-0008-0000-0100-000052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35" name="Text Box 6">
          <a:extLst>
            <a:ext uri="{FF2B5EF4-FFF2-40B4-BE49-F238E27FC236}">
              <a16:creationId xmlns:a16="http://schemas.microsoft.com/office/drawing/2014/main" id="{00000000-0008-0000-0100-000053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6" name="Text Box 4">
          <a:extLst>
            <a:ext uri="{FF2B5EF4-FFF2-40B4-BE49-F238E27FC236}">
              <a16:creationId xmlns:a16="http://schemas.microsoft.com/office/drawing/2014/main" id="{00000000-0008-0000-0100-00005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7" name="Text Box 6">
          <a:extLst>
            <a:ext uri="{FF2B5EF4-FFF2-40B4-BE49-F238E27FC236}">
              <a16:creationId xmlns:a16="http://schemas.microsoft.com/office/drawing/2014/main" id="{00000000-0008-0000-0100-00005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38" name="Text Box 4">
          <a:extLst>
            <a:ext uri="{FF2B5EF4-FFF2-40B4-BE49-F238E27FC236}">
              <a16:creationId xmlns:a16="http://schemas.microsoft.com/office/drawing/2014/main" id="{00000000-0008-0000-0100-00005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39" name="Text Box 6">
          <a:extLst>
            <a:ext uri="{FF2B5EF4-FFF2-40B4-BE49-F238E27FC236}">
              <a16:creationId xmlns:a16="http://schemas.microsoft.com/office/drawing/2014/main" id="{00000000-0008-0000-0100-00005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0" name="Text Box 4">
          <a:extLst>
            <a:ext uri="{FF2B5EF4-FFF2-40B4-BE49-F238E27FC236}">
              <a16:creationId xmlns:a16="http://schemas.microsoft.com/office/drawing/2014/main" id="{00000000-0008-0000-0100-00005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1" name="Text Box 6">
          <a:extLst>
            <a:ext uri="{FF2B5EF4-FFF2-40B4-BE49-F238E27FC236}">
              <a16:creationId xmlns:a16="http://schemas.microsoft.com/office/drawing/2014/main" id="{00000000-0008-0000-0100-00005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42" name="Text Box 4">
          <a:extLst>
            <a:ext uri="{FF2B5EF4-FFF2-40B4-BE49-F238E27FC236}">
              <a16:creationId xmlns:a16="http://schemas.microsoft.com/office/drawing/2014/main" id="{00000000-0008-0000-0100-00005A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43" name="Text Box 6">
          <a:extLst>
            <a:ext uri="{FF2B5EF4-FFF2-40B4-BE49-F238E27FC236}">
              <a16:creationId xmlns:a16="http://schemas.microsoft.com/office/drawing/2014/main" id="{00000000-0008-0000-0100-00005B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4" name="Text Box 4">
          <a:extLst>
            <a:ext uri="{FF2B5EF4-FFF2-40B4-BE49-F238E27FC236}">
              <a16:creationId xmlns:a16="http://schemas.microsoft.com/office/drawing/2014/main" id="{00000000-0008-0000-0100-00005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5" name="Text Box 6">
          <a:extLst>
            <a:ext uri="{FF2B5EF4-FFF2-40B4-BE49-F238E27FC236}">
              <a16:creationId xmlns:a16="http://schemas.microsoft.com/office/drawing/2014/main" id="{00000000-0008-0000-0100-00005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46" name="Text Box 4">
          <a:extLst>
            <a:ext uri="{FF2B5EF4-FFF2-40B4-BE49-F238E27FC236}">
              <a16:creationId xmlns:a16="http://schemas.microsoft.com/office/drawing/2014/main" id="{00000000-0008-0000-0100-00005E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47" name="Text Box 6">
          <a:extLst>
            <a:ext uri="{FF2B5EF4-FFF2-40B4-BE49-F238E27FC236}">
              <a16:creationId xmlns:a16="http://schemas.microsoft.com/office/drawing/2014/main" id="{00000000-0008-0000-0100-00005F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48" name="Text Box 4">
          <a:extLst>
            <a:ext uri="{FF2B5EF4-FFF2-40B4-BE49-F238E27FC236}">
              <a16:creationId xmlns:a16="http://schemas.microsoft.com/office/drawing/2014/main" id="{00000000-0008-0000-0100-00006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49" name="Text Box 6">
          <a:extLst>
            <a:ext uri="{FF2B5EF4-FFF2-40B4-BE49-F238E27FC236}">
              <a16:creationId xmlns:a16="http://schemas.microsoft.com/office/drawing/2014/main" id="{00000000-0008-0000-0100-00006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0" name="Text Box 4">
          <a:extLst>
            <a:ext uri="{FF2B5EF4-FFF2-40B4-BE49-F238E27FC236}">
              <a16:creationId xmlns:a16="http://schemas.microsoft.com/office/drawing/2014/main" id="{00000000-0008-0000-0100-00006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1" name="Text Box 6">
          <a:extLst>
            <a:ext uri="{FF2B5EF4-FFF2-40B4-BE49-F238E27FC236}">
              <a16:creationId xmlns:a16="http://schemas.microsoft.com/office/drawing/2014/main" id="{00000000-0008-0000-0100-00006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52" name="Text Box 4">
          <a:extLst>
            <a:ext uri="{FF2B5EF4-FFF2-40B4-BE49-F238E27FC236}">
              <a16:creationId xmlns:a16="http://schemas.microsoft.com/office/drawing/2014/main" id="{00000000-0008-0000-0100-00006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53" name="Text Box 6">
          <a:extLst>
            <a:ext uri="{FF2B5EF4-FFF2-40B4-BE49-F238E27FC236}">
              <a16:creationId xmlns:a16="http://schemas.microsoft.com/office/drawing/2014/main" id="{00000000-0008-0000-0100-00006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4" name="Text Box 4">
          <a:extLst>
            <a:ext uri="{FF2B5EF4-FFF2-40B4-BE49-F238E27FC236}">
              <a16:creationId xmlns:a16="http://schemas.microsoft.com/office/drawing/2014/main" id="{00000000-0008-0000-0100-00006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5" name="Text Box 6">
          <a:extLst>
            <a:ext uri="{FF2B5EF4-FFF2-40B4-BE49-F238E27FC236}">
              <a16:creationId xmlns:a16="http://schemas.microsoft.com/office/drawing/2014/main" id="{00000000-0008-0000-0100-00006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6" name="Text Box 4">
          <a:extLst>
            <a:ext uri="{FF2B5EF4-FFF2-40B4-BE49-F238E27FC236}">
              <a16:creationId xmlns:a16="http://schemas.microsoft.com/office/drawing/2014/main" id="{00000000-0008-0000-0100-00006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7" name="Text Box 6">
          <a:extLst>
            <a:ext uri="{FF2B5EF4-FFF2-40B4-BE49-F238E27FC236}">
              <a16:creationId xmlns:a16="http://schemas.microsoft.com/office/drawing/2014/main" id="{00000000-0008-0000-0100-00006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8" name="Text Box 4">
          <a:extLst>
            <a:ext uri="{FF2B5EF4-FFF2-40B4-BE49-F238E27FC236}">
              <a16:creationId xmlns:a16="http://schemas.microsoft.com/office/drawing/2014/main" id="{00000000-0008-0000-0100-00006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9" name="Text Box 6">
          <a:extLst>
            <a:ext uri="{FF2B5EF4-FFF2-40B4-BE49-F238E27FC236}">
              <a16:creationId xmlns:a16="http://schemas.microsoft.com/office/drawing/2014/main" id="{00000000-0008-0000-0100-00006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0" name="Text Box 4">
          <a:extLst>
            <a:ext uri="{FF2B5EF4-FFF2-40B4-BE49-F238E27FC236}">
              <a16:creationId xmlns:a16="http://schemas.microsoft.com/office/drawing/2014/main" id="{00000000-0008-0000-0100-00006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1" name="Text Box 6">
          <a:extLst>
            <a:ext uri="{FF2B5EF4-FFF2-40B4-BE49-F238E27FC236}">
              <a16:creationId xmlns:a16="http://schemas.microsoft.com/office/drawing/2014/main" id="{00000000-0008-0000-0100-00006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62" name="Text Box 4">
          <a:extLst>
            <a:ext uri="{FF2B5EF4-FFF2-40B4-BE49-F238E27FC236}">
              <a16:creationId xmlns:a16="http://schemas.microsoft.com/office/drawing/2014/main" id="{00000000-0008-0000-0100-00006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63" name="Text Box 6">
          <a:extLst>
            <a:ext uri="{FF2B5EF4-FFF2-40B4-BE49-F238E27FC236}">
              <a16:creationId xmlns:a16="http://schemas.microsoft.com/office/drawing/2014/main" id="{00000000-0008-0000-0100-00006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4" name="Text Box 4">
          <a:extLst>
            <a:ext uri="{FF2B5EF4-FFF2-40B4-BE49-F238E27FC236}">
              <a16:creationId xmlns:a16="http://schemas.microsoft.com/office/drawing/2014/main" id="{00000000-0008-0000-0100-00007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5" name="Text Box 6">
          <a:extLst>
            <a:ext uri="{FF2B5EF4-FFF2-40B4-BE49-F238E27FC236}">
              <a16:creationId xmlns:a16="http://schemas.microsoft.com/office/drawing/2014/main" id="{00000000-0008-0000-0100-00007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6" name="Text Box 4">
          <a:extLst>
            <a:ext uri="{FF2B5EF4-FFF2-40B4-BE49-F238E27FC236}">
              <a16:creationId xmlns:a16="http://schemas.microsoft.com/office/drawing/2014/main" id="{00000000-0008-0000-0100-00007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7" name="Text Box 6">
          <a:extLst>
            <a:ext uri="{FF2B5EF4-FFF2-40B4-BE49-F238E27FC236}">
              <a16:creationId xmlns:a16="http://schemas.microsoft.com/office/drawing/2014/main" id="{00000000-0008-0000-0100-00007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8" name="Text Box 4">
          <a:extLst>
            <a:ext uri="{FF2B5EF4-FFF2-40B4-BE49-F238E27FC236}">
              <a16:creationId xmlns:a16="http://schemas.microsoft.com/office/drawing/2014/main" id="{00000000-0008-0000-0100-00007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9" name="Text Box 6">
          <a:extLst>
            <a:ext uri="{FF2B5EF4-FFF2-40B4-BE49-F238E27FC236}">
              <a16:creationId xmlns:a16="http://schemas.microsoft.com/office/drawing/2014/main" id="{00000000-0008-0000-0100-00007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270" name="Text Box 4">
          <a:extLst>
            <a:ext uri="{FF2B5EF4-FFF2-40B4-BE49-F238E27FC236}">
              <a16:creationId xmlns:a16="http://schemas.microsoft.com/office/drawing/2014/main" id="{00000000-0008-0000-0100-00007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271" name="Text Box 6">
          <a:extLst>
            <a:ext uri="{FF2B5EF4-FFF2-40B4-BE49-F238E27FC236}">
              <a16:creationId xmlns:a16="http://schemas.microsoft.com/office/drawing/2014/main" id="{00000000-0008-0000-0100-00007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272" name="Text Box 4">
          <a:extLst>
            <a:ext uri="{FF2B5EF4-FFF2-40B4-BE49-F238E27FC236}">
              <a16:creationId xmlns:a16="http://schemas.microsoft.com/office/drawing/2014/main" id="{00000000-0008-0000-0100-00007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273" name="Text Box 6">
          <a:extLst>
            <a:ext uri="{FF2B5EF4-FFF2-40B4-BE49-F238E27FC236}">
              <a16:creationId xmlns:a16="http://schemas.microsoft.com/office/drawing/2014/main" id="{00000000-0008-0000-0100-00007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4" name="Text Box 4">
          <a:extLst>
            <a:ext uri="{FF2B5EF4-FFF2-40B4-BE49-F238E27FC236}">
              <a16:creationId xmlns:a16="http://schemas.microsoft.com/office/drawing/2014/main" id="{00000000-0008-0000-0100-00007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5" name="Text Box 6">
          <a:extLst>
            <a:ext uri="{FF2B5EF4-FFF2-40B4-BE49-F238E27FC236}">
              <a16:creationId xmlns:a16="http://schemas.microsoft.com/office/drawing/2014/main" id="{00000000-0008-0000-0100-00007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276" name="Text Box 4">
          <a:extLst>
            <a:ext uri="{FF2B5EF4-FFF2-40B4-BE49-F238E27FC236}">
              <a16:creationId xmlns:a16="http://schemas.microsoft.com/office/drawing/2014/main" id="{00000000-0008-0000-0100-00007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277" name="Text Box 6">
          <a:extLst>
            <a:ext uri="{FF2B5EF4-FFF2-40B4-BE49-F238E27FC236}">
              <a16:creationId xmlns:a16="http://schemas.microsoft.com/office/drawing/2014/main" id="{00000000-0008-0000-0100-00007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8" name="Text Box 4">
          <a:extLst>
            <a:ext uri="{FF2B5EF4-FFF2-40B4-BE49-F238E27FC236}">
              <a16:creationId xmlns:a16="http://schemas.microsoft.com/office/drawing/2014/main" id="{00000000-0008-0000-0100-00007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9" name="Text Box 6">
          <a:extLst>
            <a:ext uri="{FF2B5EF4-FFF2-40B4-BE49-F238E27FC236}">
              <a16:creationId xmlns:a16="http://schemas.microsoft.com/office/drawing/2014/main" id="{00000000-0008-0000-0100-00007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280" name="Text Box 4">
          <a:extLst>
            <a:ext uri="{FF2B5EF4-FFF2-40B4-BE49-F238E27FC236}">
              <a16:creationId xmlns:a16="http://schemas.microsoft.com/office/drawing/2014/main" id="{00000000-0008-0000-0100-000080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281" name="Text Box 6">
          <a:extLst>
            <a:ext uri="{FF2B5EF4-FFF2-40B4-BE49-F238E27FC236}">
              <a16:creationId xmlns:a16="http://schemas.microsoft.com/office/drawing/2014/main" id="{00000000-0008-0000-0100-000081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82" name="Text Box 4">
          <a:extLst>
            <a:ext uri="{FF2B5EF4-FFF2-40B4-BE49-F238E27FC236}">
              <a16:creationId xmlns:a16="http://schemas.microsoft.com/office/drawing/2014/main" id="{00000000-0008-0000-0100-00008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83" name="Text Box 6">
          <a:extLst>
            <a:ext uri="{FF2B5EF4-FFF2-40B4-BE49-F238E27FC236}">
              <a16:creationId xmlns:a16="http://schemas.microsoft.com/office/drawing/2014/main" id="{00000000-0008-0000-0100-00008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284" name="Text Box 4">
          <a:extLst>
            <a:ext uri="{FF2B5EF4-FFF2-40B4-BE49-F238E27FC236}">
              <a16:creationId xmlns:a16="http://schemas.microsoft.com/office/drawing/2014/main" id="{00000000-0008-0000-0100-000084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285" name="Text Box 6">
          <a:extLst>
            <a:ext uri="{FF2B5EF4-FFF2-40B4-BE49-F238E27FC236}">
              <a16:creationId xmlns:a16="http://schemas.microsoft.com/office/drawing/2014/main" id="{00000000-0008-0000-0100-000085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86" name="Text Box 4">
          <a:extLst>
            <a:ext uri="{FF2B5EF4-FFF2-40B4-BE49-F238E27FC236}">
              <a16:creationId xmlns:a16="http://schemas.microsoft.com/office/drawing/2014/main" id="{00000000-0008-0000-0100-000086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87" name="Text Box 6">
          <a:extLst>
            <a:ext uri="{FF2B5EF4-FFF2-40B4-BE49-F238E27FC236}">
              <a16:creationId xmlns:a16="http://schemas.microsoft.com/office/drawing/2014/main" id="{00000000-0008-0000-0100-000087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88" name="Text Box 4">
          <a:extLst>
            <a:ext uri="{FF2B5EF4-FFF2-40B4-BE49-F238E27FC236}">
              <a16:creationId xmlns:a16="http://schemas.microsoft.com/office/drawing/2014/main" id="{00000000-0008-0000-0100-000088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89" name="Text Box 6">
          <a:extLst>
            <a:ext uri="{FF2B5EF4-FFF2-40B4-BE49-F238E27FC236}">
              <a16:creationId xmlns:a16="http://schemas.microsoft.com/office/drawing/2014/main" id="{00000000-0008-0000-0100-000089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0" name="Text Box 4">
          <a:extLst>
            <a:ext uri="{FF2B5EF4-FFF2-40B4-BE49-F238E27FC236}">
              <a16:creationId xmlns:a16="http://schemas.microsoft.com/office/drawing/2014/main" id="{00000000-0008-0000-0100-00008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1" name="Text Box 6">
          <a:extLst>
            <a:ext uri="{FF2B5EF4-FFF2-40B4-BE49-F238E27FC236}">
              <a16:creationId xmlns:a16="http://schemas.microsoft.com/office/drawing/2014/main" id="{00000000-0008-0000-0100-00008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92" name="Text Box 4">
          <a:extLst>
            <a:ext uri="{FF2B5EF4-FFF2-40B4-BE49-F238E27FC236}">
              <a16:creationId xmlns:a16="http://schemas.microsoft.com/office/drawing/2014/main" id="{00000000-0008-0000-0100-00008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93" name="Text Box 6">
          <a:extLst>
            <a:ext uri="{FF2B5EF4-FFF2-40B4-BE49-F238E27FC236}">
              <a16:creationId xmlns:a16="http://schemas.microsoft.com/office/drawing/2014/main" id="{00000000-0008-0000-0100-00008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4" name="Text Box 4">
          <a:extLst>
            <a:ext uri="{FF2B5EF4-FFF2-40B4-BE49-F238E27FC236}">
              <a16:creationId xmlns:a16="http://schemas.microsoft.com/office/drawing/2014/main" id="{00000000-0008-0000-0100-00008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5" name="Text Box 6">
          <a:extLst>
            <a:ext uri="{FF2B5EF4-FFF2-40B4-BE49-F238E27FC236}">
              <a16:creationId xmlns:a16="http://schemas.microsoft.com/office/drawing/2014/main" id="{00000000-0008-0000-0100-00008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96" name="Text Box 4">
          <a:extLst>
            <a:ext uri="{FF2B5EF4-FFF2-40B4-BE49-F238E27FC236}">
              <a16:creationId xmlns:a16="http://schemas.microsoft.com/office/drawing/2014/main" id="{00000000-0008-0000-0100-000090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97" name="Text Box 6">
          <a:extLst>
            <a:ext uri="{FF2B5EF4-FFF2-40B4-BE49-F238E27FC236}">
              <a16:creationId xmlns:a16="http://schemas.microsoft.com/office/drawing/2014/main" id="{00000000-0008-0000-0100-000091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8" name="Text Box 4">
          <a:extLst>
            <a:ext uri="{FF2B5EF4-FFF2-40B4-BE49-F238E27FC236}">
              <a16:creationId xmlns:a16="http://schemas.microsoft.com/office/drawing/2014/main" id="{00000000-0008-0000-0100-00009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9" name="Text Box 6">
          <a:extLst>
            <a:ext uri="{FF2B5EF4-FFF2-40B4-BE49-F238E27FC236}">
              <a16:creationId xmlns:a16="http://schemas.microsoft.com/office/drawing/2014/main" id="{00000000-0008-0000-0100-00009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00" name="Text Box 4">
          <a:extLst>
            <a:ext uri="{FF2B5EF4-FFF2-40B4-BE49-F238E27FC236}">
              <a16:creationId xmlns:a16="http://schemas.microsoft.com/office/drawing/2014/main" id="{00000000-0008-0000-0100-000094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01" name="Text Box 6">
          <a:extLst>
            <a:ext uri="{FF2B5EF4-FFF2-40B4-BE49-F238E27FC236}">
              <a16:creationId xmlns:a16="http://schemas.microsoft.com/office/drawing/2014/main" id="{00000000-0008-0000-0100-000095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02" name="Text Box 4">
          <a:extLst>
            <a:ext uri="{FF2B5EF4-FFF2-40B4-BE49-F238E27FC236}">
              <a16:creationId xmlns:a16="http://schemas.microsoft.com/office/drawing/2014/main" id="{00000000-0008-0000-0100-000096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03" name="Text Box 6">
          <a:extLst>
            <a:ext uri="{FF2B5EF4-FFF2-40B4-BE49-F238E27FC236}">
              <a16:creationId xmlns:a16="http://schemas.microsoft.com/office/drawing/2014/main" id="{00000000-0008-0000-0100-000097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4" name="Text Box 4">
          <a:extLst>
            <a:ext uri="{FF2B5EF4-FFF2-40B4-BE49-F238E27FC236}">
              <a16:creationId xmlns:a16="http://schemas.microsoft.com/office/drawing/2014/main" id="{00000000-0008-0000-0100-00009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5" name="Text Box 6">
          <a:extLst>
            <a:ext uri="{FF2B5EF4-FFF2-40B4-BE49-F238E27FC236}">
              <a16:creationId xmlns:a16="http://schemas.microsoft.com/office/drawing/2014/main" id="{00000000-0008-0000-0100-00009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06" name="Text Box 4">
          <a:extLst>
            <a:ext uri="{FF2B5EF4-FFF2-40B4-BE49-F238E27FC236}">
              <a16:creationId xmlns:a16="http://schemas.microsoft.com/office/drawing/2014/main" id="{00000000-0008-0000-0100-00009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07" name="Text Box 6">
          <a:extLst>
            <a:ext uri="{FF2B5EF4-FFF2-40B4-BE49-F238E27FC236}">
              <a16:creationId xmlns:a16="http://schemas.microsoft.com/office/drawing/2014/main" id="{00000000-0008-0000-0100-00009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8" name="Text Box 4">
          <a:extLst>
            <a:ext uri="{FF2B5EF4-FFF2-40B4-BE49-F238E27FC236}">
              <a16:creationId xmlns:a16="http://schemas.microsoft.com/office/drawing/2014/main" id="{00000000-0008-0000-0100-00009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9" name="Text Box 6">
          <a:extLst>
            <a:ext uri="{FF2B5EF4-FFF2-40B4-BE49-F238E27FC236}">
              <a16:creationId xmlns:a16="http://schemas.microsoft.com/office/drawing/2014/main" id="{00000000-0008-0000-0100-00009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10" name="Text Box 4">
          <a:extLst>
            <a:ext uri="{FF2B5EF4-FFF2-40B4-BE49-F238E27FC236}">
              <a16:creationId xmlns:a16="http://schemas.microsoft.com/office/drawing/2014/main" id="{00000000-0008-0000-0100-00009E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11" name="Text Box 6">
          <a:extLst>
            <a:ext uri="{FF2B5EF4-FFF2-40B4-BE49-F238E27FC236}">
              <a16:creationId xmlns:a16="http://schemas.microsoft.com/office/drawing/2014/main" id="{00000000-0008-0000-0100-00009F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12" name="Text Box 4">
          <a:extLst>
            <a:ext uri="{FF2B5EF4-FFF2-40B4-BE49-F238E27FC236}">
              <a16:creationId xmlns:a16="http://schemas.microsoft.com/office/drawing/2014/main" id="{00000000-0008-0000-0100-0000A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13" name="Text Box 6">
          <a:extLst>
            <a:ext uri="{FF2B5EF4-FFF2-40B4-BE49-F238E27FC236}">
              <a16:creationId xmlns:a16="http://schemas.microsoft.com/office/drawing/2014/main" id="{00000000-0008-0000-0100-0000A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14" name="Text Box 4">
          <a:extLst>
            <a:ext uri="{FF2B5EF4-FFF2-40B4-BE49-F238E27FC236}">
              <a16:creationId xmlns:a16="http://schemas.microsoft.com/office/drawing/2014/main" id="{00000000-0008-0000-0100-0000A2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15" name="Text Box 6">
          <a:extLst>
            <a:ext uri="{FF2B5EF4-FFF2-40B4-BE49-F238E27FC236}">
              <a16:creationId xmlns:a16="http://schemas.microsoft.com/office/drawing/2014/main" id="{00000000-0008-0000-0100-0000A3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16" name="Text Box 4">
          <a:extLst>
            <a:ext uri="{FF2B5EF4-FFF2-40B4-BE49-F238E27FC236}">
              <a16:creationId xmlns:a16="http://schemas.microsoft.com/office/drawing/2014/main" id="{00000000-0008-0000-0100-0000A4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17" name="Text Box 6">
          <a:extLst>
            <a:ext uri="{FF2B5EF4-FFF2-40B4-BE49-F238E27FC236}">
              <a16:creationId xmlns:a16="http://schemas.microsoft.com/office/drawing/2014/main" id="{00000000-0008-0000-0100-0000A5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18" name="Text Box 4">
          <a:extLst>
            <a:ext uri="{FF2B5EF4-FFF2-40B4-BE49-F238E27FC236}">
              <a16:creationId xmlns:a16="http://schemas.microsoft.com/office/drawing/2014/main" id="{00000000-0008-0000-0100-0000A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19" name="Text Box 6">
          <a:extLst>
            <a:ext uri="{FF2B5EF4-FFF2-40B4-BE49-F238E27FC236}">
              <a16:creationId xmlns:a16="http://schemas.microsoft.com/office/drawing/2014/main" id="{00000000-0008-0000-0100-0000A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0" name="Text Box 4">
          <a:extLst>
            <a:ext uri="{FF2B5EF4-FFF2-40B4-BE49-F238E27FC236}">
              <a16:creationId xmlns:a16="http://schemas.microsoft.com/office/drawing/2014/main" id="{00000000-0008-0000-0100-0000A8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1" name="Text Box 6">
          <a:extLst>
            <a:ext uri="{FF2B5EF4-FFF2-40B4-BE49-F238E27FC236}">
              <a16:creationId xmlns:a16="http://schemas.microsoft.com/office/drawing/2014/main" id="{00000000-0008-0000-0100-0000A9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2" name="Text Box 4">
          <a:extLst>
            <a:ext uri="{FF2B5EF4-FFF2-40B4-BE49-F238E27FC236}">
              <a16:creationId xmlns:a16="http://schemas.microsoft.com/office/drawing/2014/main" id="{00000000-0008-0000-0100-0000AA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3" name="Text Box 6">
          <a:extLst>
            <a:ext uri="{FF2B5EF4-FFF2-40B4-BE49-F238E27FC236}">
              <a16:creationId xmlns:a16="http://schemas.microsoft.com/office/drawing/2014/main" id="{00000000-0008-0000-0100-0000AB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4" name="Text Box 4">
          <a:extLst>
            <a:ext uri="{FF2B5EF4-FFF2-40B4-BE49-F238E27FC236}">
              <a16:creationId xmlns:a16="http://schemas.microsoft.com/office/drawing/2014/main" id="{00000000-0008-0000-0100-0000AC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5" name="Text Box 6">
          <a:extLst>
            <a:ext uri="{FF2B5EF4-FFF2-40B4-BE49-F238E27FC236}">
              <a16:creationId xmlns:a16="http://schemas.microsoft.com/office/drawing/2014/main" id="{00000000-0008-0000-0100-0000AD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6" name="Text Box 4">
          <a:extLst>
            <a:ext uri="{FF2B5EF4-FFF2-40B4-BE49-F238E27FC236}">
              <a16:creationId xmlns:a16="http://schemas.microsoft.com/office/drawing/2014/main" id="{00000000-0008-0000-0100-0000AE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7" name="Text Box 6">
          <a:extLst>
            <a:ext uri="{FF2B5EF4-FFF2-40B4-BE49-F238E27FC236}">
              <a16:creationId xmlns:a16="http://schemas.microsoft.com/office/drawing/2014/main" id="{00000000-0008-0000-0100-0000AF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28" name="Text Box 4">
          <a:extLst>
            <a:ext uri="{FF2B5EF4-FFF2-40B4-BE49-F238E27FC236}">
              <a16:creationId xmlns:a16="http://schemas.microsoft.com/office/drawing/2014/main" id="{00000000-0008-0000-0100-0000B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29" name="Text Box 6">
          <a:extLst>
            <a:ext uri="{FF2B5EF4-FFF2-40B4-BE49-F238E27FC236}">
              <a16:creationId xmlns:a16="http://schemas.microsoft.com/office/drawing/2014/main" id="{00000000-0008-0000-0100-0000B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30" name="Text Box 4">
          <a:extLst>
            <a:ext uri="{FF2B5EF4-FFF2-40B4-BE49-F238E27FC236}">
              <a16:creationId xmlns:a16="http://schemas.microsoft.com/office/drawing/2014/main" id="{00000000-0008-0000-0100-0000B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31" name="Text Box 6">
          <a:extLst>
            <a:ext uri="{FF2B5EF4-FFF2-40B4-BE49-F238E27FC236}">
              <a16:creationId xmlns:a16="http://schemas.microsoft.com/office/drawing/2014/main" id="{00000000-0008-0000-0100-0000B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2" name="Text Box 4">
          <a:extLst>
            <a:ext uri="{FF2B5EF4-FFF2-40B4-BE49-F238E27FC236}">
              <a16:creationId xmlns:a16="http://schemas.microsoft.com/office/drawing/2014/main" id="{00000000-0008-0000-0100-0000B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3" name="Text Box 6">
          <a:extLst>
            <a:ext uri="{FF2B5EF4-FFF2-40B4-BE49-F238E27FC236}">
              <a16:creationId xmlns:a16="http://schemas.microsoft.com/office/drawing/2014/main" id="{00000000-0008-0000-0100-0000B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34" name="Text Box 4">
          <a:extLst>
            <a:ext uri="{FF2B5EF4-FFF2-40B4-BE49-F238E27FC236}">
              <a16:creationId xmlns:a16="http://schemas.microsoft.com/office/drawing/2014/main" id="{00000000-0008-0000-0100-0000B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35" name="Text Box 6">
          <a:extLst>
            <a:ext uri="{FF2B5EF4-FFF2-40B4-BE49-F238E27FC236}">
              <a16:creationId xmlns:a16="http://schemas.microsoft.com/office/drawing/2014/main" id="{00000000-0008-0000-0100-0000B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6" name="Text Box 4">
          <a:extLst>
            <a:ext uri="{FF2B5EF4-FFF2-40B4-BE49-F238E27FC236}">
              <a16:creationId xmlns:a16="http://schemas.microsoft.com/office/drawing/2014/main" id="{00000000-0008-0000-0100-0000B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7" name="Text Box 6">
          <a:extLst>
            <a:ext uri="{FF2B5EF4-FFF2-40B4-BE49-F238E27FC236}">
              <a16:creationId xmlns:a16="http://schemas.microsoft.com/office/drawing/2014/main" id="{00000000-0008-0000-0100-0000B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38" name="Text Box 4">
          <a:extLst>
            <a:ext uri="{FF2B5EF4-FFF2-40B4-BE49-F238E27FC236}">
              <a16:creationId xmlns:a16="http://schemas.microsoft.com/office/drawing/2014/main" id="{00000000-0008-0000-0100-0000B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39" name="Text Box 6">
          <a:extLst>
            <a:ext uri="{FF2B5EF4-FFF2-40B4-BE49-F238E27FC236}">
              <a16:creationId xmlns:a16="http://schemas.microsoft.com/office/drawing/2014/main" id="{00000000-0008-0000-0100-0000B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40" name="Text Box 4">
          <a:extLst>
            <a:ext uri="{FF2B5EF4-FFF2-40B4-BE49-F238E27FC236}">
              <a16:creationId xmlns:a16="http://schemas.microsoft.com/office/drawing/2014/main" id="{00000000-0008-0000-0100-0000BC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41" name="Text Box 6">
          <a:extLst>
            <a:ext uri="{FF2B5EF4-FFF2-40B4-BE49-F238E27FC236}">
              <a16:creationId xmlns:a16="http://schemas.microsoft.com/office/drawing/2014/main" id="{00000000-0008-0000-0100-0000BD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2" name="Text Box 4">
          <a:extLst>
            <a:ext uri="{FF2B5EF4-FFF2-40B4-BE49-F238E27FC236}">
              <a16:creationId xmlns:a16="http://schemas.microsoft.com/office/drawing/2014/main" id="{00000000-0008-0000-0100-0000B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3" name="Text Box 6">
          <a:extLst>
            <a:ext uri="{FF2B5EF4-FFF2-40B4-BE49-F238E27FC236}">
              <a16:creationId xmlns:a16="http://schemas.microsoft.com/office/drawing/2014/main" id="{00000000-0008-0000-0100-0000B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44" name="Text Box 4">
          <a:extLst>
            <a:ext uri="{FF2B5EF4-FFF2-40B4-BE49-F238E27FC236}">
              <a16:creationId xmlns:a16="http://schemas.microsoft.com/office/drawing/2014/main" id="{00000000-0008-0000-0100-0000C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45" name="Text Box 6">
          <a:extLst>
            <a:ext uri="{FF2B5EF4-FFF2-40B4-BE49-F238E27FC236}">
              <a16:creationId xmlns:a16="http://schemas.microsoft.com/office/drawing/2014/main" id="{00000000-0008-0000-0100-0000C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6" name="Text Box 4">
          <a:extLst>
            <a:ext uri="{FF2B5EF4-FFF2-40B4-BE49-F238E27FC236}">
              <a16:creationId xmlns:a16="http://schemas.microsoft.com/office/drawing/2014/main" id="{00000000-0008-0000-0100-0000C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7" name="Text Box 6">
          <a:extLst>
            <a:ext uri="{FF2B5EF4-FFF2-40B4-BE49-F238E27FC236}">
              <a16:creationId xmlns:a16="http://schemas.microsoft.com/office/drawing/2014/main" id="{00000000-0008-0000-0100-0000C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48" name="Text Box 4">
          <a:extLst>
            <a:ext uri="{FF2B5EF4-FFF2-40B4-BE49-F238E27FC236}">
              <a16:creationId xmlns:a16="http://schemas.microsoft.com/office/drawing/2014/main" id="{00000000-0008-0000-0100-0000C4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49" name="Text Box 6">
          <a:extLst>
            <a:ext uri="{FF2B5EF4-FFF2-40B4-BE49-F238E27FC236}">
              <a16:creationId xmlns:a16="http://schemas.microsoft.com/office/drawing/2014/main" id="{00000000-0008-0000-0100-0000C5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50" name="Text Box 4">
          <a:extLst>
            <a:ext uri="{FF2B5EF4-FFF2-40B4-BE49-F238E27FC236}">
              <a16:creationId xmlns:a16="http://schemas.microsoft.com/office/drawing/2014/main" id="{00000000-0008-0000-0100-0000C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51" name="Text Box 6">
          <a:extLst>
            <a:ext uri="{FF2B5EF4-FFF2-40B4-BE49-F238E27FC236}">
              <a16:creationId xmlns:a16="http://schemas.microsoft.com/office/drawing/2014/main" id="{00000000-0008-0000-0100-0000C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52" name="Text Box 4">
          <a:extLst>
            <a:ext uri="{FF2B5EF4-FFF2-40B4-BE49-F238E27FC236}">
              <a16:creationId xmlns:a16="http://schemas.microsoft.com/office/drawing/2014/main" id="{00000000-0008-0000-0100-0000C8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53" name="Text Box 6">
          <a:extLst>
            <a:ext uri="{FF2B5EF4-FFF2-40B4-BE49-F238E27FC236}">
              <a16:creationId xmlns:a16="http://schemas.microsoft.com/office/drawing/2014/main" id="{00000000-0008-0000-0100-0000C9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54" name="Text Box 4">
          <a:extLst>
            <a:ext uri="{FF2B5EF4-FFF2-40B4-BE49-F238E27FC236}">
              <a16:creationId xmlns:a16="http://schemas.microsoft.com/office/drawing/2014/main" id="{00000000-0008-0000-0100-0000CA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55" name="Text Box 6">
          <a:extLst>
            <a:ext uri="{FF2B5EF4-FFF2-40B4-BE49-F238E27FC236}">
              <a16:creationId xmlns:a16="http://schemas.microsoft.com/office/drawing/2014/main" id="{00000000-0008-0000-0100-0000CB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56" name="Text Box 4">
          <a:extLst>
            <a:ext uri="{FF2B5EF4-FFF2-40B4-BE49-F238E27FC236}">
              <a16:creationId xmlns:a16="http://schemas.microsoft.com/office/drawing/2014/main" id="{00000000-0008-0000-0100-0000C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57" name="Text Box 6">
          <a:extLst>
            <a:ext uri="{FF2B5EF4-FFF2-40B4-BE49-F238E27FC236}">
              <a16:creationId xmlns:a16="http://schemas.microsoft.com/office/drawing/2014/main" id="{00000000-0008-0000-0100-0000C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358" name="Text Box 4">
          <a:extLst>
            <a:ext uri="{FF2B5EF4-FFF2-40B4-BE49-F238E27FC236}">
              <a16:creationId xmlns:a16="http://schemas.microsoft.com/office/drawing/2014/main" id="{00000000-0008-0000-0100-0000C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359" name="Text Box 6">
          <a:extLst>
            <a:ext uri="{FF2B5EF4-FFF2-40B4-BE49-F238E27FC236}">
              <a16:creationId xmlns:a16="http://schemas.microsoft.com/office/drawing/2014/main" id="{00000000-0008-0000-0100-0000C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0" name="Text Box 4">
          <a:extLst>
            <a:ext uri="{FF2B5EF4-FFF2-40B4-BE49-F238E27FC236}">
              <a16:creationId xmlns:a16="http://schemas.microsoft.com/office/drawing/2014/main" id="{00000000-0008-0000-0100-0000D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1" name="Text Box 6">
          <a:extLst>
            <a:ext uri="{FF2B5EF4-FFF2-40B4-BE49-F238E27FC236}">
              <a16:creationId xmlns:a16="http://schemas.microsoft.com/office/drawing/2014/main" id="{00000000-0008-0000-0100-0000D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2" name="Text Box 4">
          <a:extLst>
            <a:ext uri="{FF2B5EF4-FFF2-40B4-BE49-F238E27FC236}">
              <a16:creationId xmlns:a16="http://schemas.microsoft.com/office/drawing/2014/main" id="{00000000-0008-0000-0100-0000D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3" name="Text Box 6">
          <a:extLst>
            <a:ext uri="{FF2B5EF4-FFF2-40B4-BE49-F238E27FC236}">
              <a16:creationId xmlns:a16="http://schemas.microsoft.com/office/drawing/2014/main" id="{00000000-0008-0000-0100-0000D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4" name="Text Box 4">
          <a:extLst>
            <a:ext uri="{FF2B5EF4-FFF2-40B4-BE49-F238E27FC236}">
              <a16:creationId xmlns:a16="http://schemas.microsoft.com/office/drawing/2014/main" id="{00000000-0008-0000-0100-0000D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5" name="Text Box 6">
          <a:extLst>
            <a:ext uri="{FF2B5EF4-FFF2-40B4-BE49-F238E27FC236}">
              <a16:creationId xmlns:a16="http://schemas.microsoft.com/office/drawing/2014/main" id="{00000000-0008-0000-0100-0000D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66" name="Text Box 4">
          <a:extLst>
            <a:ext uri="{FF2B5EF4-FFF2-40B4-BE49-F238E27FC236}">
              <a16:creationId xmlns:a16="http://schemas.microsoft.com/office/drawing/2014/main" id="{00000000-0008-0000-0100-0000D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67" name="Text Box 6">
          <a:extLst>
            <a:ext uri="{FF2B5EF4-FFF2-40B4-BE49-F238E27FC236}">
              <a16:creationId xmlns:a16="http://schemas.microsoft.com/office/drawing/2014/main" id="{00000000-0008-0000-0100-0000D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68" name="Text Box 4">
          <a:extLst>
            <a:ext uri="{FF2B5EF4-FFF2-40B4-BE49-F238E27FC236}">
              <a16:creationId xmlns:a16="http://schemas.microsoft.com/office/drawing/2014/main" id="{00000000-0008-0000-0100-0000D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69" name="Text Box 6">
          <a:extLst>
            <a:ext uri="{FF2B5EF4-FFF2-40B4-BE49-F238E27FC236}">
              <a16:creationId xmlns:a16="http://schemas.microsoft.com/office/drawing/2014/main" id="{00000000-0008-0000-0100-0000D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0" name="Text Box 4">
          <a:extLst>
            <a:ext uri="{FF2B5EF4-FFF2-40B4-BE49-F238E27FC236}">
              <a16:creationId xmlns:a16="http://schemas.microsoft.com/office/drawing/2014/main" id="{00000000-0008-0000-0100-0000D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1" name="Text Box 6">
          <a:extLst>
            <a:ext uri="{FF2B5EF4-FFF2-40B4-BE49-F238E27FC236}">
              <a16:creationId xmlns:a16="http://schemas.microsoft.com/office/drawing/2014/main" id="{00000000-0008-0000-0100-0000D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72" name="Text Box 4">
          <a:extLst>
            <a:ext uri="{FF2B5EF4-FFF2-40B4-BE49-F238E27FC236}">
              <a16:creationId xmlns:a16="http://schemas.microsoft.com/office/drawing/2014/main" id="{00000000-0008-0000-0100-0000DC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73" name="Text Box 6">
          <a:extLst>
            <a:ext uri="{FF2B5EF4-FFF2-40B4-BE49-F238E27FC236}">
              <a16:creationId xmlns:a16="http://schemas.microsoft.com/office/drawing/2014/main" id="{00000000-0008-0000-0100-0000DD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4" name="Text Box 4">
          <a:extLst>
            <a:ext uri="{FF2B5EF4-FFF2-40B4-BE49-F238E27FC236}">
              <a16:creationId xmlns:a16="http://schemas.microsoft.com/office/drawing/2014/main" id="{00000000-0008-0000-0100-0000D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5" name="Text Box 6">
          <a:extLst>
            <a:ext uri="{FF2B5EF4-FFF2-40B4-BE49-F238E27FC236}">
              <a16:creationId xmlns:a16="http://schemas.microsoft.com/office/drawing/2014/main" id="{00000000-0008-0000-0100-0000D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76" name="Text Box 4">
          <a:extLst>
            <a:ext uri="{FF2B5EF4-FFF2-40B4-BE49-F238E27FC236}">
              <a16:creationId xmlns:a16="http://schemas.microsoft.com/office/drawing/2014/main" id="{00000000-0008-0000-0100-0000E0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77" name="Text Box 6">
          <a:extLst>
            <a:ext uri="{FF2B5EF4-FFF2-40B4-BE49-F238E27FC236}">
              <a16:creationId xmlns:a16="http://schemas.microsoft.com/office/drawing/2014/main" id="{00000000-0008-0000-0100-0000E1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78" name="Text Box 4">
          <a:extLst>
            <a:ext uri="{FF2B5EF4-FFF2-40B4-BE49-F238E27FC236}">
              <a16:creationId xmlns:a16="http://schemas.microsoft.com/office/drawing/2014/main" id="{00000000-0008-0000-0100-0000E2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79" name="Text Box 6">
          <a:extLst>
            <a:ext uri="{FF2B5EF4-FFF2-40B4-BE49-F238E27FC236}">
              <a16:creationId xmlns:a16="http://schemas.microsoft.com/office/drawing/2014/main" id="{00000000-0008-0000-0100-0000E3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0" name="Text Box 4">
          <a:extLst>
            <a:ext uri="{FF2B5EF4-FFF2-40B4-BE49-F238E27FC236}">
              <a16:creationId xmlns:a16="http://schemas.microsoft.com/office/drawing/2014/main" id="{00000000-0008-0000-0100-0000E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1" name="Text Box 6">
          <a:extLst>
            <a:ext uri="{FF2B5EF4-FFF2-40B4-BE49-F238E27FC236}">
              <a16:creationId xmlns:a16="http://schemas.microsoft.com/office/drawing/2014/main" id="{00000000-0008-0000-0100-0000E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82" name="Text Box 4">
          <a:extLst>
            <a:ext uri="{FF2B5EF4-FFF2-40B4-BE49-F238E27FC236}">
              <a16:creationId xmlns:a16="http://schemas.microsoft.com/office/drawing/2014/main" id="{00000000-0008-0000-0100-0000E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83" name="Text Box 6">
          <a:extLst>
            <a:ext uri="{FF2B5EF4-FFF2-40B4-BE49-F238E27FC236}">
              <a16:creationId xmlns:a16="http://schemas.microsoft.com/office/drawing/2014/main" id="{00000000-0008-0000-0100-0000E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4" name="Text Box 4">
          <a:extLst>
            <a:ext uri="{FF2B5EF4-FFF2-40B4-BE49-F238E27FC236}">
              <a16:creationId xmlns:a16="http://schemas.microsoft.com/office/drawing/2014/main" id="{00000000-0008-0000-0100-0000E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5" name="Text Box 6">
          <a:extLst>
            <a:ext uri="{FF2B5EF4-FFF2-40B4-BE49-F238E27FC236}">
              <a16:creationId xmlns:a16="http://schemas.microsoft.com/office/drawing/2014/main" id="{00000000-0008-0000-0100-0000E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86" name="Text Box 4">
          <a:extLst>
            <a:ext uri="{FF2B5EF4-FFF2-40B4-BE49-F238E27FC236}">
              <a16:creationId xmlns:a16="http://schemas.microsoft.com/office/drawing/2014/main" id="{00000000-0008-0000-0100-0000EA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87" name="Text Box 6">
          <a:extLst>
            <a:ext uri="{FF2B5EF4-FFF2-40B4-BE49-F238E27FC236}">
              <a16:creationId xmlns:a16="http://schemas.microsoft.com/office/drawing/2014/main" id="{00000000-0008-0000-0100-0000EB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8" name="Text Box 4">
          <a:extLst>
            <a:ext uri="{FF2B5EF4-FFF2-40B4-BE49-F238E27FC236}">
              <a16:creationId xmlns:a16="http://schemas.microsoft.com/office/drawing/2014/main" id="{00000000-0008-0000-0100-0000E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9" name="Text Box 6">
          <a:extLst>
            <a:ext uri="{FF2B5EF4-FFF2-40B4-BE49-F238E27FC236}">
              <a16:creationId xmlns:a16="http://schemas.microsoft.com/office/drawing/2014/main" id="{00000000-0008-0000-0100-0000E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90" name="Text Box 4">
          <a:extLst>
            <a:ext uri="{FF2B5EF4-FFF2-40B4-BE49-F238E27FC236}">
              <a16:creationId xmlns:a16="http://schemas.microsoft.com/office/drawing/2014/main" id="{00000000-0008-0000-0100-0000EE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91" name="Text Box 6">
          <a:extLst>
            <a:ext uri="{FF2B5EF4-FFF2-40B4-BE49-F238E27FC236}">
              <a16:creationId xmlns:a16="http://schemas.microsoft.com/office/drawing/2014/main" id="{00000000-0008-0000-0100-0000EF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92" name="Text Box 4">
          <a:extLst>
            <a:ext uri="{FF2B5EF4-FFF2-40B4-BE49-F238E27FC236}">
              <a16:creationId xmlns:a16="http://schemas.microsoft.com/office/drawing/2014/main" id="{00000000-0008-0000-0100-0000F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93" name="Text Box 6">
          <a:extLst>
            <a:ext uri="{FF2B5EF4-FFF2-40B4-BE49-F238E27FC236}">
              <a16:creationId xmlns:a16="http://schemas.microsoft.com/office/drawing/2014/main" id="{00000000-0008-0000-0100-0000F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94" name="Text Box 4">
          <a:extLst>
            <a:ext uri="{FF2B5EF4-FFF2-40B4-BE49-F238E27FC236}">
              <a16:creationId xmlns:a16="http://schemas.microsoft.com/office/drawing/2014/main" id="{00000000-0008-0000-0100-0000F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95" name="Text Box 6">
          <a:extLst>
            <a:ext uri="{FF2B5EF4-FFF2-40B4-BE49-F238E27FC236}">
              <a16:creationId xmlns:a16="http://schemas.microsoft.com/office/drawing/2014/main" id="{00000000-0008-0000-0100-0000F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6" name="Text Box 4">
          <a:extLst>
            <a:ext uri="{FF2B5EF4-FFF2-40B4-BE49-F238E27FC236}">
              <a16:creationId xmlns:a16="http://schemas.microsoft.com/office/drawing/2014/main" id="{00000000-0008-0000-0100-0000F4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7" name="Text Box 6">
          <a:extLst>
            <a:ext uri="{FF2B5EF4-FFF2-40B4-BE49-F238E27FC236}">
              <a16:creationId xmlns:a16="http://schemas.microsoft.com/office/drawing/2014/main" id="{00000000-0008-0000-0100-0000F5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8" name="Text Box 4">
          <a:extLst>
            <a:ext uri="{FF2B5EF4-FFF2-40B4-BE49-F238E27FC236}">
              <a16:creationId xmlns:a16="http://schemas.microsoft.com/office/drawing/2014/main" id="{00000000-0008-0000-0100-0000F6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9" name="Text Box 6">
          <a:extLst>
            <a:ext uri="{FF2B5EF4-FFF2-40B4-BE49-F238E27FC236}">
              <a16:creationId xmlns:a16="http://schemas.microsoft.com/office/drawing/2014/main" id="{00000000-0008-0000-0100-0000F7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0" name="Text Box 4">
          <a:extLst>
            <a:ext uri="{FF2B5EF4-FFF2-40B4-BE49-F238E27FC236}">
              <a16:creationId xmlns:a16="http://schemas.microsoft.com/office/drawing/2014/main" id="{00000000-0008-0000-0100-0000F8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1" name="Text Box 6">
          <a:extLst>
            <a:ext uri="{FF2B5EF4-FFF2-40B4-BE49-F238E27FC236}">
              <a16:creationId xmlns:a16="http://schemas.microsoft.com/office/drawing/2014/main" id="{00000000-0008-0000-0100-0000F9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2" name="Text Box 4">
          <a:extLst>
            <a:ext uri="{FF2B5EF4-FFF2-40B4-BE49-F238E27FC236}">
              <a16:creationId xmlns:a16="http://schemas.microsoft.com/office/drawing/2014/main" id="{00000000-0008-0000-0100-0000FA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3" name="Text Box 6">
          <a:extLst>
            <a:ext uri="{FF2B5EF4-FFF2-40B4-BE49-F238E27FC236}">
              <a16:creationId xmlns:a16="http://schemas.microsoft.com/office/drawing/2014/main" id="{00000000-0008-0000-0100-0000FB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4" name="Text Box 4">
          <a:extLst>
            <a:ext uri="{FF2B5EF4-FFF2-40B4-BE49-F238E27FC236}">
              <a16:creationId xmlns:a16="http://schemas.microsoft.com/office/drawing/2014/main" id="{00000000-0008-0000-0100-0000F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5" name="Text Box 6">
          <a:extLst>
            <a:ext uri="{FF2B5EF4-FFF2-40B4-BE49-F238E27FC236}">
              <a16:creationId xmlns:a16="http://schemas.microsoft.com/office/drawing/2014/main" id="{00000000-0008-0000-0100-0000F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06" name="Text Box 4">
          <a:extLst>
            <a:ext uri="{FF2B5EF4-FFF2-40B4-BE49-F238E27FC236}">
              <a16:creationId xmlns:a16="http://schemas.microsoft.com/office/drawing/2014/main" id="{00000000-0008-0000-0100-0000F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07" name="Text Box 6">
          <a:extLst>
            <a:ext uri="{FF2B5EF4-FFF2-40B4-BE49-F238E27FC236}">
              <a16:creationId xmlns:a16="http://schemas.microsoft.com/office/drawing/2014/main" id="{00000000-0008-0000-0100-0000F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8" name="Text Box 4">
          <a:extLst>
            <a:ext uri="{FF2B5EF4-FFF2-40B4-BE49-F238E27FC236}">
              <a16:creationId xmlns:a16="http://schemas.microsoft.com/office/drawing/2014/main" id="{00000000-0008-0000-0100-00000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9" name="Text Box 6">
          <a:extLst>
            <a:ext uri="{FF2B5EF4-FFF2-40B4-BE49-F238E27FC236}">
              <a16:creationId xmlns:a16="http://schemas.microsoft.com/office/drawing/2014/main" id="{00000000-0008-0000-0100-00000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10" name="Text Box 4">
          <a:extLst>
            <a:ext uri="{FF2B5EF4-FFF2-40B4-BE49-F238E27FC236}">
              <a16:creationId xmlns:a16="http://schemas.microsoft.com/office/drawing/2014/main" id="{00000000-0008-0000-0100-000002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11" name="Text Box 6">
          <a:extLst>
            <a:ext uri="{FF2B5EF4-FFF2-40B4-BE49-F238E27FC236}">
              <a16:creationId xmlns:a16="http://schemas.microsoft.com/office/drawing/2014/main" id="{00000000-0008-0000-0100-00000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2" name="Text Box 4">
          <a:extLst>
            <a:ext uri="{FF2B5EF4-FFF2-40B4-BE49-F238E27FC236}">
              <a16:creationId xmlns:a16="http://schemas.microsoft.com/office/drawing/2014/main" id="{00000000-0008-0000-0100-00000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3" name="Text Box 6">
          <a:extLst>
            <a:ext uri="{FF2B5EF4-FFF2-40B4-BE49-F238E27FC236}">
              <a16:creationId xmlns:a16="http://schemas.microsoft.com/office/drawing/2014/main" id="{00000000-0008-0000-0100-00000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14" name="Text Box 4">
          <a:extLst>
            <a:ext uri="{FF2B5EF4-FFF2-40B4-BE49-F238E27FC236}">
              <a16:creationId xmlns:a16="http://schemas.microsoft.com/office/drawing/2014/main" id="{00000000-0008-0000-0100-000006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15" name="Text Box 6">
          <a:extLst>
            <a:ext uri="{FF2B5EF4-FFF2-40B4-BE49-F238E27FC236}">
              <a16:creationId xmlns:a16="http://schemas.microsoft.com/office/drawing/2014/main" id="{00000000-0008-0000-0100-00000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16" name="Text Box 4">
          <a:extLst>
            <a:ext uri="{FF2B5EF4-FFF2-40B4-BE49-F238E27FC236}">
              <a16:creationId xmlns:a16="http://schemas.microsoft.com/office/drawing/2014/main" id="{00000000-0008-0000-0100-000008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17" name="Text Box 6">
          <a:extLst>
            <a:ext uri="{FF2B5EF4-FFF2-40B4-BE49-F238E27FC236}">
              <a16:creationId xmlns:a16="http://schemas.microsoft.com/office/drawing/2014/main" id="{00000000-0008-0000-0100-000009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8" name="Text Box 4">
          <a:extLst>
            <a:ext uri="{FF2B5EF4-FFF2-40B4-BE49-F238E27FC236}">
              <a16:creationId xmlns:a16="http://schemas.microsoft.com/office/drawing/2014/main" id="{00000000-0008-0000-0100-00000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9" name="Text Box 6">
          <a:extLst>
            <a:ext uri="{FF2B5EF4-FFF2-40B4-BE49-F238E27FC236}">
              <a16:creationId xmlns:a16="http://schemas.microsoft.com/office/drawing/2014/main" id="{00000000-0008-0000-0100-00000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20" name="Text Box 4">
          <a:extLst>
            <a:ext uri="{FF2B5EF4-FFF2-40B4-BE49-F238E27FC236}">
              <a16:creationId xmlns:a16="http://schemas.microsoft.com/office/drawing/2014/main" id="{00000000-0008-0000-0100-00000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21" name="Text Box 6">
          <a:extLst>
            <a:ext uri="{FF2B5EF4-FFF2-40B4-BE49-F238E27FC236}">
              <a16:creationId xmlns:a16="http://schemas.microsoft.com/office/drawing/2014/main" id="{00000000-0008-0000-0100-00000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2" name="Text Box 4">
          <a:extLst>
            <a:ext uri="{FF2B5EF4-FFF2-40B4-BE49-F238E27FC236}">
              <a16:creationId xmlns:a16="http://schemas.microsoft.com/office/drawing/2014/main" id="{00000000-0008-0000-0100-00000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3" name="Text Box 6">
          <a:extLst>
            <a:ext uri="{FF2B5EF4-FFF2-40B4-BE49-F238E27FC236}">
              <a16:creationId xmlns:a16="http://schemas.microsoft.com/office/drawing/2014/main" id="{00000000-0008-0000-0100-00000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24" name="Text Box 4">
          <a:extLst>
            <a:ext uri="{FF2B5EF4-FFF2-40B4-BE49-F238E27FC236}">
              <a16:creationId xmlns:a16="http://schemas.microsoft.com/office/drawing/2014/main" id="{00000000-0008-0000-0100-000010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25" name="Text Box 6">
          <a:extLst>
            <a:ext uri="{FF2B5EF4-FFF2-40B4-BE49-F238E27FC236}">
              <a16:creationId xmlns:a16="http://schemas.microsoft.com/office/drawing/2014/main" id="{00000000-0008-0000-0100-000011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6" name="Text Box 4">
          <a:extLst>
            <a:ext uri="{FF2B5EF4-FFF2-40B4-BE49-F238E27FC236}">
              <a16:creationId xmlns:a16="http://schemas.microsoft.com/office/drawing/2014/main" id="{00000000-0008-0000-0100-00001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7" name="Text Box 6">
          <a:extLst>
            <a:ext uri="{FF2B5EF4-FFF2-40B4-BE49-F238E27FC236}">
              <a16:creationId xmlns:a16="http://schemas.microsoft.com/office/drawing/2014/main" id="{00000000-0008-0000-0100-00001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28" name="Text Box 4">
          <a:extLst>
            <a:ext uri="{FF2B5EF4-FFF2-40B4-BE49-F238E27FC236}">
              <a16:creationId xmlns:a16="http://schemas.microsoft.com/office/drawing/2014/main" id="{00000000-0008-0000-0100-000014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29" name="Text Box 6">
          <a:extLst>
            <a:ext uri="{FF2B5EF4-FFF2-40B4-BE49-F238E27FC236}">
              <a16:creationId xmlns:a16="http://schemas.microsoft.com/office/drawing/2014/main" id="{00000000-0008-0000-0100-000015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30" name="Text Box 4">
          <a:extLst>
            <a:ext uri="{FF2B5EF4-FFF2-40B4-BE49-F238E27FC236}">
              <a16:creationId xmlns:a16="http://schemas.microsoft.com/office/drawing/2014/main" id="{00000000-0008-0000-0100-000016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31" name="Text Box 6">
          <a:extLst>
            <a:ext uri="{FF2B5EF4-FFF2-40B4-BE49-F238E27FC236}">
              <a16:creationId xmlns:a16="http://schemas.microsoft.com/office/drawing/2014/main" id="{00000000-0008-0000-0100-000017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2" name="Text Box 4">
          <a:extLst>
            <a:ext uri="{FF2B5EF4-FFF2-40B4-BE49-F238E27FC236}">
              <a16:creationId xmlns:a16="http://schemas.microsoft.com/office/drawing/2014/main" id="{00000000-0008-0000-0100-00001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3" name="Text Box 6">
          <a:extLst>
            <a:ext uri="{FF2B5EF4-FFF2-40B4-BE49-F238E27FC236}">
              <a16:creationId xmlns:a16="http://schemas.microsoft.com/office/drawing/2014/main" id="{00000000-0008-0000-0100-00001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34" name="Text Box 4">
          <a:extLst>
            <a:ext uri="{FF2B5EF4-FFF2-40B4-BE49-F238E27FC236}">
              <a16:creationId xmlns:a16="http://schemas.microsoft.com/office/drawing/2014/main" id="{00000000-0008-0000-0100-00001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35" name="Text Box 6">
          <a:extLst>
            <a:ext uri="{FF2B5EF4-FFF2-40B4-BE49-F238E27FC236}">
              <a16:creationId xmlns:a16="http://schemas.microsoft.com/office/drawing/2014/main" id="{00000000-0008-0000-0100-00001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6" name="Text Box 4">
          <a:extLst>
            <a:ext uri="{FF2B5EF4-FFF2-40B4-BE49-F238E27FC236}">
              <a16:creationId xmlns:a16="http://schemas.microsoft.com/office/drawing/2014/main" id="{00000000-0008-0000-0100-00001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7" name="Text Box 6">
          <a:extLst>
            <a:ext uri="{FF2B5EF4-FFF2-40B4-BE49-F238E27FC236}">
              <a16:creationId xmlns:a16="http://schemas.microsoft.com/office/drawing/2014/main" id="{00000000-0008-0000-0100-00001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8" name="Text Box 4">
          <a:extLst>
            <a:ext uri="{FF2B5EF4-FFF2-40B4-BE49-F238E27FC236}">
              <a16:creationId xmlns:a16="http://schemas.microsoft.com/office/drawing/2014/main" id="{00000000-0008-0000-0100-00001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9" name="Text Box 6">
          <a:extLst>
            <a:ext uri="{FF2B5EF4-FFF2-40B4-BE49-F238E27FC236}">
              <a16:creationId xmlns:a16="http://schemas.microsoft.com/office/drawing/2014/main" id="{00000000-0008-0000-0100-00001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0" name="Text Box 4">
          <a:extLst>
            <a:ext uri="{FF2B5EF4-FFF2-40B4-BE49-F238E27FC236}">
              <a16:creationId xmlns:a16="http://schemas.microsoft.com/office/drawing/2014/main" id="{00000000-0008-0000-0100-00002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1" name="Text Box 6">
          <a:extLst>
            <a:ext uri="{FF2B5EF4-FFF2-40B4-BE49-F238E27FC236}">
              <a16:creationId xmlns:a16="http://schemas.microsoft.com/office/drawing/2014/main" id="{00000000-0008-0000-0100-00002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2" name="Text Box 4">
          <a:extLst>
            <a:ext uri="{FF2B5EF4-FFF2-40B4-BE49-F238E27FC236}">
              <a16:creationId xmlns:a16="http://schemas.microsoft.com/office/drawing/2014/main" id="{00000000-0008-0000-0100-00002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3" name="Text Box 6">
          <a:extLst>
            <a:ext uri="{FF2B5EF4-FFF2-40B4-BE49-F238E27FC236}">
              <a16:creationId xmlns:a16="http://schemas.microsoft.com/office/drawing/2014/main" id="{00000000-0008-0000-0100-00002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44" name="Text Box 4">
          <a:extLst>
            <a:ext uri="{FF2B5EF4-FFF2-40B4-BE49-F238E27FC236}">
              <a16:creationId xmlns:a16="http://schemas.microsoft.com/office/drawing/2014/main" id="{00000000-0008-0000-0100-00002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45" name="Text Box 6">
          <a:extLst>
            <a:ext uri="{FF2B5EF4-FFF2-40B4-BE49-F238E27FC236}">
              <a16:creationId xmlns:a16="http://schemas.microsoft.com/office/drawing/2014/main" id="{00000000-0008-0000-0100-00002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6" name="Text Box 4">
          <a:extLst>
            <a:ext uri="{FF2B5EF4-FFF2-40B4-BE49-F238E27FC236}">
              <a16:creationId xmlns:a16="http://schemas.microsoft.com/office/drawing/2014/main" id="{00000000-0008-0000-0100-00002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7" name="Text Box 6">
          <a:extLst>
            <a:ext uri="{FF2B5EF4-FFF2-40B4-BE49-F238E27FC236}">
              <a16:creationId xmlns:a16="http://schemas.microsoft.com/office/drawing/2014/main" id="{00000000-0008-0000-0100-00002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8" name="Text Box 4">
          <a:extLst>
            <a:ext uri="{FF2B5EF4-FFF2-40B4-BE49-F238E27FC236}">
              <a16:creationId xmlns:a16="http://schemas.microsoft.com/office/drawing/2014/main" id="{00000000-0008-0000-0100-00002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9" name="Text Box 6">
          <a:extLst>
            <a:ext uri="{FF2B5EF4-FFF2-40B4-BE49-F238E27FC236}">
              <a16:creationId xmlns:a16="http://schemas.microsoft.com/office/drawing/2014/main" id="{00000000-0008-0000-0100-00002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50" name="Text Box 4">
          <a:extLst>
            <a:ext uri="{FF2B5EF4-FFF2-40B4-BE49-F238E27FC236}">
              <a16:creationId xmlns:a16="http://schemas.microsoft.com/office/drawing/2014/main" id="{00000000-0008-0000-0100-00002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51" name="Text Box 6">
          <a:extLst>
            <a:ext uri="{FF2B5EF4-FFF2-40B4-BE49-F238E27FC236}">
              <a16:creationId xmlns:a16="http://schemas.microsoft.com/office/drawing/2014/main" id="{00000000-0008-0000-0100-00002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52" name="Text Box 4">
          <a:extLst>
            <a:ext uri="{FF2B5EF4-FFF2-40B4-BE49-F238E27FC236}">
              <a16:creationId xmlns:a16="http://schemas.microsoft.com/office/drawing/2014/main" id="{00000000-0008-0000-0100-00002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53" name="Text Box 6">
          <a:extLst>
            <a:ext uri="{FF2B5EF4-FFF2-40B4-BE49-F238E27FC236}">
              <a16:creationId xmlns:a16="http://schemas.microsoft.com/office/drawing/2014/main" id="{00000000-0008-0000-0100-00002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54" name="Text Box 4">
          <a:extLst>
            <a:ext uri="{FF2B5EF4-FFF2-40B4-BE49-F238E27FC236}">
              <a16:creationId xmlns:a16="http://schemas.microsoft.com/office/drawing/2014/main" id="{00000000-0008-0000-0100-00002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55" name="Text Box 6">
          <a:extLst>
            <a:ext uri="{FF2B5EF4-FFF2-40B4-BE49-F238E27FC236}">
              <a16:creationId xmlns:a16="http://schemas.microsoft.com/office/drawing/2014/main" id="{00000000-0008-0000-0100-00002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56" name="Text Box 4">
          <a:extLst>
            <a:ext uri="{FF2B5EF4-FFF2-40B4-BE49-F238E27FC236}">
              <a16:creationId xmlns:a16="http://schemas.microsoft.com/office/drawing/2014/main" id="{00000000-0008-0000-0100-00003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57" name="Text Box 6">
          <a:extLst>
            <a:ext uri="{FF2B5EF4-FFF2-40B4-BE49-F238E27FC236}">
              <a16:creationId xmlns:a16="http://schemas.microsoft.com/office/drawing/2014/main" id="{00000000-0008-0000-0100-00003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58" name="Text Box 4">
          <a:extLst>
            <a:ext uri="{FF2B5EF4-FFF2-40B4-BE49-F238E27FC236}">
              <a16:creationId xmlns:a16="http://schemas.microsoft.com/office/drawing/2014/main" id="{00000000-0008-0000-0100-00003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59" name="Text Box 6">
          <a:extLst>
            <a:ext uri="{FF2B5EF4-FFF2-40B4-BE49-F238E27FC236}">
              <a16:creationId xmlns:a16="http://schemas.microsoft.com/office/drawing/2014/main" id="{00000000-0008-0000-0100-00003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0" name="Text Box 4">
          <a:extLst>
            <a:ext uri="{FF2B5EF4-FFF2-40B4-BE49-F238E27FC236}">
              <a16:creationId xmlns:a16="http://schemas.microsoft.com/office/drawing/2014/main" id="{00000000-0008-0000-0100-00003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1" name="Text Box 6">
          <a:extLst>
            <a:ext uri="{FF2B5EF4-FFF2-40B4-BE49-F238E27FC236}">
              <a16:creationId xmlns:a16="http://schemas.microsoft.com/office/drawing/2014/main" id="{00000000-0008-0000-0100-00003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62" name="Text Box 4">
          <a:extLst>
            <a:ext uri="{FF2B5EF4-FFF2-40B4-BE49-F238E27FC236}">
              <a16:creationId xmlns:a16="http://schemas.microsoft.com/office/drawing/2014/main" id="{00000000-0008-0000-0100-00003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63" name="Text Box 6">
          <a:extLst>
            <a:ext uri="{FF2B5EF4-FFF2-40B4-BE49-F238E27FC236}">
              <a16:creationId xmlns:a16="http://schemas.microsoft.com/office/drawing/2014/main" id="{00000000-0008-0000-0100-00003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4" name="Text Box 4">
          <a:extLst>
            <a:ext uri="{FF2B5EF4-FFF2-40B4-BE49-F238E27FC236}">
              <a16:creationId xmlns:a16="http://schemas.microsoft.com/office/drawing/2014/main" id="{00000000-0008-0000-0100-00003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5" name="Text Box 6">
          <a:extLst>
            <a:ext uri="{FF2B5EF4-FFF2-40B4-BE49-F238E27FC236}">
              <a16:creationId xmlns:a16="http://schemas.microsoft.com/office/drawing/2014/main" id="{00000000-0008-0000-0100-00003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66" name="Text Box 4">
          <a:extLst>
            <a:ext uri="{FF2B5EF4-FFF2-40B4-BE49-F238E27FC236}">
              <a16:creationId xmlns:a16="http://schemas.microsoft.com/office/drawing/2014/main" id="{00000000-0008-0000-0100-00003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67" name="Text Box 6">
          <a:extLst>
            <a:ext uri="{FF2B5EF4-FFF2-40B4-BE49-F238E27FC236}">
              <a16:creationId xmlns:a16="http://schemas.microsoft.com/office/drawing/2014/main" id="{00000000-0008-0000-0100-00003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68" name="Text Box 4">
          <a:extLst>
            <a:ext uri="{FF2B5EF4-FFF2-40B4-BE49-F238E27FC236}">
              <a16:creationId xmlns:a16="http://schemas.microsoft.com/office/drawing/2014/main" id="{00000000-0008-0000-0100-00003C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69" name="Text Box 6">
          <a:extLst>
            <a:ext uri="{FF2B5EF4-FFF2-40B4-BE49-F238E27FC236}">
              <a16:creationId xmlns:a16="http://schemas.microsoft.com/office/drawing/2014/main" id="{00000000-0008-0000-0100-00003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70" name="Text Box 4">
          <a:extLst>
            <a:ext uri="{FF2B5EF4-FFF2-40B4-BE49-F238E27FC236}">
              <a16:creationId xmlns:a16="http://schemas.microsoft.com/office/drawing/2014/main" id="{00000000-0008-0000-0100-00003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71" name="Text Box 6">
          <a:extLst>
            <a:ext uri="{FF2B5EF4-FFF2-40B4-BE49-F238E27FC236}">
              <a16:creationId xmlns:a16="http://schemas.microsoft.com/office/drawing/2014/main" id="{00000000-0008-0000-0100-00003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72" name="Text Box 4">
          <a:extLst>
            <a:ext uri="{FF2B5EF4-FFF2-40B4-BE49-F238E27FC236}">
              <a16:creationId xmlns:a16="http://schemas.microsoft.com/office/drawing/2014/main" id="{00000000-0008-0000-0100-00004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73" name="Text Box 6">
          <a:extLst>
            <a:ext uri="{FF2B5EF4-FFF2-40B4-BE49-F238E27FC236}">
              <a16:creationId xmlns:a16="http://schemas.microsoft.com/office/drawing/2014/main" id="{00000000-0008-0000-0100-00004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74" name="Text Box 4">
          <a:extLst>
            <a:ext uri="{FF2B5EF4-FFF2-40B4-BE49-F238E27FC236}">
              <a16:creationId xmlns:a16="http://schemas.microsoft.com/office/drawing/2014/main" id="{00000000-0008-0000-0100-00004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75" name="Text Box 6">
          <a:extLst>
            <a:ext uri="{FF2B5EF4-FFF2-40B4-BE49-F238E27FC236}">
              <a16:creationId xmlns:a16="http://schemas.microsoft.com/office/drawing/2014/main" id="{00000000-0008-0000-0100-00004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76" name="Text Box 4">
          <a:extLst>
            <a:ext uri="{FF2B5EF4-FFF2-40B4-BE49-F238E27FC236}">
              <a16:creationId xmlns:a16="http://schemas.microsoft.com/office/drawing/2014/main" id="{00000000-0008-0000-0100-00004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77" name="Text Box 6">
          <a:extLst>
            <a:ext uri="{FF2B5EF4-FFF2-40B4-BE49-F238E27FC236}">
              <a16:creationId xmlns:a16="http://schemas.microsoft.com/office/drawing/2014/main" id="{00000000-0008-0000-0100-00004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78" name="Text Box 4">
          <a:extLst>
            <a:ext uri="{FF2B5EF4-FFF2-40B4-BE49-F238E27FC236}">
              <a16:creationId xmlns:a16="http://schemas.microsoft.com/office/drawing/2014/main" id="{00000000-0008-0000-0100-00004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79" name="Text Box 6">
          <a:extLst>
            <a:ext uri="{FF2B5EF4-FFF2-40B4-BE49-F238E27FC236}">
              <a16:creationId xmlns:a16="http://schemas.microsoft.com/office/drawing/2014/main" id="{00000000-0008-0000-0100-00004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0" name="Text Box 4">
          <a:extLst>
            <a:ext uri="{FF2B5EF4-FFF2-40B4-BE49-F238E27FC236}">
              <a16:creationId xmlns:a16="http://schemas.microsoft.com/office/drawing/2014/main" id="{00000000-0008-0000-0100-00004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1" name="Text Box 6">
          <a:extLst>
            <a:ext uri="{FF2B5EF4-FFF2-40B4-BE49-F238E27FC236}">
              <a16:creationId xmlns:a16="http://schemas.microsoft.com/office/drawing/2014/main" id="{00000000-0008-0000-0100-00004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82" name="Text Box 4">
          <a:extLst>
            <a:ext uri="{FF2B5EF4-FFF2-40B4-BE49-F238E27FC236}">
              <a16:creationId xmlns:a16="http://schemas.microsoft.com/office/drawing/2014/main" id="{00000000-0008-0000-0100-00004A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83" name="Text Box 6">
          <a:extLst>
            <a:ext uri="{FF2B5EF4-FFF2-40B4-BE49-F238E27FC236}">
              <a16:creationId xmlns:a16="http://schemas.microsoft.com/office/drawing/2014/main" id="{00000000-0008-0000-0100-00004B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4" name="Text Box 4">
          <a:extLst>
            <a:ext uri="{FF2B5EF4-FFF2-40B4-BE49-F238E27FC236}">
              <a16:creationId xmlns:a16="http://schemas.microsoft.com/office/drawing/2014/main" id="{00000000-0008-0000-0100-00004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5" name="Text Box 6">
          <a:extLst>
            <a:ext uri="{FF2B5EF4-FFF2-40B4-BE49-F238E27FC236}">
              <a16:creationId xmlns:a16="http://schemas.microsoft.com/office/drawing/2014/main" id="{00000000-0008-0000-0100-00004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86" name="Text Box 4">
          <a:extLst>
            <a:ext uri="{FF2B5EF4-FFF2-40B4-BE49-F238E27FC236}">
              <a16:creationId xmlns:a16="http://schemas.microsoft.com/office/drawing/2014/main" id="{00000000-0008-0000-0100-00004E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87" name="Text Box 6">
          <a:extLst>
            <a:ext uri="{FF2B5EF4-FFF2-40B4-BE49-F238E27FC236}">
              <a16:creationId xmlns:a16="http://schemas.microsoft.com/office/drawing/2014/main" id="{00000000-0008-0000-0100-00004F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88" name="Text Box 4">
          <a:extLst>
            <a:ext uri="{FF2B5EF4-FFF2-40B4-BE49-F238E27FC236}">
              <a16:creationId xmlns:a16="http://schemas.microsoft.com/office/drawing/2014/main" id="{00000000-0008-0000-0100-000050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89" name="Text Box 6">
          <a:extLst>
            <a:ext uri="{FF2B5EF4-FFF2-40B4-BE49-F238E27FC236}">
              <a16:creationId xmlns:a16="http://schemas.microsoft.com/office/drawing/2014/main" id="{00000000-0008-0000-0100-000051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90" name="Text Box 4">
          <a:extLst>
            <a:ext uri="{FF2B5EF4-FFF2-40B4-BE49-F238E27FC236}">
              <a16:creationId xmlns:a16="http://schemas.microsoft.com/office/drawing/2014/main" id="{00000000-0008-0000-0100-000052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91" name="Text Box 6">
          <a:extLst>
            <a:ext uri="{FF2B5EF4-FFF2-40B4-BE49-F238E27FC236}">
              <a16:creationId xmlns:a16="http://schemas.microsoft.com/office/drawing/2014/main" id="{00000000-0008-0000-0100-000053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92" name="Text Box 4">
          <a:extLst>
            <a:ext uri="{FF2B5EF4-FFF2-40B4-BE49-F238E27FC236}">
              <a16:creationId xmlns:a16="http://schemas.microsoft.com/office/drawing/2014/main" id="{00000000-0008-0000-0100-00005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93" name="Text Box 6">
          <a:extLst>
            <a:ext uri="{FF2B5EF4-FFF2-40B4-BE49-F238E27FC236}">
              <a16:creationId xmlns:a16="http://schemas.microsoft.com/office/drawing/2014/main" id="{00000000-0008-0000-0100-00005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94" name="Text Box 4">
          <a:extLst>
            <a:ext uri="{FF2B5EF4-FFF2-40B4-BE49-F238E27FC236}">
              <a16:creationId xmlns:a16="http://schemas.microsoft.com/office/drawing/2014/main" id="{00000000-0008-0000-0100-00005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95" name="Text Box 6">
          <a:extLst>
            <a:ext uri="{FF2B5EF4-FFF2-40B4-BE49-F238E27FC236}">
              <a16:creationId xmlns:a16="http://schemas.microsoft.com/office/drawing/2014/main" id="{00000000-0008-0000-0100-00005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96" name="Text Box 4">
          <a:extLst>
            <a:ext uri="{FF2B5EF4-FFF2-40B4-BE49-F238E27FC236}">
              <a16:creationId xmlns:a16="http://schemas.microsoft.com/office/drawing/2014/main" id="{00000000-0008-0000-0100-00005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97" name="Text Box 6">
          <a:extLst>
            <a:ext uri="{FF2B5EF4-FFF2-40B4-BE49-F238E27FC236}">
              <a16:creationId xmlns:a16="http://schemas.microsoft.com/office/drawing/2014/main" id="{00000000-0008-0000-0100-00005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98" name="Text Box 4">
          <a:extLst>
            <a:ext uri="{FF2B5EF4-FFF2-40B4-BE49-F238E27FC236}">
              <a16:creationId xmlns:a16="http://schemas.microsoft.com/office/drawing/2014/main" id="{00000000-0008-0000-0100-00005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99" name="Text Box 6">
          <a:extLst>
            <a:ext uri="{FF2B5EF4-FFF2-40B4-BE49-F238E27FC236}">
              <a16:creationId xmlns:a16="http://schemas.microsoft.com/office/drawing/2014/main" id="{00000000-0008-0000-0100-00005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0" name="Text Box 4">
          <a:extLst>
            <a:ext uri="{FF2B5EF4-FFF2-40B4-BE49-F238E27FC236}">
              <a16:creationId xmlns:a16="http://schemas.microsoft.com/office/drawing/2014/main" id="{00000000-0008-0000-0100-00005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1" name="Text Box 6">
          <a:extLst>
            <a:ext uri="{FF2B5EF4-FFF2-40B4-BE49-F238E27FC236}">
              <a16:creationId xmlns:a16="http://schemas.microsoft.com/office/drawing/2014/main" id="{00000000-0008-0000-0100-00005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02" name="Text Box 4">
          <a:extLst>
            <a:ext uri="{FF2B5EF4-FFF2-40B4-BE49-F238E27FC236}">
              <a16:creationId xmlns:a16="http://schemas.microsoft.com/office/drawing/2014/main" id="{00000000-0008-0000-0100-00005E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03" name="Text Box 6">
          <a:extLst>
            <a:ext uri="{FF2B5EF4-FFF2-40B4-BE49-F238E27FC236}">
              <a16:creationId xmlns:a16="http://schemas.microsoft.com/office/drawing/2014/main" id="{00000000-0008-0000-0100-00005F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4" name="Text Box 4">
          <a:extLst>
            <a:ext uri="{FF2B5EF4-FFF2-40B4-BE49-F238E27FC236}">
              <a16:creationId xmlns:a16="http://schemas.microsoft.com/office/drawing/2014/main" id="{00000000-0008-0000-0100-00006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5" name="Text Box 6">
          <a:extLst>
            <a:ext uri="{FF2B5EF4-FFF2-40B4-BE49-F238E27FC236}">
              <a16:creationId xmlns:a16="http://schemas.microsoft.com/office/drawing/2014/main" id="{00000000-0008-0000-0100-00006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06" name="Text Box 4">
          <a:extLst>
            <a:ext uri="{FF2B5EF4-FFF2-40B4-BE49-F238E27FC236}">
              <a16:creationId xmlns:a16="http://schemas.microsoft.com/office/drawing/2014/main" id="{00000000-0008-0000-0100-000062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07" name="Text Box 6">
          <a:extLst>
            <a:ext uri="{FF2B5EF4-FFF2-40B4-BE49-F238E27FC236}">
              <a16:creationId xmlns:a16="http://schemas.microsoft.com/office/drawing/2014/main" id="{00000000-0008-0000-0100-000063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08" name="Text Box 4">
          <a:extLst>
            <a:ext uri="{FF2B5EF4-FFF2-40B4-BE49-F238E27FC236}">
              <a16:creationId xmlns:a16="http://schemas.microsoft.com/office/drawing/2014/main" id="{00000000-0008-0000-0100-000064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09" name="Text Box 6">
          <a:extLst>
            <a:ext uri="{FF2B5EF4-FFF2-40B4-BE49-F238E27FC236}">
              <a16:creationId xmlns:a16="http://schemas.microsoft.com/office/drawing/2014/main" id="{00000000-0008-0000-0100-000065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10" name="Text Box 4">
          <a:extLst>
            <a:ext uri="{FF2B5EF4-FFF2-40B4-BE49-F238E27FC236}">
              <a16:creationId xmlns:a16="http://schemas.microsoft.com/office/drawing/2014/main" id="{00000000-0008-0000-0100-000066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11" name="Text Box 6">
          <a:extLst>
            <a:ext uri="{FF2B5EF4-FFF2-40B4-BE49-F238E27FC236}">
              <a16:creationId xmlns:a16="http://schemas.microsoft.com/office/drawing/2014/main" id="{00000000-0008-0000-0100-000067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12" name="Text Box 4">
          <a:extLst>
            <a:ext uri="{FF2B5EF4-FFF2-40B4-BE49-F238E27FC236}">
              <a16:creationId xmlns:a16="http://schemas.microsoft.com/office/drawing/2014/main" id="{00000000-0008-0000-0100-00006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13" name="Text Box 6">
          <a:extLst>
            <a:ext uri="{FF2B5EF4-FFF2-40B4-BE49-F238E27FC236}">
              <a16:creationId xmlns:a16="http://schemas.microsoft.com/office/drawing/2014/main" id="{00000000-0008-0000-0100-00006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14" name="Text Box 4">
          <a:extLst>
            <a:ext uri="{FF2B5EF4-FFF2-40B4-BE49-F238E27FC236}">
              <a16:creationId xmlns:a16="http://schemas.microsoft.com/office/drawing/2014/main" id="{00000000-0008-0000-0100-00006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15" name="Text Box 6">
          <a:extLst>
            <a:ext uri="{FF2B5EF4-FFF2-40B4-BE49-F238E27FC236}">
              <a16:creationId xmlns:a16="http://schemas.microsoft.com/office/drawing/2014/main" id="{00000000-0008-0000-0100-00006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16" name="Text Box 4">
          <a:extLst>
            <a:ext uri="{FF2B5EF4-FFF2-40B4-BE49-F238E27FC236}">
              <a16:creationId xmlns:a16="http://schemas.microsoft.com/office/drawing/2014/main" id="{00000000-0008-0000-0100-00006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17" name="Text Box 6">
          <a:extLst>
            <a:ext uri="{FF2B5EF4-FFF2-40B4-BE49-F238E27FC236}">
              <a16:creationId xmlns:a16="http://schemas.microsoft.com/office/drawing/2014/main" id="{00000000-0008-0000-0100-00006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18" name="Text Box 4">
          <a:extLst>
            <a:ext uri="{FF2B5EF4-FFF2-40B4-BE49-F238E27FC236}">
              <a16:creationId xmlns:a16="http://schemas.microsoft.com/office/drawing/2014/main" id="{00000000-0008-0000-0100-00006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19" name="Text Box 6">
          <a:extLst>
            <a:ext uri="{FF2B5EF4-FFF2-40B4-BE49-F238E27FC236}">
              <a16:creationId xmlns:a16="http://schemas.microsoft.com/office/drawing/2014/main" id="{00000000-0008-0000-0100-00006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0" name="Text Box 4">
          <a:extLst>
            <a:ext uri="{FF2B5EF4-FFF2-40B4-BE49-F238E27FC236}">
              <a16:creationId xmlns:a16="http://schemas.microsoft.com/office/drawing/2014/main" id="{00000000-0008-0000-0100-00007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1" name="Text Box 6">
          <a:extLst>
            <a:ext uri="{FF2B5EF4-FFF2-40B4-BE49-F238E27FC236}">
              <a16:creationId xmlns:a16="http://schemas.microsoft.com/office/drawing/2014/main" id="{00000000-0008-0000-0100-00007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22" name="Text Box 4">
          <a:extLst>
            <a:ext uri="{FF2B5EF4-FFF2-40B4-BE49-F238E27FC236}">
              <a16:creationId xmlns:a16="http://schemas.microsoft.com/office/drawing/2014/main" id="{00000000-0008-0000-0100-000072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23" name="Text Box 6">
          <a:extLst>
            <a:ext uri="{FF2B5EF4-FFF2-40B4-BE49-F238E27FC236}">
              <a16:creationId xmlns:a16="http://schemas.microsoft.com/office/drawing/2014/main" id="{00000000-0008-0000-0100-00007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4" name="Text Box 4">
          <a:extLst>
            <a:ext uri="{FF2B5EF4-FFF2-40B4-BE49-F238E27FC236}">
              <a16:creationId xmlns:a16="http://schemas.microsoft.com/office/drawing/2014/main" id="{00000000-0008-0000-0100-00007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5" name="Text Box 6">
          <a:extLst>
            <a:ext uri="{FF2B5EF4-FFF2-40B4-BE49-F238E27FC236}">
              <a16:creationId xmlns:a16="http://schemas.microsoft.com/office/drawing/2014/main" id="{00000000-0008-0000-0100-00007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26" name="Text Box 4">
          <a:extLst>
            <a:ext uri="{FF2B5EF4-FFF2-40B4-BE49-F238E27FC236}">
              <a16:creationId xmlns:a16="http://schemas.microsoft.com/office/drawing/2014/main" id="{00000000-0008-0000-0100-000076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27" name="Text Box 6">
          <a:extLst>
            <a:ext uri="{FF2B5EF4-FFF2-40B4-BE49-F238E27FC236}">
              <a16:creationId xmlns:a16="http://schemas.microsoft.com/office/drawing/2014/main" id="{00000000-0008-0000-0100-00007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28" name="Text Box 4">
          <a:extLst>
            <a:ext uri="{FF2B5EF4-FFF2-40B4-BE49-F238E27FC236}">
              <a16:creationId xmlns:a16="http://schemas.microsoft.com/office/drawing/2014/main" id="{00000000-0008-0000-0100-000078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29" name="Text Box 6">
          <a:extLst>
            <a:ext uri="{FF2B5EF4-FFF2-40B4-BE49-F238E27FC236}">
              <a16:creationId xmlns:a16="http://schemas.microsoft.com/office/drawing/2014/main" id="{00000000-0008-0000-0100-000079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30" name="Text Box 4">
          <a:extLst>
            <a:ext uri="{FF2B5EF4-FFF2-40B4-BE49-F238E27FC236}">
              <a16:creationId xmlns:a16="http://schemas.microsoft.com/office/drawing/2014/main" id="{00000000-0008-0000-0100-00007A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31" name="Text Box 6">
          <a:extLst>
            <a:ext uri="{FF2B5EF4-FFF2-40B4-BE49-F238E27FC236}">
              <a16:creationId xmlns:a16="http://schemas.microsoft.com/office/drawing/2014/main" id="{00000000-0008-0000-0100-00007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32" name="Text Box 4">
          <a:extLst>
            <a:ext uri="{FF2B5EF4-FFF2-40B4-BE49-F238E27FC236}">
              <a16:creationId xmlns:a16="http://schemas.microsoft.com/office/drawing/2014/main" id="{00000000-0008-0000-0100-00007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33" name="Text Box 6">
          <a:extLst>
            <a:ext uri="{FF2B5EF4-FFF2-40B4-BE49-F238E27FC236}">
              <a16:creationId xmlns:a16="http://schemas.microsoft.com/office/drawing/2014/main" id="{00000000-0008-0000-0100-00007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34" name="Text Box 4">
          <a:extLst>
            <a:ext uri="{FF2B5EF4-FFF2-40B4-BE49-F238E27FC236}">
              <a16:creationId xmlns:a16="http://schemas.microsoft.com/office/drawing/2014/main" id="{00000000-0008-0000-0100-00007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35" name="Text Box 6">
          <a:extLst>
            <a:ext uri="{FF2B5EF4-FFF2-40B4-BE49-F238E27FC236}">
              <a16:creationId xmlns:a16="http://schemas.microsoft.com/office/drawing/2014/main" id="{00000000-0008-0000-0100-00007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36" name="Text Box 4">
          <a:extLst>
            <a:ext uri="{FF2B5EF4-FFF2-40B4-BE49-F238E27FC236}">
              <a16:creationId xmlns:a16="http://schemas.microsoft.com/office/drawing/2014/main" id="{00000000-0008-0000-0100-00008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37" name="Text Box 6">
          <a:extLst>
            <a:ext uri="{FF2B5EF4-FFF2-40B4-BE49-F238E27FC236}">
              <a16:creationId xmlns:a16="http://schemas.microsoft.com/office/drawing/2014/main" id="{00000000-0008-0000-0100-00008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38" name="Text Box 4">
          <a:extLst>
            <a:ext uri="{FF2B5EF4-FFF2-40B4-BE49-F238E27FC236}">
              <a16:creationId xmlns:a16="http://schemas.microsoft.com/office/drawing/2014/main" id="{00000000-0008-0000-0100-00008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39" name="Text Box 6">
          <a:extLst>
            <a:ext uri="{FF2B5EF4-FFF2-40B4-BE49-F238E27FC236}">
              <a16:creationId xmlns:a16="http://schemas.microsoft.com/office/drawing/2014/main" id="{00000000-0008-0000-0100-00008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0" name="Text Box 4">
          <a:extLst>
            <a:ext uri="{FF2B5EF4-FFF2-40B4-BE49-F238E27FC236}">
              <a16:creationId xmlns:a16="http://schemas.microsoft.com/office/drawing/2014/main" id="{00000000-0008-0000-0100-00008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1" name="Text Box 6">
          <a:extLst>
            <a:ext uri="{FF2B5EF4-FFF2-40B4-BE49-F238E27FC236}">
              <a16:creationId xmlns:a16="http://schemas.microsoft.com/office/drawing/2014/main" id="{00000000-0008-0000-0100-00008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42" name="Text Box 4">
          <a:extLst>
            <a:ext uri="{FF2B5EF4-FFF2-40B4-BE49-F238E27FC236}">
              <a16:creationId xmlns:a16="http://schemas.microsoft.com/office/drawing/2014/main" id="{00000000-0008-0000-0100-00008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43" name="Text Box 6">
          <a:extLst>
            <a:ext uri="{FF2B5EF4-FFF2-40B4-BE49-F238E27FC236}">
              <a16:creationId xmlns:a16="http://schemas.microsoft.com/office/drawing/2014/main" id="{00000000-0008-0000-0100-00008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4" name="Text Box 4">
          <a:extLst>
            <a:ext uri="{FF2B5EF4-FFF2-40B4-BE49-F238E27FC236}">
              <a16:creationId xmlns:a16="http://schemas.microsoft.com/office/drawing/2014/main" id="{00000000-0008-0000-0100-00008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5" name="Text Box 6">
          <a:extLst>
            <a:ext uri="{FF2B5EF4-FFF2-40B4-BE49-F238E27FC236}">
              <a16:creationId xmlns:a16="http://schemas.microsoft.com/office/drawing/2014/main" id="{00000000-0008-0000-0100-00008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46" name="Text Box 4">
          <a:extLst>
            <a:ext uri="{FF2B5EF4-FFF2-40B4-BE49-F238E27FC236}">
              <a16:creationId xmlns:a16="http://schemas.microsoft.com/office/drawing/2014/main" id="{00000000-0008-0000-0100-00008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47" name="Text Box 6">
          <a:extLst>
            <a:ext uri="{FF2B5EF4-FFF2-40B4-BE49-F238E27FC236}">
              <a16:creationId xmlns:a16="http://schemas.microsoft.com/office/drawing/2014/main" id="{00000000-0008-0000-0100-00008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48" name="Text Box 4">
          <a:extLst>
            <a:ext uri="{FF2B5EF4-FFF2-40B4-BE49-F238E27FC236}">
              <a16:creationId xmlns:a16="http://schemas.microsoft.com/office/drawing/2014/main" id="{00000000-0008-0000-0100-00008C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49" name="Text Box 6">
          <a:extLst>
            <a:ext uri="{FF2B5EF4-FFF2-40B4-BE49-F238E27FC236}">
              <a16:creationId xmlns:a16="http://schemas.microsoft.com/office/drawing/2014/main" id="{00000000-0008-0000-0100-00008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50" name="Text Box 4">
          <a:extLst>
            <a:ext uri="{FF2B5EF4-FFF2-40B4-BE49-F238E27FC236}">
              <a16:creationId xmlns:a16="http://schemas.microsoft.com/office/drawing/2014/main" id="{00000000-0008-0000-0100-00008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51" name="Text Box 6">
          <a:extLst>
            <a:ext uri="{FF2B5EF4-FFF2-40B4-BE49-F238E27FC236}">
              <a16:creationId xmlns:a16="http://schemas.microsoft.com/office/drawing/2014/main" id="{00000000-0008-0000-0100-00008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2" name="Text Box 6">
          <a:extLst>
            <a:ext uri="{FF2B5EF4-FFF2-40B4-BE49-F238E27FC236}">
              <a16:creationId xmlns:a16="http://schemas.microsoft.com/office/drawing/2014/main" id="{00000000-0008-0000-0100-000090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74</xdr:row>
      <xdr:rowOff>47625</xdr:rowOff>
    </xdr:to>
    <xdr:sp macro="" textlink="">
      <xdr:nvSpPr>
        <xdr:cNvPr id="465553" name="Text Box 4">
          <a:extLst>
            <a:ext uri="{FF2B5EF4-FFF2-40B4-BE49-F238E27FC236}">
              <a16:creationId xmlns:a16="http://schemas.microsoft.com/office/drawing/2014/main" id="{00000000-0008-0000-0100-000091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666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74</xdr:row>
      <xdr:rowOff>47625</xdr:rowOff>
    </xdr:to>
    <xdr:sp macro="" textlink="">
      <xdr:nvSpPr>
        <xdr:cNvPr id="465554" name="Text Box 6">
          <a:extLst>
            <a:ext uri="{FF2B5EF4-FFF2-40B4-BE49-F238E27FC236}">
              <a16:creationId xmlns:a16="http://schemas.microsoft.com/office/drawing/2014/main" id="{00000000-0008-0000-0100-000092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666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5" name="Text Box 4">
          <a:extLst>
            <a:ext uri="{FF2B5EF4-FFF2-40B4-BE49-F238E27FC236}">
              <a16:creationId xmlns:a16="http://schemas.microsoft.com/office/drawing/2014/main" id="{00000000-0008-0000-0100-000093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6" name="Text Box 6">
          <a:extLst>
            <a:ext uri="{FF2B5EF4-FFF2-40B4-BE49-F238E27FC236}">
              <a16:creationId xmlns:a16="http://schemas.microsoft.com/office/drawing/2014/main" id="{00000000-0008-0000-0100-000094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85725</xdr:colOff>
      <xdr:row>72</xdr:row>
      <xdr:rowOff>28575</xdr:rowOff>
    </xdr:to>
    <xdr:sp macro="" textlink="">
      <xdr:nvSpPr>
        <xdr:cNvPr id="465557" name="Text Box 4">
          <a:extLst>
            <a:ext uri="{FF2B5EF4-FFF2-40B4-BE49-F238E27FC236}">
              <a16:creationId xmlns:a16="http://schemas.microsoft.com/office/drawing/2014/main" id="{00000000-0008-0000-0100-0000951A0700}"/>
            </a:ext>
          </a:extLst>
        </xdr:cNvPr>
        <xdr:cNvSpPr txBox="1">
          <a:spLocks noChangeArrowheads="1"/>
        </xdr:cNvSpPr>
      </xdr:nvSpPr>
      <xdr:spPr bwMode="auto">
        <a:xfrm>
          <a:off x="253365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85725</xdr:colOff>
      <xdr:row>72</xdr:row>
      <xdr:rowOff>28575</xdr:rowOff>
    </xdr:to>
    <xdr:sp macro="" textlink="">
      <xdr:nvSpPr>
        <xdr:cNvPr id="465558" name="Text Box 6">
          <a:extLst>
            <a:ext uri="{FF2B5EF4-FFF2-40B4-BE49-F238E27FC236}">
              <a16:creationId xmlns:a16="http://schemas.microsoft.com/office/drawing/2014/main" id="{00000000-0008-0000-0100-0000961A0700}"/>
            </a:ext>
          </a:extLst>
        </xdr:cNvPr>
        <xdr:cNvSpPr txBox="1">
          <a:spLocks noChangeArrowheads="1"/>
        </xdr:cNvSpPr>
      </xdr:nvSpPr>
      <xdr:spPr bwMode="auto">
        <a:xfrm>
          <a:off x="253365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9" name="Text Box 4">
          <a:extLst>
            <a:ext uri="{FF2B5EF4-FFF2-40B4-BE49-F238E27FC236}">
              <a16:creationId xmlns:a16="http://schemas.microsoft.com/office/drawing/2014/main" id="{00000000-0008-0000-0100-000097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60" name="Text Box 6">
          <a:extLst>
            <a:ext uri="{FF2B5EF4-FFF2-40B4-BE49-F238E27FC236}">
              <a16:creationId xmlns:a16="http://schemas.microsoft.com/office/drawing/2014/main" id="{00000000-0008-0000-0100-000098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85725</xdr:colOff>
      <xdr:row>72</xdr:row>
      <xdr:rowOff>28575</xdr:rowOff>
    </xdr:to>
    <xdr:sp macro="" textlink="">
      <xdr:nvSpPr>
        <xdr:cNvPr id="465561" name="Text Box 4">
          <a:extLst>
            <a:ext uri="{FF2B5EF4-FFF2-40B4-BE49-F238E27FC236}">
              <a16:creationId xmlns:a16="http://schemas.microsoft.com/office/drawing/2014/main" id="{00000000-0008-0000-0100-0000991A0700}"/>
            </a:ext>
          </a:extLst>
        </xdr:cNvPr>
        <xdr:cNvSpPr txBox="1">
          <a:spLocks noChangeArrowheads="1"/>
        </xdr:cNvSpPr>
      </xdr:nvSpPr>
      <xdr:spPr bwMode="auto">
        <a:xfrm>
          <a:off x="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85725</xdr:colOff>
      <xdr:row>72</xdr:row>
      <xdr:rowOff>28575</xdr:rowOff>
    </xdr:to>
    <xdr:sp macro="" textlink="">
      <xdr:nvSpPr>
        <xdr:cNvPr id="465562" name="Text Box 6">
          <a:extLst>
            <a:ext uri="{FF2B5EF4-FFF2-40B4-BE49-F238E27FC236}">
              <a16:creationId xmlns:a16="http://schemas.microsoft.com/office/drawing/2014/main" id="{00000000-0008-0000-0100-00009A1A0700}"/>
            </a:ext>
          </a:extLst>
        </xdr:cNvPr>
        <xdr:cNvSpPr txBox="1">
          <a:spLocks noChangeArrowheads="1"/>
        </xdr:cNvSpPr>
      </xdr:nvSpPr>
      <xdr:spPr bwMode="auto">
        <a:xfrm>
          <a:off x="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85725</xdr:colOff>
      <xdr:row>68</xdr:row>
      <xdr:rowOff>152400</xdr:rowOff>
    </xdr:to>
    <xdr:sp macro="" textlink="">
      <xdr:nvSpPr>
        <xdr:cNvPr id="465563" name="Text Box 4">
          <a:extLst>
            <a:ext uri="{FF2B5EF4-FFF2-40B4-BE49-F238E27FC236}">
              <a16:creationId xmlns:a16="http://schemas.microsoft.com/office/drawing/2014/main" id="{00000000-0008-0000-0100-00009B1A0700}"/>
            </a:ext>
          </a:extLst>
        </xdr:cNvPr>
        <xdr:cNvSpPr txBox="1">
          <a:spLocks noChangeArrowheads="1"/>
        </xdr:cNvSpPr>
      </xdr:nvSpPr>
      <xdr:spPr bwMode="auto">
        <a:xfrm>
          <a:off x="3781425" y="19011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85725</xdr:colOff>
      <xdr:row>68</xdr:row>
      <xdr:rowOff>152400</xdr:rowOff>
    </xdr:to>
    <xdr:sp macro="" textlink="">
      <xdr:nvSpPr>
        <xdr:cNvPr id="465564" name="Text Box 6">
          <a:extLst>
            <a:ext uri="{FF2B5EF4-FFF2-40B4-BE49-F238E27FC236}">
              <a16:creationId xmlns:a16="http://schemas.microsoft.com/office/drawing/2014/main" id="{00000000-0008-0000-0100-00009C1A0700}"/>
            </a:ext>
          </a:extLst>
        </xdr:cNvPr>
        <xdr:cNvSpPr txBox="1">
          <a:spLocks noChangeArrowheads="1"/>
        </xdr:cNvSpPr>
      </xdr:nvSpPr>
      <xdr:spPr bwMode="auto">
        <a:xfrm>
          <a:off x="3781425" y="19011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65" name="Text Box 4">
          <a:extLst>
            <a:ext uri="{FF2B5EF4-FFF2-40B4-BE49-F238E27FC236}">
              <a16:creationId xmlns:a16="http://schemas.microsoft.com/office/drawing/2014/main" id="{00000000-0008-0000-0100-00009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66" name="Text Box 6">
          <a:extLst>
            <a:ext uri="{FF2B5EF4-FFF2-40B4-BE49-F238E27FC236}">
              <a16:creationId xmlns:a16="http://schemas.microsoft.com/office/drawing/2014/main" id="{00000000-0008-0000-0100-00009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567" name="Text Box 6">
          <a:extLst>
            <a:ext uri="{FF2B5EF4-FFF2-40B4-BE49-F238E27FC236}">
              <a16:creationId xmlns:a16="http://schemas.microsoft.com/office/drawing/2014/main" id="{00000000-0008-0000-0100-00009F1A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568" name="Text Box 4">
          <a:extLst>
            <a:ext uri="{FF2B5EF4-FFF2-40B4-BE49-F238E27FC236}">
              <a16:creationId xmlns:a16="http://schemas.microsoft.com/office/drawing/2014/main" id="{00000000-0008-0000-0100-0000A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569" name="Text Box 6">
          <a:extLst>
            <a:ext uri="{FF2B5EF4-FFF2-40B4-BE49-F238E27FC236}">
              <a16:creationId xmlns:a16="http://schemas.microsoft.com/office/drawing/2014/main" id="{00000000-0008-0000-0100-0000A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0" name="Text Box 4">
          <a:extLst>
            <a:ext uri="{FF2B5EF4-FFF2-40B4-BE49-F238E27FC236}">
              <a16:creationId xmlns:a16="http://schemas.microsoft.com/office/drawing/2014/main" id="{00000000-0008-0000-0100-0000A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1" name="Text Box 6">
          <a:extLst>
            <a:ext uri="{FF2B5EF4-FFF2-40B4-BE49-F238E27FC236}">
              <a16:creationId xmlns:a16="http://schemas.microsoft.com/office/drawing/2014/main" id="{00000000-0008-0000-0100-0000A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2" name="Text Box 4">
          <a:extLst>
            <a:ext uri="{FF2B5EF4-FFF2-40B4-BE49-F238E27FC236}">
              <a16:creationId xmlns:a16="http://schemas.microsoft.com/office/drawing/2014/main" id="{00000000-0008-0000-0100-0000A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3" name="Text Box 6">
          <a:extLst>
            <a:ext uri="{FF2B5EF4-FFF2-40B4-BE49-F238E27FC236}">
              <a16:creationId xmlns:a16="http://schemas.microsoft.com/office/drawing/2014/main" id="{00000000-0008-0000-0100-0000A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4" name="Text Box 4">
          <a:extLst>
            <a:ext uri="{FF2B5EF4-FFF2-40B4-BE49-F238E27FC236}">
              <a16:creationId xmlns:a16="http://schemas.microsoft.com/office/drawing/2014/main" id="{00000000-0008-0000-0100-0000A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5" name="Text Box 6">
          <a:extLst>
            <a:ext uri="{FF2B5EF4-FFF2-40B4-BE49-F238E27FC236}">
              <a16:creationId xmlns:a16="http://schemas.microsoft.com/office/drawing/2014/main" id="{00000000-0008-0000-0100-0000A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576" name="Text Box 6">
          <a:extLst>
            <a:ext uri="{FF2B5EF4-FFF2-40B4-BE49-F238E27FC236}">
              <a16:creationId xmlns:a16="http://schemas.microsoft.com/office/drawing/2014/main" id="{00000000-0008-0000-0100-0000A81A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77" name="Text Box 4">
          <a:extLst>
            <a:ext uri="{FF2B5EF4-FFF2-40B4-BE49-F238E27FC236}">
              <a16:creationId xmlns:a16="http://schemas.microsoft.com/office/drawing/2014/main" id="{00000000-0008-0000-0100-0000A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78" name="Text Box 6">
          <a:extLst>
            <a:ext uri="{FF2B5EF4-FFF2-40B4-BE49-F238E27FC236}">
              <a16:creationId xmlns:a16="http://schemas.microsoft.com/office/drawing/2014/main" id="{00000000-0008-0000-0100-0000A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79" name="Text Box 4">
          <a:extLst>
            <a:ext uri="{FF2B5EF4-FFF2-40B4-BE49-F238E27FC236}">
              <a16:creationId xmlns:a16="http://schemas.microsoft.com/office/drawing/2014/main" id="{00000000-0008-0000-0100-0000A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80" name="Text Box 6">
          <a:extLst>
            <a:ext uri="{FF2B5EF4-FFF2-40B4-BE49-F238E27FC236}">
              <a16:creationId xmlns:a16="http://schemas.microsoft.com/office/drawing/2014/main" id="{00000000-0008-0000-0100-0000A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1" name="Text Box 4">
          <a:extLst>
            <a:ext uri="{FF2B5EF4-FFF2-40B4-BE49-F238E27FC236}">
              <a16:creationId xmlns:a16="http://schemas.microsoft.com/office/drawing/2014/main" id="{00000000-0008-0000-0100-0000A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2" name="Text Box 6">
          <a:extLst>
            <a:ext uri="{FF2B5EF4-FFF2-40B4-BE49-F238E27FC236}">
              <a16:creationId xmlns:a16="http://schemas.microsoft.com/office/drawing/2014/main" id="{00000000-0008-0000-0100-0000A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83" name="Text Box 4">
          <a:extLst>
            <a:ext uri="{FF2B5EF4-FFF2-40B4-BE49-F238E27FC236}">
              <a16:creationId xmlns:a16="http://schemas.microsoft.com/office/drawing/2014/main" id="{00000000-0008-0000-0100-0000A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84" name="Text Box 6">
          <a:extLst>
            <a:ext uri="{FF2B5EF4-FFF2-40B4-BE49-F238E27FC236}">
              <a16:creationId xmlns:a16="http://schemas.microsoft.com/office/drawing/2014/main" id="{00000000-0008-0000-0100-0000B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5" name="Text Box 4">
          <a:extLst>
            <a:ext uri="{FF2B5EF4-FFF2-40B4-BE49-F238E27FC236}">
              <a16:creationId xmlns:a16="http://schemas.microsoft.com/office/drawing/2014/main" id="{00000000-0008-0000-0100-0000B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6" name="Text Box 6">
          <a:extLst>
            <a:ext uri="{FF2B5EF4-FFF2-40B4-BE49-F238E27FC236}">
              <a16:creationId xmlns:a16="http://schemas.microsoft.com/office/drawing/2014/main" id="{00000000-0008-0000-0100-0000B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87" name="Text Box 4">
          <a:extLst>
            <a:ext uri="{FF2B5EF4-FFF2-40B4-BE49-F238E27FC236}">
              <a16:creationId xmlns:a16="http://schemas.microsoft.com/office/drawing/2014/main" id="{00000000-0008-0000-0100-0000B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88" name="Text Box 6">
          <a:extLst>
            <a:ext uri="{FF2B5EF4-FFF2-40B4-BE49-F238E27FC236}">
              <a16:creationId xmlns:a16="http://schemas.microsoft.com/office/drawing/2014/main" id="{00000000-0008-0000-0100-0000B4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9" name="Text Box 4">
          <a:extLst>
            <a:ext uri="{FF2B5EF4-FFF2-40B4-BE49-F238E27FC236}">
              <a16:creationId xmlns:a16="http://schemas.microsoft.com/office/drawing/2014/main" id="{00000000-0008-0000-0100-0000B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90" name="Text Box 6">
          <a:extLst>
            <a:ext uri="{FF2B5EF4-FFF2-40B4-BE49-F238E27FC236}">
              <a16:creationId xmlns:a16="http://schemas.microsoft.com/office/drawing/2014/main" id="{00000000-0008-0000-0100-0000B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91" name="Text Box 4">
          <a:extLst>
            <a:ext uri="{FF2B5EF4-FFF2-40B4-BE49-F238E27FC236}">
              <a16:creationId xmlns:a16="http://schemas.microsoft.com/office/drawing/2014/main" id="{00000000-0008-0000-0100-0000B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92" name="Text Box 6">
          <a:extLst>
            <a:ext uri="{FF2B5EF4-FFF2-40B4-BE49-F238E27FC236}">
              <a16:creationId xmlns:a16="http://schemas.microsoft.com/office/drawing/2014/main" id="{00000000-0008-0000-0100-0000B8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93" name="Text Box 4">
          <a:extLst>
            <a:ext uri="{FF2B5EF4-FFF2-40B4-BE49-F238E27FC236}">
              <a16:creationId xmlns:a16="http://schemas.microsoft.com/office/drawing/2014/main" id="{00000000-0008-0000-0100-0000B9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94" name="Text Box 6">
          <a:extLst>
            <a:ext uri="{FF2B5EF4-FFF2-40B4-BE49-F238E27FC236}">
              <a16:creationId xmlns:a16="http://schemas.microsoft.com/office/drawing/2014/main" id="{00000000-0008-0000-0100-0000BA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95" name="Text Box 4">
          <a:extLst>
            <a:ext uri="{FF2B5EF4-FFF2-40B4-BE49-F238E27FC236}">
              <a16:creationId xmlns:a16="http://schemas.microsoft.com/office/drawing/2014/main" id="{00000000-0008-0000-0100-0000B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96" name="Text Box 6">
          <a:extLst>
            <a:ext uri="{FF2B5EF4-FFF2-40B4-BE49-F238E27FC236}">
              <a16:creationId xmlns:a16="http://schemas.microsoft.com/office/drawing/2014/main" id="{00000000-0008-0000-0100-0000BC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97" name="Text Box 4">
          <a:extLst>
            <a:ext uri="{FF2B5EF4-FFF2-40B4-BE49-F238E27FC236}">
              <a16:creationId xmlns:a16="http://schemas.microsoft.com/office/drawing/2014/main" id="{00000000-0008-0000-0100-0000B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98" name="Text Box 6">
          <a:extLst>
            <a:ext uri="{FF2B5EF4-FFF2-40B4-BE49-F238E27FC236}">
              <a16:creationId xmlns:a16="http://schemas.microsoft.com/office/drawing/2014/main" id="{00000000-0008-0000-0100-0000B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99" name="Text Box 4">
          <a:extLst>
            <a:ext uri="{FF2B5EF4-FFF2-40B4-BE49-F238E27FC236}">
              <a16:creationId xmlns:a16="http://schemas.microsoft.com/office/drawing/2014/main" id="{00000000-0008-0000-0100-0000B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600" name="Text Box 6">
          <a:extLst>
            <a:ext uri="{FF2B5EF4-FFF2-40B4-BE49-F238E27FC236}">
              <a16:creationId xmlns:a16="http://schemas.microsoft.com/office/drawing/2014/main" id="{00000000-0008-0000-0100-0000C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1" name="Text Box 4">
          <a:extLst>
            <a:ext uri="{FF2B5EF4-FFF2-40B4-BE49-F238E27FC236}">
              <a16:creationId xmlns:a16="http://schemas.microsoft.com/office/drawing/2014/main" id="{00000000-0008-0000-0100-0000C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2" name="Text Box 6">
          <a:extLst>
            <a:ext uri="{FF2B5EF4-FFF2-40B4-BE49-F238E27FC236}">
              <a16:creationId xmlns:a16="http://schemas.microsoft.com/office/drawing/2014/main" id="{00000000-0008-0000-0100-0000C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603" name="Text Box 4">
          <a:extLst>
            <a:ext uri="{FF2B5EF4-FFF2-40B4-BE49-F238E27FC236}">
              <a16:creationId xmlns:a16="http://schemas.microsoft.com/office/drawing/2014/main" id="{00000000-0008-0000-0100-0000C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604" name="Text Box 6">
          <a:extLst>
            <a:ext uri="{FF2B5EF4-FFF2-40B4-BE49-F238E27FC236}">
              <a16:creationId xmlns:a16="http://schemas.microsoft.com/office/drawing/2014/main" id="{00000000-0008-0000-0100-0000C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5" name="Text Box 4">
          <a:extLst>
            <a:ext uri="{FF2B5EF4-FFF2-40B4-BE49-F238E27FC236}">
              <a16:creationId xmlns:a16="http://schemas.microsoft.com/office/drawing/2014/main" id="{00000000-0008-0000-0100-0000C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6" name="Text Box 6">
          <a:extLst>
            <a:ext uri="{FF2B5EF4-FFF2-40B4-BE49-F238E27FC236}">
              <a16:creationId xmlns:a16="http://schemas.microsoft.com/office/drawing/2014/main" id="{00000000-0008-0000-0100-0000C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607" name="Text Box 4">
          <a:extLst>
            <a:ext uri="{FF2B5EF4-FFF2-40B4-BE49-F238E27FC236}">
              <a16:creationId xmlns:a16="http://schemas.microsoft.com/office/drawing/2014/main" id="{00000000-0008-0000-0100-0000C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608" name="Text Box 6">
          <a:extLst>
            <a:ext uri="{FF2B5EF4-FFF2-40B4-BE49-F238E27FC236}">
              <a16:creationId xmlns:a16="http://schemas.microsoft.com/office/drawing/2014/main" id="{00000000-0008-0000-0100-0000C8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9" name="Text Box 4">
          <a:extLst>
            <a:ext uri="{FF2B5EF4-FFF2-40B4-BE49-F238E27FC236}">
              <a16:creationId xmlns:a16="http://schemas.microsoft.com/office/drawing/2014/main" id="{00000000-0008-0000-0100-0000C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10" name="Text Box 6">
          <a:extLst>
            <a:ext uri="{FF2B5EF4-FFF2-40B4-BE49-F238E27FC236}">
              <a16:creationId xmlns:a16="http://schemas.microsoft.com/office/drawing/2014/main" id="{00000000-0008-0000-0100-0000C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611" name="Text Box 4">
          <a:extLst>
            <a:ext uri="{FF2B5EF4-FFF2-40B4-BE49-F238E27FC236}">
              <a16:creationId xmlns:a16="http://schemas.microsoft.com/office/drawing/2014/main" id="{00000000-0008-0000-0100-0000C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612" name="Text Box 6">
          <a:extLst>
            <a:ext uri="{FF2B5EF4-FFF2-40B4-BE49-F238E27FC236}">
              <a16:creationId xmlns:a16="http://schemas.microsoft.com/office/drawing/2014/main" id="{00000000-0008-0000-0100-0000CC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13" name="Text Box 4">
          <a:extLst>
            <a:ext uri="{FF2B5EF4-FFF2-40B4-BE49-F238E27FC236}">
              <a16:creationId xmlns:a16="http://schemas.microsoft.com/office/drawing/2014/main" id="{00000000-0008-0000-0100-0000C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14" name="Text Box 6">
          <a:extLst>
            <a:ext uri="{FF2B5EF4-FFF2-40B4-BE49-F238E27FC236}">
              <a16:creationId xmlns:a16="http://schemas.microsoft.com/office/drawing/2014/main" id="{00000000-0008-0000-0100-0000CE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15" name="Text Box 4">
          <a:extLst>
            <a:ext uri="{FF2B5EF4-FFF2-40B4-BE49-F238E27FC236}">
              <a16:creationId xmlns:a16="http://schemas.microsoft.com/office/drawing/2014/main" id="{00000000-0008-0000-0100-0000C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16" name="Text Box 6">
          <a:extLst>
            <a:ext uri="{FF2B5EF4-FFF2-40B4-BE49-F238E27FC236}">
              <a16:creationId xmlns:a16="http://schemas.microsoft.com/office/drawing/2014/main" id="{00000000-0008-0000-0100-0000D0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17" name="Text Box 4">
          <a:extLst>
            <a:ext uri="{FF2B5EF4-FFF2-40B4-BE49-F238E27FC236}">
              <a16:creationId xmlns:a16="http://schemas.microsoft.com/office/drawing/2014/main" id="{00000000-0008-0000-0100-0000D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18" name="Text Box 6">
          <a:extLst>
            <a:ext uri="{FF2B5EF4-FFF2-40B4-BE49-F238E27FC236}">
              <a16:creationId xmlns:a16="http://schemas.microsoft.com/office/drawing/2014/main" id="{00000000-0008-0000-0100-0000D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19" name="Text Box 4">
          <a:extLst>
            <a:ext uri="{FF2B5EF4-FFF2-40B4-BE49-F238E27FC236}">
              <a16:creationId xmlns:a16="http://schemas.microsoft.com/office/drawing/2014/main" id="{00000000-0008-0000-0100-0000D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20" name="Text Box 6">
          <a:extLst>
            <a:ext uri="{FF2B5EF4-FFF2-40B4-BE49-F238E27FC236}">
              <a16:creationId xmlns:a16="http://schemas.microsoft.com/office/drawing/2014/main" id="{00000000-0008-0000-0100-0000D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1" name="Text Box 4">
          <a:extLst>
            <a:ext uri="{FF2B5EF4-FFF2-40B4-BE49-F238E27FC236}">
              <a16:creationId xmlns:a16="http://schemas.microsoft.com/office/drawing/2014/main" id="{00000000-0008-0000-0100-0000D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2" name="Text Box 6">
          <a:extLst>
            <a:ext uri="{FF2B5EF4-FFF2-40B4-BE49-F238E27FC236}">
              <a16:creationId xmlns:a16="http://schemas.microsoft.com/office/drawing/2014/main" id="{00000000-0008-0000-0100-0000D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23" name="Text Box 4">
          <a:extLst>
            <a:ext uri="{FF2B5EF4-FFF2-40B4-BE49-F238E27FC236}">
              <a16:creationId xmlns:a16="http://schemas.microsoft.com/office/drawing/2014/main" id="{00000000-0008-0000-0100-0000D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24" name="Text Box 6">
          <a:extLst>
            <a:ext uri="{FF2B5EF4-FFF2-40B4-BE49-F238E27FC236}">
              <a16:creationId xmlns:a16="http://schemas.microsoft.com/office/drawing/2014/main" id="{00000000-0008-0000-0100-0000D8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5" name="Text Box 4">
          <a:extLst>
            <a:ext uri="{FF2B5EF4-FFF2-40B4-BE49-F238E27FC236}">
              <a16:creationId xmlns:a16="http://schemas.microsoft.com/office/drawing/2014/main" id="{00000000-0008-0000-0100-0000D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6" name="Text Box 6">
          <a:extLst>
            <a:ext uri="{FF2B5EF4-FFF2-40B4-BE49-F238E27FC236}">
              <a16:creationId xmlns:a16="http://schemas.microsoft.com/office/drawing/2014/main" id="{00000000-0008-0000-0100-0000D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27" name="Text Box 4">
          <a:extLst>
            <a:ext uri="{FF2B5EF4-FFF2-40B4-BE49-F238E27FC236}">
              <a16:creationId xmlns:a16="http://schemas.microsoft.com/office/drawing/2014/main" id="{00000000-0008-0000-0100-0000D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28" name="Text Box 6">
          <a:extLst>
            <a:ext uri="{FF2B5EF4-FFF2-40B4-BE49-F238E27FC236}">
              <a16:creationId xmlns:a16="http://schemas.microsoft.com/office/drawing/2014/main" id="{00000000-0008-0000-0100-0000DC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29" name="Text Box 4">
          <a:extLst>
            <a:ext uri="{FF2B5EF4-FFF2-40B4-BE49-F238E27FC236}">
              <a16:creationId xmlns:a16="http://schemas.microsoft.com/office/drawing/2014/main" id="{00000000-0008-0000-0100-0000DD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30" name="Text Box 6">
          <a:extLst>
            <a:ext uri="{FF2B5EF4-FFF2-40B4-BE49-F238E27FC236}">
              <a16:creationId xmlns:a16="http://schemas.microsoft.com/office/drawing/2014/main" id="{00000000-0008-0000-0100-0000D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1" name="Text Box 4">
          <a:extLst>
            <a:ext uri="{FF2B5EF4-FFF2-40B4-BE49-F238E27FC236}">
              <a16:creationId xmlns:a16="http://schemas.microsoft.com/office/drawing/2014/main" id="{00000000-0008-0000-0100-0000D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2" name="Text Box 6">
          <a:extLst>
            <a:ext uri="{FF2B5EF4-FFF2-40B4-BE49-F238E27FC236}">
              <a16:creationId xmlns:a16="http://schemas.microsoft.com/office/drawing/2014/main" id="{00000000-0008-0000-0100-0000E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33" name="Text Box 4">
          <a:extLst>
            <a:ext uri="{FF2B5EF4-FFF2-40B4-BE49-F238E27FC236}">
              <a16:creationId xmlns:a16="http://schemas.microsoft.com/office/drawing/2014/main" id="{00000000-0008-0000-0100-0000E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34" name="Text Box 6">
          <a:extLst>
            <a:ext uri="{FF2B5EF4-FFF2-40B4-BE49-F238E27FC236}">
              <a16:creationId xmlns:a16="http://schemas.microsoft.com/office/drawing/2014/main" id="{00000000-0008-0000-0100-0000E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5" name="Text Box 4">
          <a:extLst>
            <a:ext uri="{FF2B5EF4-FFF2-40B4-BE49-F238E27FC236}">
              <a16:creationId xmlns:a16="http://schemas.microsoft.com/office/drawing/2014/main" id="{00000000-0008-0000-0100-0000E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6" name="Text Box 6">
          <a:extLst>
            <a:ext uri="{FF2B5EF4-FFF2-40B4-BE49-F238E27FC236}">
              <a16:creationId xmlns:a16="http://schemas.microsoft.com/office/drawing/2014/main" id="{00000000-0008-0000-0100-0000E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37" name="Text Box 4">
          <a:extLst>
            <a:ext uri="{FF2B5EF4-FFF2-40B4-BE49-F238E27FC236}">
              <a16:creationId xmlns:a16="http://schemas.microsoft.com/office/drawing/2014/main" id="{00000000-0008-0000-0100-0000E5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38" name="Text Box 6">
          <a:extLst>
            <a:ext uri="{FF2B5EF4-FFF2-40B4-BE49-F238E27FC236}">
              <a16:creationId xmlns:a16="http://schemas.microsoft.com/office/drawing/2014/main" id="{00000000-0008-0000-0100-0000E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9" name="Text Box 4">
          <a:extLst>
            <a:ext uri="{FF2B5EF4-FFF2-40B4-BE49-F238E27FC236}">
              <a16:creationId xmlns:a16="http://schemas.microsoft.com/office/drawing/2014/main" id="{00000000-0008-0000-0100-0000E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40" name="Text Box 6">
          <a:extLst>
            <a:ext uri="{FF2B5EF4-FFF2-40B4-BE49-F238E27FC236}">
              <a16:creationId xmlns:a16="http://schemas.microsoft.com/office/drawing/2014/main" id="{00000000-0008-0000-0100-0000E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41" name="Text Box 4">
          <a:extLst>
            <a:ext uri="{FF2B5EF4-FFF2-40B4-BE49-F238E27FC236}">
              <a16:creationId xmlns:a16="http://schemas.microsoft.com/office/drawing/2014/main" id="{00000000-0008-0000-0100-0000E9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42" name="Text Box 6">
          <a:extLst>
            <a:ext uri="{FF2B5EF4-FFF2-40B4-BE49-F238E27FC236}">
              <a16:creationId xmlns:a16="http://schemas.microsoft.com/office/drawing/2014/main" id="{00000000-0008-0000-0100-0000E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43" name="Text Box 4">
          <a:extLst>
            <a:ext uri="{FF2B5EF4-FFF2-40B4-BE49-F238E27FC236}">
              <a16:creationId xmlns:a16="http://schemas.microsoft.com/office/drawing/2014/main" id="{00000000-0008-0000-0100-0000E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44" name="Text Box 6">
          <a:extLst>
            <a:ext uri="{FF2B5EF4-FFF2-40B4-BE49-F238E27FC236}">
              <a16:creationId xmlns:a16="http://schemas.microsoft.com/office/drawing/2014/main" id="{00000000-0008-0000-0100-0000EC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645" name="Text Box 4">
          <a:extLst>
            <a:ext uri="{FF2B5EF4-FFF2-40B4-BE49-F238E27FC236}">
              <a16:creationId xmlns:a16="http://schemas.microsoft.com/office/drawing/2014/main" id="{00000000-0008-0000-0100-0000E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646" name="Text Box 6">
          <a:extLst>
            <a:ext uri="{FF2B5EF4-FFF2-40B4-BE49-F238E27FC236}">
              <a16:creationId xmlns:a16="http://schemas.microsoft.com/office/drawing/2014/main" id="{00000000-0008-0000-0100-0000E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7" name="Text Box 4">
          <a:extLst>
            <a:ext uri="{FF2B5EF4-FFF2-40B4-BE49-F238E27FC236}">
              <a16:creationId xmlns:a16="http://schemas.microsoft.com/office/drawing/2014/main" id="{00000000-0008-0000-0100-0000EF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8" name="Text Box 6">
          <a:extLst>
            <a:ext uri="{FF2B5EF4-FFF2-40B4-BE49-F238E27FC236}">
              <a16:creationId xmlns:a16="http://schemas.microsoft.com/office/drawing/2014/main" id="{00000000-0008-0000-0100-0000F0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9" name="Text Box 4">
          <a:extLst>
            <a:ext uri="{FF2B5EF4-FFF2-40B4-BE49-F238E27FC236}">
              <a16:creationId xmlns:a16="http://schemas.microsoft.com/office/drawing/2014/main" id="{00000000-0008-0000-0100-0000F1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50" name="Text Box 6">
          <a:extLst>
            <a:ext uri="{FF2B5EF4-FFF2-40B4-BE49-F238E27FC236}">
              <a16:creationId xmlns:a16="http://schemas.microsoft.com/office/drawing/2014/main" id="{00000000-0008-0000-0100-0000F2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1" name="Text Box 4">
          <a:extLst>
            <a:ext uri="{FF2B5EF4-FFF2-40B4-BE49-F238E27FC236}">
              <a16:creationId xmlns:a16="http://schemas.microsoft.com/office/drawing/2014/main" id="{00000000-0008-0000-0100-0000F3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2" name="Text Box 6">
          <a:extLst>
            <a:ext uri="{FF2B5EF4-FFF2-40B4-BE49-F238E27FC236}">
              <a16:creationId xmlns:a16="http://schemas.microsoft.com/office/drawing/2014/main" id="{00000000-0008-0000-0100-0000F4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3" name="Text Box 4">
          <a:extLst>
            <a:ext uri="{FF2B5EF4-FFF2-40B4-BE49-F238E27FC236}">
              <a16:creationId xmlns:a16="http://schemas.microsoft.com/office/drawing/2014/main" id="{00000000-0008-0000-0100-0000F5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4" name="Text Box 6">
          <a:extLst>
            <a:ext uri="{FF2B5EF4-FFF2-40B4-BE49-F238E27FC236}">
              <a16:creationId xmlns:a16="http://schemas.microsoft.com/office/drawing/2014/main" id="{00000000-0008-0000-0100-0000F6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5" name="Text Box 4">
          <a:extLst>
            <a:ext uri="{FF2B5EF4-FFF2-40B4-BE49-F238E27FC236}">
              <a16:creationId xmlns:a16="http://schemas.microsoft.com/office/drawing/2014/main" id="{00000000-0008-0000-0100-0000F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6" name="Text Box 6">
          <a:extLst>
            <a:ext uri="{FF2B5EF4-FFF2-40B4-BE49-F238E27FC236}">
              <a16:creationId xmlns:a16="http://schemas.microsoft.com/office/drawing/2014/main" id="{00000000-0008-0000-0100-0000F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57" name="Text Box 4">
          <a:extLst>
            <a:ext uri="{FF2B5EF4-FFF2-40B4-BE49-F238E27FC236}">
              <a16:creationId xmlns:a16="http://schemas.microsoft.com/office/drawing/2014/main" id="{00000000-0008-0000-0100-0000F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58" name="Text Box 6">
          <a:extLst>
            <a:ext uri="{FF2B5EF4-FFF2-40B4-BE49-F238E27FC236}">
              <a16:creationId xmlns:a16="http://schemas.microsoft.com/office/drawing/2014/main" id="{00000000-0008-0000-0100-0000F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9" name="Text Box 4">
          <a:extLst>
            <a:ext uri="{FF2B5EF4-FFF2-40B4-BE49-F238E27FC236}">
              <a16:creationId xmlns:a16="http://schemas.microsoft.com/office/drawing/2014/main" id="{00000000-0008-0000-0100-0000F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0" name="Text Box 6">
          <a:extLst>
            <a:ext uri="{FF2B5EF4-FFF2-40B4-BE49-F238E27FC236}">
              <a16:creationId xmlns:a16="http://schemas.microsoft.com/office/drawing/2014/main" id="{00000000-0008-0000-0100-0000F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61" name="Text Box 4">
          <a:extLst>
            <a:ext uri="{FF2B5EF4-FFF2-40B4-BE49-F238E27FC236}">
              <a16:creationId xmlns:a16="http://schemas.microsoft.com/office/drawing/2014/main" id="{00000000-0008-0000-0100-0000FD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62" name="Text Box 6">
          <a:extLst>
            <a:ext uri="{FF2B5EF4-FFF2-40B4-BE49-F238E27FC236}">
              <a16:creationId xmlns:a16="http://schemas.microsoft.com/office/drawing/2014/main" id="{00000000-0008-0000-0100-0000FE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3" name="Text Box 4">
          <a:extLst>
            <a:ext uri="{FF2B5EF4-FFF2-40B4-BE49-F238E27FC236}">
              <a16:creationId xmlns:a16="http://schemas.microsoft.com/office/drawing/2014/main" id="{00000000-0008-0000-0100-0000F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4" name="Text Box 6">
          <a:extLst>
            <a:ext uri="{FF2B5EF4-FFF2-40B4-BE49-F238E27FC236}">
              <a16:creationId xmlns:a16="http://schemas.microsoft.com/office/drawing/2014/main" id="{00000000-0008-0000-0100-00000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65" name="Text Box 4">
          <a:extLst>
            <a:ext uri="{FF2B5EF4-FFF2-40B4-BE49-F238E27FC236}">
              <a16:creationId xmlns:a16="http://schemas.microsoft.com/office/drawing/2014/main" id="{00000000-0008-0000-0100-000001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66" name="Text Box 6">
          <a:extLst>
            <a:ext uri="{FF2B5EF4-FFF2-40B4-BE49-F238E27FC236}">
              <a16:creationId xmlns:a16="http://schemas.microsoft.com/office/drawing/2014/main" id="{00000000-0008-0000-0100-000002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67" name="Text Box 4">
          <a:extLst>
            <a:ext uri="{FF2B5EF4-FFF2-40B4-BE49-F238E27FC236}">
              <a16:creationId xmlns:a16="http://schemas.microsoft.com/office/drawing/2014/main" id="{00000000-0008-0000-0100-000003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68" name="Text Box 6">
          <a:extLst>
            <a:ext uri="{FF2B5EF4-FFF2-40B4-BE49-F238E27FC236}">
              <a16:creationId xmlns:a16="http://schemas.microsoft.com/office/drawing/2014/main" id="{00000000-0008-0000-0100-000004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9" name="Text Box 4">
          <a:extLst>
            <a:ext uri="{FF2B5EF4-FFF2-40B4-BE49-F238E27FC236}">
              <a16:creationId xmlns:a16="http://schemas.microsoft.com/office/drawing/2014/main" id="{00000000-0008-0000-0100-00000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0" name="Text Box 6">
          <a:extLst>
            <a:ext uri="{FF2B5EF4-FFF2-40B4-BE49-F238E27FC236}">
              <a16:creationId xmlns:a16="http://schemas.microsoft.com/office/drawing/2014/main" id="{00000000-0008-0000-0100-00000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71" name="Text Box 4">
          <a:extLst>
            <a:ext uri="{FF2B5EF4-FFF2-40B4-BE49-F238E27FC236}">
              <a16:creationId xmlns:a16="http://schemas.microsoft.com/office/drawing/2014/main" id="{00000000-0008-0000-0100-00000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72" name="Text Box 6">
          <a:extLst>
            <a:ext uri="{FF2B5EF4-FFF2-40B4-BE49-F238E27FC236}">
              <a16:creationId xmlns:a16="http://schemas.microsoft.com/office/drawing/2014/main" id="{00000000-0008-0000-0100-00000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3" name="Text Box 4">
          <a:extLst>
            <a:ext uri="{FF2B5EF4-FFF2-40B4-BE49-F238E27FC236}">
              <a16:creationId xmlns:a16="http://schemas.microsoft.com/office/drawing/2014/main" id="{00000000-0008-0000-0100-00000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4" name="Text Box 6">
          <a:extLst>
            <a:ext uri="{FF2B5EF4-FFF2-40B4-BE49-F238E27FC236}">
              <a16:creationId xmlns:a16="http://schemas.microsoft.com/office/drawing/2014/main" id="{00000000-0008-0000-0100-00000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75" name="Text Box 4">
          <a:extLst>
            <a:ext uri="{FF2B5EF4-FFF2-40B4-BE49-F238E27FC236}">
              <a16:creationId xmlns:a16="http://schemas.microsoft.com/office/drawing/2014/main" id="{00000000-0008-0000-0100-00000B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76" name="Text Box 6">
          <a:extLst>
            <a:ext uri="{FF2B5EF4-FFF2-40B4-BE49-F238E27FC236}">
              <a16:creationId xmlns:a16="http://schemas.microsoft.com/office/drawing/2014/main" id="{00000000-0008-0000-0100-00000C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7" name="Text Box 4">
          <a:extLst>
            <a:ext uri="{FF2B5EF4-FFF2-40B4-BE49-F238E27FC236}">
              <a16:creationId xmlns:a16="http://schemas.microsoft.com/office/drawing/2014/main" id="{00000000-0008-0000-0100-00000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8" name="Text Box 6">
          <a:extLst>
            <a:ext uri="{FF2B5EF4-FFF2-40B4-BE49-F238E27FC236}">
              <a16:creationId xmlns:a16="http://schemas.microsoft.com/office/drawing/2014/main" id="{00000000-0008-0000-0100-00000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79" name="Text Box 4">
          <a:extLst>
            <a:ext uri="{FF2B5EF4-FFF2-40B4-BE49-F238E27FC236}">
              <a16:creationId xmlns:a16="http://schemas.microsoft.com/office/drawing/2014/main" id="{00000000-0008-0000-0100-00000F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80" name="Text Box 6">
          <a:extLst>
            <a:ext uri="{FF2B5EF4-FFF2-40B4-BE49-F238E27FC236}">
              <a16:creationId xmlns:a16="http://schemas.microsoft.com/office/drawing/2014/main" id="{00000000-0008-0000-0100-000010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81" name="Text Box 4">
          <a:extLst>
            <a:ext uri="{FF2B5EF4-FFF2-40B4-BE49-F238E27FC236}">
              <a16:creationId xmlns:a16="http://schemas.microsoft.com/office/drawing/2014/main" id="{00000000-0008-0000-0100-000011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82" name="Text Box 6">
          <a:extLst>
            <a:ext uri="{FF2B5EF4-FFF2-40B4-BE49-F238E27FC236}">
              <a16:creationId xmlns:a16="http://schemas.microsoft.com/office/drawing/2014/main" id="{00000000-0008-0000-0100-000012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3" name="Text Box 4">
          <a:extLst>
            <a:ext uri="{FF2B5EF4-FFF2-40B4-BE49-F238E27FC236}">
              <a16:creationId xmlns:a16="http://schemas.microsoft.com/office/drawing/2014/main" id="{00000000-0008-0000-0100-00001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4" name="Text Box 6">
          <a:extLst>
            <a:ext uri="{FF2B5EF4-FFF2-40B4-BE49-F238E27FC236}">
              <a16:creationId xmlns:a16="http://schemas.microsoft.com/office/drawing/2014/main" id="{00000000-0008-0000-0100-00001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685" name="Text Box 6">
          <a:extLst>
            <a:ext uri="{FF2B5EF4-FFF2-40B4-BE49-F238E27FC236}">
              <a16:creationId xmlns:a16="http://schemas.microsoft.com/office/drawing/2014/main" id="{00000000-0008-0000-0100-000015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86" name="Text Box 4">
          <a:extLst>
            <a:ext uri="{FF2B5EF4-FFF2-40B4-BE49-F238E27FC236}">
              <a16:creationId xmlns:a16="http://schemas.microsoft.com/office/drawing/2014/main" id="{00000000-0008-0000-0100-00001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87" name="Text Box 6">
          <a:extLst>
            <a:ext uri="{FF2B5EF4-FFF2-40B4-BE49-F238E27FC236}">
              <a16:creationId xmlns:a16="http://schemas.microsoft.com/office/drawing/2014/main" id="{00000000-0008-0000-0100-00001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8" name="Text Box 4">
          <a:extLst>
            <a:ext uri="{FF2B5EF4-FFF2-40B4-BE49-F238E27FC236}">
              <a16:creationId xmlns:a16="http://schemas.microsoft.com/office/drawing/2014/main" id="{00000000-0008-0000-0100-00001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9" name="Text Box 6">
          <a:extLst>
            <a:ext uri="{FF2B5EF4-FFF2-40B4-BE49-F238E27FC236}">
              <a16:creationId xmlns:a16="http://schemas.microsoft.com/office/drawing/2014/main" id="{00000000-0008-0000-0100-00001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0" name="Text Box 4">
          <a:extLst>
            <a:ext uri="{FF2B5EF4-FFF2-40B4-BE49-F238E27FC236}">
              <a16:creationId xmlns:a16="http://schemas.microsoft.com/office/drawing/2014/main" id="{00000000-0008-0000-0100-00001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1" name="Text Box 6">
          <a:extLst>
            <a:ext uri="{FF2B5EF4-FFF2-40B4-BE49-F238E27FC236}">
              <a16:creationId xmlns:a16="http://schemas.microsoft.com/office/drawing/2014/main" id="{00000000-0008-0000-0100-00001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2" name="Text Box 4">
          <a:extLst>
            <a:ext uri="{FF2B5EF4-FFF2-40B4-BE49-F238E27FC236}">
              <a16:creationId xmlns:a16="http://schemas.microsoft.com/office/drawing/2014/main" id="{00000000-0008-0000-0100-00001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3" name="Text Box 6">
          <a:extLst>
            <a:ext uri="{FF2B5EF4-FFF2-40B4-BE49-F238E27FC236}">
              <a16:creationId xmlns:a16="http://schemas.microsoft.com/office/drawing/2014/main" id="{00000000-0008-0000-0100-00001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694" name="Text Box 6">
          <a:extLst>
            <a:ext uri="{FF2B5EF4-FFF2-40B4-BE49-F238E27FC236}">
              <a16:creationId xmlns:a16="http://schemas.microsoft.com/office/drawing/2014/main" id="{00000000-0008-0000-0100-00001E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5" name="Text Box 4">
          <a:extLst>
            <a:ext uri="{FF2B5EF4-FFF2-40B4-BE49-F238E27FC236}">
              <a16:creationId xmlns:a16="http://schemas.microsoft.com/office/drawing/2014/main" id="{00000000-0008-0000-0100-00001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6" name="Text Box 6">
          <a:extLst>
            <a:ext uri="{FF2B5EF4-FFF2-40B4-BE49-F238E27FC236}">
              <a16:creationId xmlns:a16="http://schemas.microsoft.com/office/drawing/2014/main" id="{00000000-0008-0000-0100-00002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97" name="Text Box 4">
          <a:extLst>
            <a:ext uri="{FF2B5EF4-FFF2-40B4-BE49-F238E27FC236}">
              <a16:creationId xmlns:a16="http://schemas.microsoft.com/office/drawing/2014/main" id="{00000000-0008-0000-0100-00002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98" name="Text Box 6">
          <a:extLst>
            <a:ext uri="{FF2B5EF4-FFF2-40B4-BE49-F238E27FC236}">
              <a16:creationId xmlns:a16="http://schemas.microsoft.com/office/drawing/2014/main" id="{00000000-0008-0000-0100-00002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9" name="Text Box 4">
          <a:extLst>
            <a:ext uri="{FF2B5EF4-FFF2-40B4-BE49-F238E27FC236}">
              <a16:creationId xmlns:a16="http://schemas.microsoft.com/office/drawing/2014/main" id="{00000000-0008-0000-0100-00002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0" name="Text Box 6">
          <a:extLst>
            <a:ext uri="{FF2B5EF4-FFF2-40B4-BE49-F238E27FC236}">
              <a16:creationId xmlns:a16="http://schemas.microsoft.com/office/drawing/2014/main" id="{00000000-0008-0000-0100-00002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1" name="Text Box 4">
          <a:extLst>
            <a:ext uri="{FF2B5EF4-FFF2-40B4-BE49-F238E27FC236}">
              <a16:creationId xmlns:a16="http://schemas.microsoft.com/office/drawing/2014/main" id="{00000000-0008-0000-0100-00002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2" name="Text Box 6">
          <a:extLst>
            <a:ext uri="{FF2B5EF4-FFF2-40B4-BE49-F238E27FC236}">
              <a16:creationId xmlns:a16="http://schemas.microsoft.com/office/drawing/2014/main" id="{00000000-0008-0000-0100-00002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3" name="Text Box 4">
          <a:extLst>
            <a:ext uri="{FF2B5EF4-FFF2-40B4-BE49-F238E27FC236}">
              <a16:creationId xmlns:a16="http://schemas.microsoft.com/office/drawing/2014/main" id="{00000000-0008-0000-0100-00002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4" name="Text Box 6">
          <a:extLst>
            <a:ext uri="{FF2B5EF4-FFF2-40B4-BE49-F238E27FC236}">
              <a16:creationId xmlns:a16="http://schemas.microsoft.com/office/drawing/2014/main" id="{00000000-0008-0000-0100-00002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05" name="Text Box 4">
          <a:extLst>
            <a:ext uri="{FF2B5EF4-FFF2-40B4-BE49-F238E27FC236}">
              <a16:creationId xmlns:a16="http://schemas.microsoft.com/office/drawing/2014/main" id="{00000000-0008-0000-0100-00002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06" name="Text Box 6">
          <a:extLst>
            <a:ext uri="{FF2B5EF4-FFF2-40B4-BE49-F238E27FC236}">
              <a16:creationId xmlns:a16="http://schemas.microsoft.com/office/drawing/2014/main" id="{00000000-0008-0000-0100-00002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07" name="Text Box 4">
          <a:extLst>
            <a:ext uri="{FF2B5EF4-FFF2-40B4-BE49-F238E27FC236}">
              <a16:creationId xmlns:a16="http://schemas.microsoft.com/office/drawing/2014/main" id="{00000000-0008-0000-0100-00002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08" name="Text Box 6">
          <a:extLst>
            <a:ext uri="{FF2B5EF4-FFF2-40B4-BE49-F238E27FC236}">
              <a16:creationId xmlns:a16="http://schemas.microsoft.com/office/drawing/2014/main" id="{00000000-0008-0000-0100-00002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09" name="Text Box 4">
          <a:extLst>
            <a:ext uri="{FF2B5EF4-FFF2-40B4-BE49-F238E27FC236}">
              <a16:creationId xmlns:a16="http://schemas.microsoft.com/office/drawing/2014/main" id="{00000000-0008-0000-0100-00002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0" name="Text Box 6">
          <a:extLst>
            <a:ext uri="{FF2B5EF4-FFF2-40B4-BE49-F238E27FC236}">
              <a16:creationId xmlns:a16="http://schemas.microsoft.com/office/drawing/2014/main" id="{00000000-0008-0000-0100-00002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11" name="Text Box 4">
          <a:extLst>
            <a:ext uri="{FF2B5EF4-FFF2-40B4-BE49-F238E27FC236}">
              <a16:creationId xmlns:a16="http://schemas.microsoft.com/office/drawing/2014/main" id="{00000000-0008-0000-0100-00002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12" name="Text Box 6">
          <a:extLst>
            <a:ext uri="{FF2B5EF4-FFF2-40B4-BE49-F238E27FC236}">
              <a16:creationId xmlns:a16="http://schemas.microsoft.com/office/drawing/2014/main" id="{00000000-0008-0000-0100-00003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3" name="Text Box 4">
          <a:extLst>
            <a:ext uri="{FF2B5EF4-FFF2-40B4-BE49-F238E27FC236}">
              <a16:creationId xmlns:a16="http://schemas.microsoft.com/office/drawing/2014/main" id="{00000000-0008-0000-0100-00003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4" name="Text Box 6">
          <a:extLst>
            <a:ext uri="{FF2B5EF4-FFF2-40B4-BE49-F238E27FC236}">
              <a16:creationId xmlns:a16="http://schemas.microsoft.com/office/drawing/2014/main" id="{00000000-0008-0000-0100-00003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15" name="Text Box 4">
          <a:extLst>
            <a:ext uri="{FF2B5EF4-FFF2-40B4-BE49-F238E27FC236}">
              <a16:creationId xmlns:a16="http://schemas.microsoft.com/office/drawing/2014/main" id="{00000000-0008-0000-0100-000033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16" name="Text Box 6">
          <a:extLst>
            <a:ext uri="{FF2B5EF4-FFF2-40B4-BE49-F238E27FC236}">
              <a16:creationId xmlns:a16="http://schemas.microsoft.com/office/drawing/2014/main" id="{00000000-0008-0000-0100-000034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7" name="Text Box 4">
          <a:extLst>
            <a:ext uri="{FF2B5EF4-FFF2-40B4-BE49-F238E27FC236}">
              <a16:creationId xmlns:a16="http://schemas.microsoft.com/office/drawing/2014/main" id="{00000000-0008-0000-0100-00003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8" name="Text Box 6">
          <a:extLst>
            <a:ext uri="{FF2B5EF4-FFF2-40B4-BE49-F238E27FC236}">
              <a16:creationId xmlns:a16="http://schemas.microsoft.com/office/drawing/2014/main" id="{00000000-0008-0000-0100-00003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19" name="Text Box 4">
          <a:extLst>
            <a:ext uri="{FF2B5EF4-FFF2-40B4-BE49-F238E27FC236}">
              <a16:creationId xmlns:a16="http://schemas.microsoft.com/office/drawing/2014/main" id="{00000000-0008-0000-0100-000037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20" name="Text Box 6">
          <a:extLst>
            <a:ext uri="{FF2B5EF4-FFF2-40B4-BE49-F238E27FC236}">
              <a16:creationId xmlns:a16="http://schemas.microsoft.com/office/drawing/2014/main" id="{00000000-0008-0000-0100-000038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21" name="Text Box 4">
          <a:extLst>
            <a:ext uri="{FF2B5EF4-FFF2-40B4-BE49-F238E27FC236}">
              <a16:creationId xmlns:a16="http://schemas.microsoft.com/office/drawing/2014/main" id="{00000000-0008-0000-0100-00003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22" name="Text Box 6">
          <a:extLst>
            <a:ext uri="{FF2B5EF4-FFF2-40B4-BE49-F238E27FC236}">
              <a16:creationId xmlns:a16="http://schemas.microsoft.com/office/drawing/2014/main" id="{00000000-0008-0000-0100-00003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23" name="Text Box 4">
          <a:extLst>
            <a:ext uri="{FF2B5EF4-FFF2-40B4-BE49-F238E27FC236}">
              <a16:creationId xmlns:a16="http://schemas.microsoft.com/office/drawing/2014/main" id="{00000000-0008-0000-0100-00003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24" name="Text Box 6">
          <a:extLst>
            <a:ext uri="{FF2B5EF4-FFF2-40B4-BE49-F238E27FC236}">
              <a16:creationId xmlns:a16="http://schemas.microsoft.com/office/drawing/2014/main" id="{00000000-0008-0000-0100-00003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25" name="Text Box 4">
          <a:extLst>
            <a:ext uri="{FF2B5EF4-FFF2-40B4-BE49-F238E27FC236}">
              <a16:creationId xmlns:a16="http://schemas.microsoft.com/office/drawing/2014/main" id="{00000000-0008-0000-0100-00003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26" name="Text Box 6">
          <a:extLst>
            <a:ext uri="{FF2B5EF4-FFF2-40B4-BE49-F238E27FC236}">
              <a16:creationId xmlns:a16="http://schemas.microsoft.com/office/drawing/2014/main" id="{00000000-0008-0000-0100-00003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27" name="Text Box 4">
          <a:extLst>
            <a:ext uri="{FF2B5EF4-FFF2-40B4-BE49-F238E27FC236}">
              <a16:creationId xmlns:a16="http://schemas.microsoft.com/office/drawing/2014/main" id="{00000000-0008-0000-0100-00003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28" name="Text Box 6">
          <a:extLst>
            <a:ext uri="{FF2B5EF4-FFF2-40B4-BE49-F238E27FC236}">
              <a16:creationId xmlns:a16="http://schemas.microsoft.com/office/drawing/2014/main" id="{00000000-0008-0000-0100-00004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29" name="Text Box 4">
          <a:extLst>
            <a:ext uri="{FF2B5EF4-FFF2-40B4-BE49-F238E27FC236}">
              <a16:creationId xmlns:a16="http://schemas.microsoft.com/office/drawing/2014/main" id="{00000000-0008-0000-0100-00004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0" name="Text Box 6">
          <a:extLst>
            <a:ext uri="{FF2B5EF4-FFF2-40B4-BE49-F238E27FC236}">
              <a16:creationId xmlns:a16="http://schemas.microsoft.com/office/drawing/2014/main" id="{00000000-0008-0000-0100-00004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31" name="Text Box 4">
          <a:extLst>
            <a:ext uri="{FF2B5EF4-FFF2-40B4-BE49-F238E27FC236}">
              <a16:creationId xmlns:a16="http://schemas.microsoft.com/office/drawing/2014/main" id="{00000000-0008-0000-0100-00004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32" name="Text Box 6">
          <a:extLst>
            <a:ext uri="{FF2B5EF4-FFF2-40B4-BE49-F238E27FC236}">
              <a16:creationId xmlns:a16="http://schemas.microsoft.com/office/drawing/2014/main" id="{00000000-0008-0000-0100-00004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3" name="Text Box 4">
          <a:extLst>
            <a:ext uri="{FF2B5EF4-FFF2-40B4-BE49-F238E27FC236}">
              <a16:creationId xmlns:a16="http://schemas.microsoft.com/office/drawing/2014/main" id="{00000000-0008-0000-0100-00004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4" name="Text Box 6">
          <a:extLst>
            <a:ext uri="{FF2B5EF4-FFF2-40B4-BE49-F238E27FC236}">
              <a16:creationId xmlns:a16="http://schemas.microsoft.com/office/drawing/2014/main" id="{00000000-0008-0000-0100-00004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35" name="Text Box 4">
          <a:extLst>
            <a:ext uri="{FF2B5EF4-FFF2-40B4-BE49-F238E27FC236}">
              <a16:creationId xmlns:a16="http://schemas.microsoft.com/office/drawing/2014/main" id="{00000000-0008-0000-0100-000047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36" name="Text Box 6">
          <a:extLst>
            <a:ext uri="{FF2B5EF4-FFF2-40B4-BE49-F238E27FC236}">
              <a16:creationId xmlns:a16="http://schemas.microsoft.com/office/drawing/2014/main" id="{00000000-0008-0000-0100-000048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7" name="Text Box 4">
          <a:extLst>
            <a:ext uri="{FF2B5EF4-FFF2-40B4-BE49-F238E27FC236}">
              <a16:creationId xmlns:a16="http://schemas.microsoft.com/office/drawing/2014/main" id="{00000000-0008-0000-0100-00004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8" name="Text Box 6">
          <a:extLst>
            <a:ext uri="{FF2B5EF4-FFF2-40B4-BE49-F238E27FC236}">
              <a16:creationId xmlns:a16="http://schemas.microsoft.com/office/drawing/2014/main" id="{00000000-0008-0000-0100-00004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39" name="Text Box 4">
          <a:extLst>
            <a:ext uri="{FF2B5EF4-FFF2-40B4-BE49-F238E27FC236}">
              <a16:creationId xmlns:a16="http://schemas.microsoft.com/office/drawing/2014/main" id="{00000000-0008-0000-0100-00004B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40" name="Text Box 6">
          <a:extLst>
            <a:ext uri="{FF2B5EF4-FFF2-40B4-BE49-F238E27FC236}">
              <a16:creationId xmlns:a16="http://schemas.microsoft.com/office/drawing/2014/main" id="{00000000-0008-0000-0100-00004C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41" name="Text Box 4">
          <a:extLst>
            <a:ext uri="{FF2B5EF4-FFF2-40B4-BE49-F238E27FC236}">
              <a16:creationId xmlns:a16="http://schemas.microsoft.com/office/drawing/2014/main" id="{00000000-0008-0000-0100-00004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42" name="Text Box 6">
          <a:extLst>
            <a:ext uri="{FF2B5EF4-FFF2-40B4-BE49-F238E27FC236}">
              <a16:creationId xmlns:a16="http://schemas.microsoft.com/office/drawing/2014/main" id="{00000000-0008-0000-0100-00004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43" name="Text Box 4">
          <a:extLst>
            <a:ext uri="{FF2B5EF4-FFF2-40B4-BE49-F238E27FC236}">
              <a16:creationId xmlns:a16="http://schemas.microsoft.com/office/drawing/2014/main" id="{00000000-0008-0000-0100-00004F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44" name="Text Box 6">
          <a:extLst>
            <a:ext uri="{FF2B5EF4-FFF2-40B4-BE49-F238E27FC236}">
              <a16:creationId xmlns:a16="http://schemas.microsoft.com/office/drawing/2014/main" id="{00000000-0008-0000-0100-000050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45" name="Text Box 4">
          <a:extLst>
            <a:ext uri="{FF2B5EF4-FFF2-40B4-BE49-F238E27FC236}">
              <a16:creationId xmlns:a16="http://schemas.microsoft.com/office/drawing/2014/main" id="{00000000-0008-0000-0100-00005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46" name="Text Box 6">
          <a:extLst>
            <a:ext uri="{FF2B5EF4-FFF2-40B4-BE49-F238E27FC236}">
              <a16:creationId xmlns:a16="http://schemas.microsoft.com/office/drawing/2014/main" id="{00000000-0008-0000-0100-00005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47" name="Text Box 4">
          <a:extLst>
            <a:ext uri="{FF2B5EF4-FFF2-40B4-BE49-F238E27FC236}">
              <a16:creationId xmlns:a16="http://schemas.microsoft.com/office/drawing/2014/main" id="{00000000-0008-0000-0100-00005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48" name="Text Box 6">
          <a:extLst>
            <a:ext uri="{FF2B5EF4-FFF2-40B4-BE49-F238E27FC236}">
              <a16:creationId xmlns:a16="http://schemas.microsoft.com/office/drawing/2014/main" id="{00000000-0008-0000-0100-00005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49" name="Text Box 4">
          <a:extLst>
            <a:ext uri="{FF2B5EF4-FFF2-40B4-BE49-F238E27FC236}">
              <a16:creationId xmlns:a16="http://schemas.microsoft.com/office/drawing/2014/main" id="{00000000-0008-0000-0100-00005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50" name="Text Box 6">
          <a:extLst>
            <a:ext uri="{FF2B5EF4-FFF2-40B4-BE49-F238E27FC236}">
              <a16:creationId xmlns:a16="http://schemas.microsoft.com/office/drawing/2014/main" id="{00000000-0008-0000-0100-00005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1" name="Text Box 4">
          <a:extLst>
            <a:ext uri="{FF2B5EF4-FFF2-40B4-BE49-F238E27FC236}">
              <a16:creationId xmlns:a16="http://schemas.microsoft.com/office/drawing/2014/main" id="{00000000-0008-0000-0100-00005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2" name="Text Box 6">
          <a:extLst>
            <a:ext uri="{FF2B5EF4-FFF2-40B4-BE49-F238E27FC236}">
              <a16:creationId xmlns:a16="http://schemas.microsoft.com/office/drawing/2014/main" id="{00000000-0008-0000-0100-00005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53" name="Text Box 4">
          <a:extLst>
            <a:ext uri="{FF2B5EF4-FFF2-40B4-BE49-F238E27FC236}">
              <a16:creationId xmlns:a16="http://schemas.microsoft.com/office/drawing/2014/main" id="{00000000-0008-0000-0100-000059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54" name="Text Box 6">
          <a:extLst>
            <a:ext uri="{FF2B5EF4-FFF2-40B4-BE49-F238E27FC236}">
              <a16:creationId xmlns:a16="http://schemas.microsoft.com/office/drawing/2014/main" id="{00000000-0008-0000-0100-00005A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5" name="Text Box 4">
          <a:extLst>
            <a:ext uri="{FF2B5EF4-FFF2-40B4-BE49-F238E27FC236}">
              <a16:creationId xmlns:a16="http://schemas.microsoft.com/office/drawing/2014/main" id="{00000000-0008-0000-0100-00005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6" name="Text Box 6">
          <a:extLst>
            <a:ext uri="{FF2B5EF4-FFF2-40B4-BE49-F238E27FC236}">
              <a16:creationId xmlns:a16="http://schemas.microsoft.com/office/drawing/2014/main" id="{00000000-0008-0000-0100-00005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57" name="Text Box 4">
          <a:extLst>
            <a:ext uri="{FF2B5EF4-FFF2-40B4-BE49-F238E27FC236}">
              <a16:creationId xmlns:a16="http://schemas.microsoft.com/office/drawing/2014/main" id="{00000000-0008-0000-0100-00005D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58" name="Text Box 6">
          <a:extLst>
            <a:ext uri="{FF2B5EF4-FFF2-40B4-BE49-F238E27FC236}">
              <a16:creationId xmlns:a16="http://schemas.microsoft.com/office/drawing/2014/main" id="{00000000-0008-0000-0100-00005E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59" name="Text Box 4">
          <a:extLst>
            <a:ext uri="{FF2B5EF4-FFF2-40B4-BE49-F238E27FC236}">
              <a16:creationId xmlns:a16="http://schemas.microsoft.com/office/drawing/2014/main" id="{00000000-0008-0000-0100-00005F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60" name="Text Box 6">
          <a:extLst>
            <a:ext uri="{FF2B5EF4-FFF2-40B4-BE49-F238E27FC236}">
              <a16:creationId xmlns:a16="http://schemas.microsoft.com/office/drawing/2014/main" id="{00000000-0008-0000-0100-000060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61" name="Text Box 4">
          <a:extLst>
            <a:ext uri="{FF2B5EF4-FFF2-40B4-BE49-F238E27FC236}">
              <a16:creationId xmlns:a16="http://schemas.microsoft.com/office/drawing/2014/main" id="{00000000-0008-0000-0100-000061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62" name="Text Box 6">
          <a:extLst>
            <a:ext uri="{FF2B5EF4-FFF2-40B4-BE49-F238E27FC236}">
              <a16:creationId xmlns:a16="http://schemas.microsoft.com/office/drawing/2014/main" id="{00000000-0008-0000-0100-000062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63" name="Text Box 4">
          <a:extLst>
            <a:ext uri="{FF2B5EF4-FFF2-40B4-BE49-F238E27FC236}">
              <a16:creationId xmlns:a16="http://schemas.microsoft.com/office/drawing/2014/main" id="{00000000-0008-0000-0100-00006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64" name="Text Box 6">
          <a:extLst>
            <a:ext uri="{FF2B5EF4-FFF2-40B4-BE49-F238E27FC236}">
              <a16:creationId xmlns:a16="http://schemas.microsoft.com/office/drawing/2014/main" id="{00000000-0008-0000-0100-00006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5" name="Text Box 4">
          <a:extLst>
            <a:ext uri="{FF2B5EF4-FFF2-40B4-BE49-F238E27FC236}">
              <a16:creationId xmlns:a16="http://schemas.microsoft.com/office/drawing/2014/main" id="{00000000-0008-0000-0100-00006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6" name="Text Box 6">
          <a:extLst>
            <a:ext uri="{FF2B5EF4-FFF2-40B4-BE49-F238E27FC236}">
              <a16:creationId xmlns:a16="http://schemas.microsoft.com/office/drawing/2014/main" id="{00000000-0008-0000-0100-00006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67" name="Text Box 4">
          <a:extLst>
            <a:ext uri="{FF2B5EF4-FFF2-40B4-BE49-F238E27FC236}">
              <a16:creationId xmlns:a16="http://schemas.microsoft.com/office/drawing/2014/main" id="{00000000-0008-0000-0100-00006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68" name="Text Box 6">
          <a:extLst>
            <a:ext uri="{FF2B5EF4-FFF2-40B4-BE49-F238E27FC236}">
              <a16:creationId xmlns:a16="http://schemas.microsoft.com/office/drawing/2014/main" id="{00000000-0008-0000-0100-00006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9" name="Text Box 4">
          <a:extLst>
            <a:ext uri="{FF2B5EF4-FFF2-40B4-BE49-F238E27FC236}">
              <a16:creationId xmlns:a16="http://schemas.microsoft.com/office/drawing/2014/main" id="{00000000-0008-0000-0100-00006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0" name="Text Box 6">
          <a:extLst>
            <a:ext uri="{FF2B5EF4-FFF2-40B4-BE49-F238E27FC236}">
              <a16:creationId xmlns:a16="http://schemas.microsoft.com/office/drawing/2014/main" id="{00000000-0008-0000-0100-00006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71" name="Text Box 4">
          <a:extLst>
            <a:ext uri="{FF2B5EF4-FFF2-40B4-BE49-F238E27FC236}">
              <a16:creationId xmlns:a16="http://schemas.microsoft.com/office/drawing/2014/main" id="{00000000-0008-0000-0100-00006B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72" name="Text Box 6">
          <a:extLst>
            <a:ext uri="{FF2B5EF4-FFF2-40B4-BE49-F238E27FC236}">
              <a16:creationId xmlns:a16="http://schemas.microsoft.com/office/drawing/2014/main" id="{00000000-0008-0000-0100-00006C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3" name="Text Box 4">
          <a:extLst>
            <a:ext uri="{FF2B5EF4-FFF2-40B4-BE49-F238E27FC236}">
              <a16:creationId xmlns:a16="http://schemas.microsoft.com/office/drawing/2014/main" id="{00000000-0008-0000-0100-00006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4" name="Text Box 6">
          <a:extLst>
            <a:ext uri="{FF2B5EF4-FFF2-40B4-BE49-F238E27FC236}">
              <a16:creationId xmlns:a16="http://schemas.microsoft.com/office/drawing/2014/main" id="{00000000-0008-0000-0100-00006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75" name="Text Box 4">
          <a:extLst>
            <a:ext uri="{FF2B5EF4-FFF2-40B4-BE49-F238E27FC236}">
              <a16:creationId xmlns:a16="http://schemas.microsoft.com/office/drawing/2014/main" id="{00000000-0008-0000-0100-00006F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76" name="Text Box 6">
          <a:extLst>
            <a:ext uri="{FF2B5EF4-FFF2-40B4-BE49-F238E27FC236}">
              <a16:creationId xmlns:a16="http://schemas.microsoft.com/office/drawing/2014/main" id="{00000000-0008-0000-0100-000070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77" name="Text Box 4">
          <a:extLst>
            <a:ext uri="{FF2B5EF4-FFF2-40B4-BE49-F238E27FC236}">
              <a16:creationId xmlns:a16="http://schemas.microsoft.com/office/drawing/2014/main" id="{00000000-0008-0000-0100-000071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78" name="Text Box 6">
          <a:extLst>
            <a:ext uri="{FF2B5EF4-FFF2-40B4-BE49-F238E27FC236}">
              <a16:creationId xmlns:a16="http://schemas.microsoft.com/office/drawing/2014/main" id="{00000000-0008-0000-0100-000072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79" name="Text Box 4">
          <a:extLst>
            <a:ext uri="{FF2B5EF4-FFF2-40B4-BE49-F238E27FC236}">
              <a16:creationId xmlns:a16="http://schemas.microsoft.com/office/drawing/2014/main" id="{00000000-0008-0000-0100-000073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80" name="Text Box 6">
          <a:extLst>
            <a:ext uri="{FF2B5EF4-FFF2-40B4-BE49-F238E27FC236}">
              <a16:creationId xmlns:a16="http://schemas.microsoft.com/office/drawing/2014/main" id="{00000000-0008-0000-0100-000074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1" name="Text Box 4">
          <a:extLst>
            <a:ext uri="{FF2B5EF4-FFF2-40B4-BE49-F238E27FC236}">
              <a16:creationId xmlns:a16="http://schemas.microsoft.com/office/drawing/2014/main" id="{00000000-0008-0000-0100-00007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2" name="Text Box 6">
          <a:extLst>
            <a:ext uri="{FF2B5EF4-FFF2-40B4-BE49-F238E27FC236}">
              <a16:creationId xmlns:a16="http://schemas.microsoft.com/office/drawing/2014/main" id="{00000000-0008-0000-0100-00007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3" name="Text Box 4">
          <a:extLst>
            <a:ext uri="{FF2B5EF4-FFF2-40B4-BE49-F238E27FC236}">
              <a16:creationId xmlns:a16="http://schemas.microsoft.com/office/drawing/2014/main" id="{00000000-0008-0000-0100-00007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4" name="Text Box 6">
          <a:extLst>
            <a:ext uri="{FF2B5EF4-FFF2-40B4-BE49-F238E27FC236}">
              <a16:creationId xmlns:a16="http://schemas.microsoft.com/office/drawing/2014/main" id="{00000000-0008-0000-0100-00007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5" name="Text Box 4">
          <a:extLst>
            <a:ext uri="{FF2B5EF4-FFF2-40B4-BE49-F238E27FC236}">
              <a16:creationId xmlns:a16="http://schemas.microsoft.com/office/drawing/2014/main" id="{00000000-0008-0000-0100-00007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6" name="Text Box 6">
          <a:extLst>
            <a:ext uri="{FF2B5EF4-FFF2-40B4-BE49-F238E27FC236}">
              <a16:creationId xmlns:a16="http://schemas.microsoft.com/office/drawing/2014/main" id="{00000000-0008-0000-0100-00007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7" name="Text Box 4">
          <a:extLst>
            <a:ext uri="{FF2B5EF4-FFF2-40B4-BE49-F238E27FC236}">
              <a16:creationId xmlns:a16="http://schemas.microsoft.com/office/drawing/2014/main" id="{00000000-0008-0000-0100-00007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8" name="Text Box 6">
          <a:extLst>
            <a:ext uri="{FF2B5EF4-FFF2-40B4-BE49-F238E27FC236}">
              <a16:creationId xmlns:a16="http://schemas.microsoft.com/office/drawing/2014/main" id="{00000000-0008-0000-0100-00007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89" name="Text Box 4">
          <a:extLst>
            <a:ext uri="{FF2B5EF4-FFF2-40B4-BE49-F238E27FC236}">
              <a16:creationId xmlns:a16="http://schemas.microsoft.com/office/drawing/2014/main" id="{00000000-0008-0000-0100-00007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0" name="Text Box 6">
          <a:extLst>
            <a:ext uri="{FF2B5EF4-FFF2-40B4-BE49-F238E27FC236}">
              <a16:creationId xmlns:a16="http://schemas.microsoft.com/office/drawing/2014/main" id="{00000000-0008-0000-0100-00007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91" name="Text Box 4">
          <a:extLst>
            <a:ext uri="{FF2B5EF4-FFF2-40B4-BE49-F238E27FC236}">
              <a16:creationId xmlns:a16="http://schemas.microsoft.com/office/drawing/2014/main" id="{00000000-0008-0000-0100-00007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92" name="Text Box 6">
          <a:extLst>
            <a:ext uri="{FF2B5EF4-FFF2-40B4-BE49-F238E27FC236}">
              <a16:creationId xmlns:a16="http://schemas.microsoft.com/office/drawing/2014/main" id="{00000000-0008-0000-0100-00008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93" name="Text Box 4">
          <a:extLst>
            <a:ext uri="{FF2B5EF4-FFF2-40B4-BE49-F238E27FC236}">
              <a16:creationId xmlns:a16="http://schemas.microsoft.com/office/drawing/2014/main" id="{00000000-0008-0000-0100-00008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94" name="Text Box 6">
          <a:extLst>
            <a:ext uri="{FF2B5EF4-FFF2-40B4-BE49-F238E27FC236}">
              <a16:creationId xmlns:a16="http://schemas.microsoft.com/office/drawing/2014/main" id="{00000000-0008-0000-0100-00008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95" name="Text Box 4">
          <a:extLst>
            <a:ext uri="{FF2B5EF4-FFF2-40B4-BE49-F238E27FC236}">
              <a16:creationId xmlns:a16="http://schemas.microsoft.com/office/drawing/2014/main" id="{00000000-0008-0000-0100-00008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96" name="Text Box 6">
          <a:extLst>
            <a:ext uri="{FF2B5EF4-FFF2-40B4-BE49-F238E27FC236}">
              <a16:creationId xmlns:a16="http://schemas.microsoft.com/office/drawing/2014/main" id="{00000000-0008-0000-0100-00008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7" name="Text Box 4">
          <a:extLst>
            <a:ext uri="{FF2B5EF4-FFF2-40B4-BE49-F238E27FC236}">
              <a16:creationId xmlns:a16="http://schemas.microsoft.com/office/drawing/2014/main" id="{00000000-0008-0000-0100-000085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8" name="Text Box 6">
          <a:extLst>
            <a:ext uri="{FF2B5EF4-FFF2-40B4-BE49-F238E27FC236}">
              <a16:creationId xmlns:a16="http://schemas.microsoft.com/office/drawing/2014/main" id="{00000000-0008-0000-0100-000086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99" name="Text Box 4">
          <a:extLst>
            <a:ext uri="{FF2B5EF4-FFF2-40B4-BE49-F238E27FC236}">
              <a16:creationId xmlns:a16="http://schemas.microsoft.com/office/drawing/2014/main" id="{00000000-0008-0000-0100-000087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0" name="Text Box 6">
          <a:extLst>
            <a:ext uri="{FF2B5EF4-FFF2-40B4-BE49-F238E27FC236}">
              <a16:creationId xmlns:a16="http://schemas.microsoft.com/office/drawing/2014/main" id="{00000000-0008-0000-0100-000088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1" name="Text Box 4">
          <a:extLst>
            <a:ext uri="{FF2B5EF4-FFF2-40B4-BE49-F238E27FC236}">
              <a16:creationId xmlns:a16="http://schemas.microsoft.com/office/drawing/2014/main" id="{00000000-0008-0000-0100-00008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2" name="Text Box 6">
          <a:extLst>
            <a:ext uri="{FF2B5EF4-FFF2-40B4-BE49-F238E27FC236}">
              <a16:creationId xmlns:a16="http://schemas.microsoft.com/office/drawing/2014/main" id="{00000000-0008-0000-0100-00008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03" name="Text Box 4">
          <a:extLst>
            <a:ext uri="{FF2B5EF4-FFF2-40B4-BE49-F238E27FC236}">
              <a16:creationId xmlns:a16="http://schemas.microsoft.com/office/drawing/2014/main" id="{00000000-0008-0000-0100-00008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04" name="Text Box 6">
          <a:extLst>
            <a:ext uri="{FF2B5EF4-FFF2-40B4-BE49-F238E27FC236}">
              <a16:creationId xmlns:a16="http://schemas.microsoft.com/office/drawing/2014/main" id="{00000000-0008-0000-0100-00008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5" name="Text Box 4">
          <a:extLst>
            <a:ext uri="{FF2B5EF4-FFF2-40B4-BE49-F238E27FC236}">
              <a16:creationId xmlns:a16="http://schemas.microsoft.com/office/drawing/2014/main" id="{00000000-0008-0000-0100-00008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6" name="Text Box 6">
          <a:extLst>
            <a:ext uri="{FF2B5EF4-FFF2-40B4-BE49-F238E27FC236}">
              <a16:creationId xmlns:a16="http://schemas.microsoft.com/office/drawing/2014/main" id="{00000000-0008-0000-0100-00008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07" name="Text Box 4">
          <a:extLst>
            <a:ext uri="{FF2B5EF4-FFF2-40B4-BE49-F238E27FC236}">
              <a16:creationId xmlns:a16="http://schemas.microsoft.com/office/drawing/2014/main" id="{00000000-0008-0000-0100-00008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08" name="Text Box 6">
          <a:extLst>
            <a:ext uri="{FF2B5EF4-FFF2-40B4-BE49-F238E27FC236}">
              <a16:creationId xmlns:a16="http://schemas.microsoft.com/office/drawing/2014/main" id="{00000000-0008-0000-0100-00009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9" name="Text Box 4">
          <a:extLst>
            <a:ext uri="{FF2B5EF4-FFF2-40B4-BE49-F238E27FC236}">
              <a16:creationId xmlns:a16="http://schemas.microsoft.com/office/drawing/2014/main" id="{00000000-0008-0000-0100-00009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0" name="Text Box 6">
          <a:extLst>
            <a:ext uri="{FF2B5EF4-FFF2-40B4-BE49-F238E27FC236}">
              <a16:creationId xmlns:a16="http://schemas.microsoft.com/office/drawing/2014/main" id="{00000000-0008-0000-0100-00009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11" name="Text Box 4">
          <a:extLst>
            <a:ext uri="{FF2B5EF4-FFF2-40B4-BE49-F238E27FC236}">
              <a16:creationId xmlns:a16="http://schemas.microsoft.com/office/drawing/2014/main" id="{00000000-0008-0000-0100-000093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12" name="Text Box 6">
          <a:extLst>
            <a:ext uri="{FF2B5EF4-FFF2-40B4-BE49-F238E27FC236}">
              <a16:creationId xmlns:a16="http://schemas.microsoft.com/office/drawing/2014/main" id="{00000000-0008-0000-0100-000094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3" name="Text Box 4">
          <a:extLst>
            <a:ext uri="{FF2B5EF4-FFF2-40B4-BE49-F238E27FC236}">
              <a16:creationId xmlns:a16="http://schemas.microsoft.com/office/drawing/2014/main" id="{00000000-0008-0000-0100-00009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4" name="Text Box 6">
          <a:extLst>
            <a:ext uri="{FF2B5EF4-FFF2-40B4-BE49-F238E27FC236}">
              <a16:creationId xmlns:a16="http://schemas.microsoft.com/office/drawing/2014/main" id="{00000000-0008-0000-0100-00009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15" name="Text Box 4">
          <a:extLst>
            <a:ext uri="{FF2B5EF4-FFF2-40B4-BE49-F238E27FC236}">
              <a16:creationId xmlns:a16="http://schemas.microsoft.com/office/drawing/2014/main" id="{00000000-0008-0000-0100-000097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16" name="Text Box 6">
          <a:extLst>
            <a:ext uri="{FF2B5EF4-FFF2-40B4-BE49-F238E27FC236}">
              <a16:creationId xmlns:a16="http://schemas.microsoft.com/office/drawing/2014/main" id="{00000000-0008-0000-0100-000098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17" name="Text Box 4">
          <a:extLst>
            <a:ext uri="{FF2B5EF4-FFF2-40B4-BE49-F238E27FC236}">
              <a16:creationId xmlns:a16="http://schemas.microsoft.com/office/drawing/2014/main" id="{00000000-0008-0000-0100-00009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18" name="Text Box 6">
          <a:extLst>
            <a:ext uri="{FF2B5EF4-FFF2-40B4-BE49-F238E27FC236}">
              <a16:creationId xmlns:a16="http://schemas.microsoft.com/office/drawing/2014/main" id="{00000000-0008-0000-0100-00009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19" name="Text Box 4">
          <a:extLst>
            <a:ext uri="{FF2B5EF4-FFF2-40B4-BE49-F238E27FC236}">
              <a16:creationId xmlns:a16="http://schemas.microsoft.com/office/drawing/2014/main" id="{00000000-0008-0000-0100-00009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20" name="Text Box 6">
          <a:extLst>
            <a:ext uri="{FF2B5EF4-FFF2-40B4-BE49-F238E27FC236}">
              <a16:creationId xmlns:a16="http://schemas.microsoft.com/office/drawing/2014/main" id="{00000000-0008-0000-0100-00009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21" name="Text Box 4">
          <a:extLst>
            <a:ext uri="{FF2B5EF4-FFF2-40B4-BE49-F238E27FC236}">
              <a16:creationId xmlns:a16="http://schemas.microsoft.com/office/drawing/2014/main" id="{00000000-0008-0000-0100-00009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22" name="Text Box 6">
          <a:extLst>
            <a:ext uri="{FF2B5EF4-FFF2-40B4-BE49-F238E27FC236}">
              <a16:creationId xmlns:a16="http://schemas.microsoft.com/office/drawing/2014/main" id="{00000000-0008-0000-0100-00009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3" name="Text Box 4">
          <a:extLst>
            <a:ext uri="{FF2B5EF4-FFF2-40B4-BE49-F238E27FC236}">
              <a16:creationId xmlns:a16="http://schemas.microsoft.com/office/drawing/2014/main" id="{00000000-0008-0000-0100-00009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4" name="Text Box 6">
          <a:extLst>
            <a:ext uri="{FF2B5EF4-FFF2-40B4-BE49-F238E27FC236}">
              <a16:creationId xmlns:a16="http://schemas.microsoft.com/office/drawing/2014/main" id="{00000000-0008-0000-0100-0000A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25" name="Text Box 4">
          <a:extLst>
            <a:ext uri="{FF2B5EF4-FFF2-40B4-BE49-F238E27FC236}">
              <a16:creationId xmlns:a16="http://schemas.microsoft.com/office/drawing/2014/main" id="{00000000-0008-0000-0100-0000A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26" name="Text Box 6">
          <a:extLst>
            <a:ext uri="{FF2B5EF4-FFF2-40B4-BE49-F238E27FC236}">
              <a16:creationId xmlns:a16="http://schemas.microsoft.com/office/drawing/2014/main" id="{00000000-0008-0000-0100-0000A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7" name="Text Box 4">
          <a:extLst>
            <a:ext uri="{FF2B5EF4-FFF2-40B4-BE49-F238E27FC236}">
              <a16:creationId xmlns:a16="http://schemas.microsoft.com/office/drawing/2014/main" id="{00000000-0008-0000-0100-0000A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8" name="Text Box 6">
          <a:extLst>
            <a:ext uri="{FF2B5EF4-FFF2-40B4-BE49-F238E27FC236}">
              <a16:creationId xmlns:a16="http://schemas.microsoft.com/office/drawing/2014/main" id="{00000000-0008-0000-0100-0000A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29" name="Text Box 4">
          <a:extLst>
            <a:ext uri="{FF2B5EF4-FFF2-40B4-BE49-F238E27FC236}">
              <a16:creationId xmlns:a16="http://schemas.microsoft.com/office/drawing/2014/main" id="{00000000-0008-0000-0100-0000A5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30" name="Text Box 6">
          <a:extLst>
            <a:ext uri="{FF2B5EF4-FFF2-40B4-BE49-F238E27FC236}">
              <a16:creationId xmlns:a16="http://schemas.microsoft.com/office/drawing/2014/main" id="{00000000-0008-0000-0100-0000A6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31" name="Text Box 4">
          <a:extLst>
            <a:ext uri="{FF2B5EF4-FFF2-40B4-BE49-F238E27FC236}">
              <a16:creationId xmlns:a16="http://schemas.microsoft.com/office/drawing/2014/main" id="{00000000-0008-0000-0100-0000A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32" name="Text Box 6">
          <a:extLst>
            <a:ext uri="{FF2B5EF4-FFF2-40B4-BE49-F238E27FC236}">
              <a16:creationId xmlns:a16="http://schemas.microsoft.com/office/drawing/2014/main" id="{00000000-0008-0000-0100-0000A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33" name="Text Box 4">
          <a:extLst>
            <a:ext uri="{FF2B5EF4-FFF2-40B4-BE49-F238E27FC236}">
              <a16:creationId xmlns:a16="http://schemas.microsoft.com/office/drawing/2014/main" id="{00000000-0008-0000-0100-0000A9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34" name="Text Box 6">
          <a:extLst>
            <a:ext uri="{FF2B5EF4-FFF2-40B4-BE49-F238E27FC236}">
              <a16:creationId xmlns:a16="http://schemas.microsoft.com/office/drawing/2014/main" id="{00000000-0008-0000-0100-0000AA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35" name="Text Box 4">
          <a:extLst>
            <a:ext uri="{FF2B5EF4-FFF2-40B4-BE49-F238E27FC236}">
              <a16:creationId xmlns:a16="http://schemas.microsoft.com/office/drawing/2014/main" id="{00000000-0008-0000-0100-0000AB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36" name="Text Box 6">
          <a:extLst>
            <a:ext uri="{FF2B5EF4-FFF2-40B4-BE49-F238E27FC236}">
              <a16:creationId xmlns:a16="http://schemas.microsoft.com/office/drawing/2014/main" id="{00000000-0008-0000-0100-0000AC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37" name="Text Box 4">
          <a:extLst>
            <a:ext uri="{FF2B5EF4-FFF2-40B4-BE49-F238E27FC236}">
              <a16:creationId xmlns:a16="http://schemas.microsoft.com/office/drawing/2014/main" id="{00000000-0008-0000-0100-0000AD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38" name="Text Box 6">
          <a:extLst>
            <a:ext uri="{FF2B5EF4-FFF2-40B4-BE49-F238E27FC236}">
              <a16:creationId xmlns:a16="http://schemas.microsoft.com/office/drawing/2014/main" id="{00000000-0008-0000-0100-0000AE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39" name="Text Box 4">
          <a:extLst>
            <a:ext uri="{FF2B5EF4-FFF2-40B4-BE49-F238E27FC236}">
              <a16:creationId xmlns:a16="http://schemas.microsoft.com/office/drawing/2014/main" id="{00000000-0008-0000-0100-0000A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0" name="Text Box 6">
          <a:extLst>
            <a:ext uri="{FF2B5EF4-FFF2-40B4-BE49-F238E27FC236}">
              <a16:creationId xmlns:a16="http://schemas.microsoft.com/office/drawing/2014/main" id="{00000000-0008-0000-0100-0000B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841" name="Text Box 6">
          <a:extLst>
            <a:ext uri="{FF2B5EF4-FFF2-40B4-BE49-F238E27FC236}">
              <a16:creationId xmlns:a16="http://schemas.microsoft.com/office/drawing/2014/main" id="{00000000-0008-0000-0100-0000B1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842" name="Text Box 4">
          <a:extLst>
            <a:ext uri="{FF2B5EF4-FFF2-40B4-BE49-F238E27FC236}">
              <a16:creationId xmlns:a16="http://schemas.microsoft.com/office/drawing/2014/main" id="{00000000-0008-0000-0100-0000B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843" name="Text Box 6">
          <a:extLst>
            <a:ext uri="{FF2B5EF4-FFF2-40B4-BE49-F238E27FC236}">
              <a16:creationId xmlns:a16="http://schemas.microsoft.com/office/drawing/2014/main" id="{00000000-0008-0000-0100-0000B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4" name="Text Box 4">
          <a:extLst>
            <a:ext uri="{FF2B5EF4-FFF2-40B4-BE49-F238E27FC236}">
              <a16:creationId xmlns:a16="http://schemas.microsoft.com/office/drawing/2014/main" id="{00000000-0008-0000-0100-0000B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5" name="Text Box 6">
          <a:extLst>
            <a:ext uri="{FF2B5EF4-FFF2-40B4-BE49-F238E27FC236}">
              <a16:creationId xmlns:a16="http://schemas.microsoft.com/office/drawing/2014/main" id="{00000000-0008-0000-0100-0000B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6" name="Text Box 4">
          <a:extLst>
            <a:ext uri="{FF2B5EF4-FFF2-40B4-BE49-F238E27FC236}">
              <a16:creationId xmlns:a16="http://schemas.microsoft.com/office/drawing/2014/main" id="{00000000-0008-0000-0100-0000B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7" name="Text Box 6">
          <a:extLst>
            <a:ext uri="{FF2B5EF4-FFF2-40B4-BE49-F238E27FC236}">
              <a16:creationId xmlns:a16="http://schemas.microsoft.com/office/drawing/2014/main" id="{00000000-0008-0000-0100-0000B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8" name="Text Box 4">
          <a:extLst>
            <a:ext uri="{FF2B5EF4-FFF2-40B4-BE49-F238E27FC236}">
              <a16:creationId xmlns:a16="http://schemas.microsoft.com/office/drawing/2014/main" id="{00000000-0008-0000-0100-0000B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9" name="Text Box 6">
          <a:extLst>
            <a:ext uri="{FF2B5EF4-FFF2-40B4-BE49-F238E27FC236}">
              <a16:creationId xmlns:a16="http://schemas.microsoft.com/office/drawing/2014/main" id="{00000000-0008-0000-0100-0000B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850" name="Text Box 6">
          <a:extLst>
            <a:ext uri="{FF2B5EF4-FFF2-40B4-BE49-F238E27FC236}">
              <a16:creationId xmlns:a16="http://schemas.microsoft.com/office/drawing/2014/main" id="{00000000-0008-0000-0100-0000BA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1" name="Text Box 4">
          <a:extLst>
            <a:ext uri="{FF2B5EF4-FFF2-40B4-BE49-F238E27FC236}">
              <a16:creationId xmlns:a16="http://schemas.microsoft.com/office/drawing/2014/main" id="{00000000-0008-0000-0100-0000B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2" name="Text Box 6">
          <a:extLst>
            <a:ext uri="{FF2B5EF4-FFF2-40B4-BE49-F238E27FC236}">
              <a16:creationId xmlns:a16="http://schemas.microsoft.com/office/drawing/2014/main" id="{00000000-0008-0000-0100-0000B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53" name="Text Box 4">
          <a:extLst>
            <a:ext uri="{FF2B5EF4-FFF2-40B4-BE49-F238E27FC236}">
              <a16:creationId xmlns:a16="http://schemas.microsoft.com/office/drawing/2014/main" id="{00000000-0008-0000-0100-0000B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54" name="Text Box 6">
          <a:extLst>
            <a:ext uri="{FF2B5EF4-FFF2-40B4-BE49-F238E27FC236}">
              <a16:creationId xmlns:a16="http://schemas.microsoft.com/office/drawing/2014/main" id="{00000000-0008-0000-0100-0000B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5" name="Text Box 4">
          <a:extLst>
            <a:ext uri="{FF2B5EF4-FFF2-40B4-BE49-F238E27FC236}">
              <a16:creationId xmlns:a16="http://schemas.microsoft.com/office/drawing/2014/main" id="{00000000-0008-0000-0100-0000B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6" name="Text Box 6">
          <a:extLst>
            <a:ext uri="{FF2B5EF4-FFF2-40B4-BE49-F238E27FC236}">
              <a16:creationId xmlns:a16="http://schemas.microsoft.com/office/drawing/2014/main" id="{00000000-0008-0000-0100-0000C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57" name="Text Box 4">
          <a:extLst>
            <a:ext uri="{FF2B5EF4-FFF2-40B4-BE49-F238E27FC236}">
              <a16:creationId xmlns:a16="http://schemas.microsoft.com/office/drawing/2014/main" id="{00000000-0008-0000-0100-0000C1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58" name="Text Box 6">
          <a:extLst>
            <a:ext uri="{FF2B5EF4-FFF2-40B4-BE49-F238E27FC236}">
              <a16:creationId xmlns:a16="http://schemas.microsoft.com/office/drawing/2014/main" id="{00000000-0008-0000-0100-0000C2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9" name="Text Box 4">
          <a:extLst>
            <a:ext uri="{FF2B5EF4-FFF2-40B4-BE49-F238E27FC236}">
              <a16:creationId xmlns:a16="http://schemas.microsoft.com/office/drawing/2014/main" id="{00000000-0008-0000-0100-0000C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0" name="Text Box 6">
          <a:extLst>
            <a:ext uri="{FF2B5EF4-FFF2-40B4-BE49-F238E27FC236}">
              <a16:creationId xmlns:a16="http://schemas.microsoft.com/office/drawing/2014/main" id="{00000000-0008-0000-0100-0000C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61" name="Text Box 4">
          <a:extLst>
            <a:ext uri="{FF2B5EF4-FFF2-40B4-BE49-F238E27FC236}">
              <a16:creationId xmlns:a16="http://schemas.microsoft.com/office/drawing/2014/main" id="{00000000-0008-0000-0100-0000C5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62" name="Text Box 6">
          <a:extLst>
            <a:ext uri="{FF2B5EF4-FFF2-40B4-BE49-F238E27FC236}">
              <a16:creationId xmlns:a16="http://schemas.microsoft.com/office/drawing/2014/main" id="{00000000-0008-0000-0100-0000C6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63" name="Text Box 4">
          <a:extLst>
            <a:ext uri="{FF2B5EF4-FFF2-40B4-BE49-F238E27FC236}">
              <a16:creationId xmlns:a16="http://schemas.microsoft.com/office/drawing/2014/main" id="{00000000-0008-0000-0100-0000C7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64" name="Text Box 6">
          <a:extLst>
            <a:ext uri="{FF2B5EF4-FFF2-40B4-BE49-F238E27FC236}">
              <a16:creationId xmlns:a16="http://schemas.microsoft.com/office/drawing/2014/main" id="{00000000-0008-0000-0100-0000C8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5" name="Text Box 4">
          <a:extLst>
            <a:ext uri="{FF2B5EF4-FFF2-40B4-BE49-F238E27FC236}">
              <a16:creationId xmlns:a16="http://schemas.microsoft.com/office/drawing/2014/main" id="{00000000-0008-0000-0100-0000C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6" name="Text Box 6">
          <a:extLst>
            <a:ext uri="{FF2B5EF4-FFF2-40B4-BE49-F238E27FC236}">
              <a16:creationId xmlns:a16="http://schemas.microsoft.com/office/drawing/2014/main" id="{00000000-0008-0000-0100-0000C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67" name="Text Box 4">
          <a:extLst>
            <a:ext uri="{FF2B5EF4-FFF2-40B4-BE49-F238E27FC236}">
              <a16:creationId xmlns:a16="http://schemas.microsoft.com/office/drawing/2014/main" id="{00000000-0008-0000-0100-0000C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68" name="Text Box 6">
          <a:extLst>
            <a:ext uri="{FF2B5EF4-FFF2-40B4-BE49-F238E27FC236}">
              <a16:creationId xmlns:a16="http://schemas.microsoft.com/office/drawing/2014/main" id="{00000000-0008-0000-0100-0000C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9" name="Text Box 4">
          <a:extLst>
            <a:ext uri="{FF2B5EF4-FFF2-40B4-BE49-F238E27FC236}">
              <a16:creationId xmlns:a16="http://schemas.microsoft.com/office/drawing/2014/main" id="{00000000-0008-0000-0100-0000C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0" name="Text Box 6">
          <a:extLst>
            <a:ext uri="{FF2B5EF4-FFF2-40B4-BE49-F238E27FC236}">
              <a16:creationId xmlns:a16="http://schemas.microsoft.com/office/drawing/2014/main" id="{00000000-0008-0000-0100-0000C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71" name="Text Box 4">
          <a:extLst>
            <a:ext uri="{FF2B5EF4-FFF2-40B4-BE49-F238E27FC236}">
              <a16:creationId xmlns:a16="http://schemas.microsoft.com/office/drawing/2014/main" id="{00000000-0008-0000-0100-0000CF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72" name="Text Box 6">
          <a:extLst>
            <a:ext uri="{FF2B5EF4-FFF2-40B4-BE49-F238E27FC236}">
              <a16:creationId xmlns:a16="http://schemas.microsoft.com/office/drawing/2014/main" id="{00000000-0008-0000-0100-0000D0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3" name="Text Box 4">
          <a:extLst>
            <a:ext uri="{FF2B5EF4-FFF2-40B4-BE49-F238E27FC236}">
              <a16:creationId xmlns:a16="http://schemas.microsoft.com/office/drawing/2014/main" id="{00000000-0008-0000-0100-0000D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4" name="Text Box 6">
          <a:extLst>
            <a:ext uri="{FF2B5EF4-FFF2-40B4-BE49-F238E27FC236}">
              <a16:creationId xmlns:a16="http://schemas.microsoft.com/office/drawing/2014/main" id="{00000000-0008-0000-0100-0000D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75" name="Text Box 4">
          <a:extLst>
            <a:ext uri="{FF2B5EF4-FFF2-40B4-BE49-F238E27FC236}">
              <a16:creationId xmlns:a16="http://schemas.microsoft.com/office/drawing/2014/main" id="{00000000-0008-0000-0100-0000D3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76" name="Text Box 6">
          <a:extLst>
            <a:ext uri="{FF2B5EF4-FFF2-40B4-BE49-F238E27FC236}">
              <a16:creationId xmlns:a16="http://schemas.microsoft.com/office/drawing/2014/main" id="{00000000-0008-0000-0100-0000D4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77" name="Text Box 4">
          <a:extLst>
            <a:ext uri="{FF2B5EF4-FFF2-40B4-BE49-F238E27FC236}">
              <a16:creationId xmlns:a16="http://schemas.microsoft.com/office/drawing/2014/main" id="{00000000-0008-0000-0100-0000D5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78" name="Text Box 6">
          <a:extLst>
            <a:ext uri="{FF2B5EF4-FFF2-40B4-BE49-F238E27FC236}">
              <a16:creationId xmlns:a16="http://schemas.microsoft.com/office/drawing/2014/main" id="{00000000-0008-0000-0100-0000D6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879" name="Text Box 4">
          <a:extLst>
            <a:ext uri="{FF2B5EF4-FFF2-40B4-BE49-F238E27FC236}">
              <a16:creationId xmlns:a16="http://schemas.microsoft.com/office/drawing/2014/main" id="{00000000-0008-0000-0100-0000D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880" name="Text Box 6">
          <a:extLst>
            <a:ext uri="{FF2B5EF4-FFF2-40B4-BE49-F238E27FC236}">
              <a16:creationId xmlns:a16="http://schemas.microsoft.com/office/drawing/2014/main" id="{00000000-0008-0000-0100-0000D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1" name="Text Box 4">
          <a:extLst>
            <a:ext uri="{FF2B5EF4-FFF2-40B4-BE49-F238E27FC236}">
              <a16:creationId xmlns:a16="http://schemas.microsoft.com/office/drawing/2014/main" id="{00000000-0008-0000-0100-0000D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2" name="Text Box 6">
          <a:extLst>
            <a:ext uri="{FF2B5EF4-FFF2-40B4-BE49-F238E27FC236}">
              <a16:creationId xmlns:a16="http://schemas.microsoft.com/office/drawing/2014/main" id="{00000000-0008-0000-0100-0000D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3" name="Text Box 4">
          <a:extLst>
            <a:ext uri="{FF2B5EF4-FFF2-40B4-BE49-F238E27FC236}">
              <a16:creationId xmlns:a16="http://schemas.microsoft.com/office/drawing/2014/main" id="{00000000-0008-0000-0100-0000DB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4" name="Text Box 6">
          <a:extLst>
            <a:ext uri="{FF2B5EF4-FFF2-40B4-BE49-F238E27FC236}">
              <a16:creationId xmlns:a16="http://schemas.microsoft.com/office/drawing/2014/main" id="{00000000-0008-0000-0100-0000DC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5" name="Text Box 4">
          <a:extLst>
            <a:ext uri="{FF2B5EF4-FFF2-40B4-BE49-F238E27FC236}">
              <a16:creationId xmlns:a16="http://schemas.microsoft.com/office/drawing/2014/main" id="{00000000-0008-0000-0100-0000D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6" name="Text Box 6">
          <a:extLst>
            <a:ext uri="{FF2B5EF4-FFF2-40B4-BE49-F238E27FC236}">
              <a16:creationId xmlns:a16="http://schemas.microsoft.com/office/drawing/2014/main" id="{00000000-0008-0000-0100-0000D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7" name="Text Box 4">
          <a:extLst>
            <a:ext uri="{FF2B5EF4-FFF2-40B4-BE49-F238E27FC236}">
              <a16:creationId xmlns:a16="http://schemas.microsoft.com/office/drawing/2014/main" id="{00000000-0008-0000-0100-0000DF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8" name="Text Box 6">
          <a:extLst>
            <a:ext uri="{FF2B5EF4-FFF2-40B4-BE49-F238E27FC236}">
              <a16:creationId xmlns:a16="http://schemas.microsoft.com/office/drawing/2014/main" id="{00000000-0008-0000-0100-0000E0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89" name="Text Box 4">
          <a:extLst>
            <a:ext uri="{FF2B5EF4-FFF2-40B4-BE49-F238E27FC236}">
              <a16:creationId xmlns:a16="http://schemas.microsoft.com/office/drawing/2014/main" id="{00000000-0008-0000-0100-0000E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0" name="Text Box 6">
          <a:extLst>
            <a:ext uri="{FF2B5EF4-FFF2-40B4-BE49-F238E27FC236}">
              <a16:creationId xmlns:a16="http://schemas.microsoft.com/office/drawing/2014/main" id="{00000000-0008-0000-0100-0000E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91" name="Text Box 4">
          <a:extLst>
            <a:ext uri="{FF2B5EF4-FFF2-40B4-BE49-F238E27FC236}">
              <a16:creationId xmlns:a16="http://schemas.microsoft.com/office/drawing/2014/main" id="{00000000-0008-0000-0100-0000E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92" name="Text Box 6">
          <a:extLst>
            <a:ext uri="{FF2B5EF4-FFF2-40B4-BE49-F238E27FC236}">
              <a16:creationId xmlns:a16="http://schemas.microsoft.com/office/drawing/2014/main" id="{00000000-0008-0000-0100-0000E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3" name="Text Box 4">
          <a:extLst>
            <a:ext uri="{FF2B5EF4-FFF2-40B4-BE49-F238E27FC236}">
              <a16:creationId xmlns:a16="http://schemas.microsoft.com/office/drawing/2014/main" id="{00000000-0008-0000-0100-0000E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4" name="Text Box 6">
          <a:extLst>
            <a:ext uri="{FF2B5EF4-FFF2-40B4-BE49-F238E27FC236}">
              <a16:creationId xmlns:a16="http://schemas.microsoft.com/office/drawing/2014/main" id="{00000000-0008-0000-0100-0000E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95" name="Text Box 4">
          <a:extLst>
            <a:ext uri="{FF2B5EF4-FFF2-40B4-BE49-F238E27FC236}">
              <a16:creationId xmlns:a16="http://schemas.microsoft.com/office/drawing/2014/main" id="{00000000-0008-0000-0100-0000E7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96" name="Text Box 6">
          <a:extLst>
            <a:ext uri="{FF2B5EF4-FFF2-40B4-BE49-F238E27FC236}">
              <a16:creationId xmlns:a16="http://schemas.microsoft.com/office/drawing/2014/main" id="{00000000-0008-0000-0100-0000E8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7" name="Text Box 4">
          <a:extLst>
            <a:ext uri="{FF2B5EF4-FFF2-40B4-BE49-F238E27FC236}">
              <a16:creationId xmlns:a16="http://schemas.microsoft.com/office/drawing/2014/main" id="{00000000-0008-0000-0100-0000E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8" name="Text Box 6">
          <a:extLst>
            <a:ext uri="{FF2B5EF4-FFF2-40B4-BE49-F238E27FC236}">
              <a16:creationId xmlns:a16="http://schemas.microsoft.com/office/drawing/2014/main" id="{00000000-0008-0000-0100-0000E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99" name="Text Box 4">
          <a:extLst>
            <a:ext uri="{FF2B5EF4-FFF2-40B4-BE49-F238E27FC236}">
              <a16:creationId xmlns:a16="http://schemas.microsoft.com/office/drawing/2014/main" id="{00000000-0008-0000-0100-0000EB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00" name="Text Box 6">
          <a:extLst>
            <a:ext uri="{FF2B5EF4-FFF2-40B4-BE49-F238E27FC236}">
              <a16:creationId xmlns:a16="http://schemas.microsoft.com/office/drawing/2014/main" id="{00000000-0008-0000-0100-0000EC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01" name="Text Box 4">
          <a:extLst>
            <a:ext uri="{FF2B5EF4-FFF2-40B4-BE49-F238E27FC236}">
              <a16:creationId xmlns:a16="http://schemas.microsoft.com/office/drawing/2014/main" id="{00000000-0008-0000-0100-0000ED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02" name="Text Box 6">
          <a:extLst>
            <a:ext uri="{FF2B5EF4-FFF2-40B4-BE49-F238E27FC236}">
              <a16:creationId xmlns:a16="http://schemas.microsoft.com/office/drawing/2014/main" id="{00000000-0008-0000-0100-0000EE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3" name="Text Box 4">
          <a:extLst>
            <a:ext uri="{FF2B5EF4-FFF2-40B4-BE49-F238E27FC236}">
              <a16:creationId xmlns:a16="http://schemas.microsoft.com/office/drawing/2014/main" id="{00000000-0008-0000-0100-0000E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4" name="Text Box 6">
          <a:extLst>
            <a:ext uri="{FF2B5EF4-FFF2-40B4-BE49-F238E27FC236}">
              <a16:creationId xmlns:a16="http://schemas.microsoft.com/office/drawing/2014/main" id="{00000000-0008-0000-0100-0000F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05" name="Text Box 4">
          <a:extLst>
            <a:ext uri="{FF2B5EF4-FFF2-40B4-BE49-F238E27FC236}">
              <a16:creationId xmlns:a16="http://schemas.microsoft.com/office/drawing/2014/main" id="{00000000-0008-0000-0100-0000F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06" name="Text Box 6">
          <a:extLst>
            <a:ext uri="{FF2B5EF4-FFF2-40B4-BE49-F238E27FC236}">
              <a16:creationId xmlns:a16="http://schemas.microsoft.com/office/drawing/2014/main" id="{00000000-0008-0000-0100-0000F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7" name="Text Box 4">
          <a:extLst>
            <a:ext uri="{FF2B5EF4-FFF2-40B4-BE49-F238E27FC236}">
              <a16:creationId xmlns:a16="http://schemas.microsoft.com/office/drawing/2014/main" id="{00000000-0008-0000-0100-0000F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8" name="Text Box 6">
          <a:extLst>
            <a:ext uri="{FF2B5EF4-FFF2-40B4-BE49-F238E27FC236}">
              <a16:creationId xmlns:a16="http://schemas.microsoft.com/office/drawing/2014/main" id="{00000000-0008-0000-0100-0000F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09" name="Text Box 4">
          <a:extLst>
            <a:ext uri="{FF2B5EF4-FFF2-40B4-BE49-F238E27FC236}">
              <a16:creationId xmlns:a16="http://schemas.microsoft.com/office/drawing/2014/main" id="{00000000-0008-0000-0100-0000F5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10" name="Text Box 6">
          <a:extLst>
            <a:ext uri="{FF2B5EF4-FFF2-40B4-BE49-F238E27FC236}">
              <a16:creationId xmlns:a16="http://schemas.microsoft.com/office/drawing/2014/main" id="{00000000-0008-0000-0100-0000F6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11" name="Text Box 4">
          <a:extLst>
            <a:ext uri="{FF2B5EF4-FFF2-40B4-BE49-F238E27FC236}">
              <a16:creationId xmlns:a16="http://schemas.microsoft.com/office/drawing/2014/main" id="{00000000-0008-0000-0100-0000F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12" name="Text Box 6">
          <a:extLst>
            <a:ext uri="{FF2B5EF4-FFF2-40B4-BE49-F238E27FC236}">
              <a16:creationId xmlns:a16="http://schemas.microsoft.com/office/drawing/2014/main" id="{00000000-0008-0000-0100-0000F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13" name="Text Box 4">
          <a:extLst>
            <a:ext uri="{FF2B5EF4-FFF2-40B4-BE49-F238E27FC236}">
              <a16:creationId xmlns:a16="http://schemas.microsoft.com/office/drawing/2014/main" id="{00000000-0008-0000-0100-0000F9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14" name="Text Box 6">
          <a:extLst>
            <a:ext uri="{FF2B5EF4-FFF2-40B4-BE49-F238E27FC236}">
              <a16:creationId xmlns:a16="http://schemas.microsoft.com/office/drawing/2014/main" id="{00000000-0008-0000-0100-0000FA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15" name="Text Box 4">
          <a:extLst>
            <a:ext uri="{FF2B5EF4-FFF2-40B4-BE49-F238E27FC236}">
              <a16:creationId xmlns:a16="http://schemas.microsoft.com/office/drawing/2014/main" id="{00000000-0008-0000-0100-0000F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16" name="Text Box 6">
          <a:extLst>
            <a:ext uri="{FF2B5EF4-FFF2-40B4-BE49-F238E27FC236}">
              <a16:creationId xmlns:a16="http://schemas.microsoft.com/office/drawing/2014/main" id="{00000000-0008-0000-0100-0000F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17" name="Text Box 4">
          <a:extLst>
            <a:ext uri="{FF2B5EF4-FFF2-40B4-BE49-F238E27FC236}">
              <a16:creationId xmlns:a16="http://schemas.microsoft.com/office/drawing/2014/main" id="{00000000-0008-0000-0100-0000F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18" name="Text Box 6">
          <a:extLst>
            <a:ext uri="{FF2B5EF4-FFF2-40B4-BE49-F238E27FC236}">
              <a16:creationId xmlns:a16="http://schemas.microsoft.com/office/drawing/2014/main" id="{00000000-0008-0000-0100-0000F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19" name="Text Box 4">
          <a:extLst>
            <a:ext uri="{FF2B5EF4-FFF2-40B4-BE49-F238E27FC236}">
              <a16:creationId xmlns:a16="http://schemas.microsoft.com/office/drawing/2014/main" id="{00000000-0008-0000-0100-0000F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20" name="Text Box 6">
          <a:extLst>
            <a:ext uri="{FF2B5EF4-FFF2-40B4-BE49-F238E27FC236}">
              <a16:creationId xmlns:a16="http://schemas.microsoft.com/office/drawing/2014/main" id="{00000000-0008-0000-0100-00000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1" name="Text Box 4">
          <a:extLst>
            <a:ext uri="{FF2B5EF4-FFF2-40B4-BE49-F238E27FC236}">
              <a16:creationId xmlns:a16="http://schemas.microsoft.com/office/drawing/2014/main" id="{00000000-0008-0000-0100-00000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2" name="Text Box 6">
          <a:extLst>
            <a:ext uri="{FF2B5EF4-FFF2-40B4-BE49-F238E27FC236}">
              <a16:creationId xmlns:a16="http://schemas.microsoft.com/office/drawing/2014/main" id="{00000000-0008-0000-0100-00000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3" name="Text Box 4">
          <a:extLst>
            <a:ext uri="{FF2B5EF4-FFF2-40B4-BE49-F238E27FC236}">
              <a16:creationId xmlns:a16="http://schemas.microsoft.com/office/drawing/2014/main" id="{00000000-0008-0000-0100-00000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4" name="Text Box 6">
          <a:extLst>
            <a:ext uri="{FF2B5EF4-FFF2-40B4-BE49-F238E27FC236}">
              <a16:creationId xmlns:a16="http://schemas.microsoft.com/office/drawing/2014/main" id="{00000000-0008-0000-0100-00000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5" name="Text Box 4">
          <a:extLst>
            <a:ext uri="{FF2B5EF4-FFF2-40B4-BE49-F238E27FC236}">
              <a16:creationId xmlns:a16="http://schemas.microsoft.com/office/drawing/2014/main" id="{00000000-0008-0000-0100-00000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6" name="Text Box 6">
          <a:extLst>
            <a:ext uri="{FF2B5EF4-FFF2-40B4-BE49-F238E27FC236}">
              <a16:creationId xmlns:a16="http://schemas.microsoft.com/office/drawing/2014/main" id="{00000000-0008-0000-0100-00000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7" name="Text Box 4">
          <a:extLst>
            <a:ext uri="{FF2B5EF4-FFF2-40B4-BE49-F238E27FC236}">
              <a16:creationId xmlns:a16="http://schemas.microsoft.com/office/drawing/2014/main" id="{00000000-0008-0000-0100-00000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8" name="Text Box 6">
          <a:extLst>
            <a:ext uri="{FF2B5EF4-FFF2-40B4-BE49-F238E27FC236}">
              <a16:creationId xmlns:a16="http://schemas.microsoft.com/office/drawing/2014/main" id="{00000000-0008-0000-0100-00000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29" name="Text Box 4">
          <a:extLst>
            <a:ext uri="{FF2B5EF4-FFF2-40B4-BE49-F238E27FC236}">
              <a16:creationId xmlns:a16="http://schemas.microsoft.com/office/drawing/2014/main" id="{00000000-0008-0000-0100-00000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30" name="Text Box 6">
          <a:extLst>
            <a:ext uri="{FF2B5EF4-FFF2-40B4-BE49-F238E27FC236}">
              <a16:creationId xmlns:a16="http://schemas.microsoft.com/office/drawing/2014/main" id="{00000000-0008-0000-0100-00000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1" name="Text Box 4">
          <a:extLst>
            <a:ext uri="{FF2B5EF4-FFF2-40B4-BE49-F238E27FC236}">
              <a16:creationId xmlns:a16="http://schemas.microsoft.com/office/drawing/2014/main" id="{00000000-0008-0000-0100-00000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2" name="Text Box 6">
          <a:extLst>
            <a:ext uri="{FF2B5EF4-FFF2-40B4-BE49-F238E27FC236}">
              <a16:creationId xmlns:a16="http://schemas.microsoft.com/office/drawing/2014/main" id="{00000000-0008-0000-0100-00000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3" name="Text Box 4">
          <a:extLst>
            <a:ext uri="{FF2B5EF4-FFF2-40B4-BE49-F238E27FC236}">
              <a16:creationId xmlns:a16="http://schemas.microsoft.com/office/drawing/2014/main" id="{00000000-0008-0000-0100-00000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4" name="Text Box 6">
          <a:extLst>
            <a:ext uri="{FF2B5EF4-FFF2-40B4-BE49-F238E27FC236}">
              <a16:creationId xmlns:a16="http://schemas.microsoft.com/office/drawing/2014/main" id="{00000000-0008-0000-0100-00000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5" name="Text Box 4">
          <a:extLst>
            <a:ext uri="{FF2B5EF4-FFF2-40B4-BE49-F238E27FC236}">
              <a16:creationId xmlns:a16="http://schemas.microsoft.com/office/drawing/2014/main" id="{00000000-0008-0000-0100-00000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6" name="Text Box 6">
          <a:extLst>
            <a:ext uri="{FF2B5EF4-FFF2-40B4-BE49-F238E27FC236}">
              <a16:creationId xmlns:a16="http://schemas.microsoft.com/office/drawing/2014/main" id="{00000000-0008-0000-0100-00001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37" name="Text Box 4">
          <a:extLst>
            <a:ext uri="{FF2B5EF4-FFF2-40B4-BE49-F238E27FC236}">
              <a16:creationId xmlns:a16="http://schemas.microsoft.com/office/drawing/2014/main" id="{00000000-0008-0000-0100-00001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38" name="Text Box 6">
          <a:extLst>
            <a:ext uri="{FF2B5EF4-FFF2-40B4-BE49-F238E27FC236}">
              <a16:creationId xmlns:a16="http://schemas.microsoft.com/office/drawing/2014/main" id="{00000000-0008-0000-0100-00001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39" name="Text Box 4">
          <a:extLst>
            <a:ext uri="{FF2B5EF4-FFF2-40B4-BE49-F238E27FC236}">
              <a16:creationId xmlns:a16="http://schemas.microsoft.com/office/drawing/2014/main" id="{00000000-0008-0000-0100-00001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40" name="Text Box 6">
          <a:extLst>
            <a:ext uri="{FF2B5EF4-FFF2-40B4-BE49-F238E27FC236}">
              <a16:creationId xmlns:a16="http://schemas.microsoft.com/office/drawing/2014/main" id="{00000000-0008-0000-0100-00001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1" name="Text Box 4">
          <a:extLst>
            <a:ext uri="{FF2B5EF4-FFF2-40B4-BE49-F238E27FC236}">
              <a16:creationId xmlns:a16="http://schemas.microsoft.com/office/drawing/2014/main" id="{00000000-0008-0000-0100-00001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2" name="Text Box 6">
          <a:extLst>
            <a:ext uri="{FF2B5EF4-FFF2-40B4-BE49-F238E27FC236}">
              <a16:creationId xmlns:a16="http://schemas.microsoft.com/office/drawing/2014/main" id="{00000000-0008-0000-0100-00001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43" name="Text Box 4">
          <a:extLst>
            <a:ext uri="{FF2B5EF4-FFF2-40B4-BE49-F238E27FC236}">
              <a16:creationId xmlns:a16="http://schemas.microsoft.com/office/drawing/2014/main" id="{00000000-0008-0000-0100-00001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44" name="Text Box 6">
          <a:extLst>
            <a:ext uri="{FF2B5EF4-FFF2-40B4-BE49-F238E27FC236}">
              <a16:creationId xmlns:a16="http://schemas.microsoft.com/office/drawing/2014/main" id="{00000000-0008-0000-0100-00001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5" name="Text Box 4">
          <a:extLst>
            <a:ext uri="{FF2B5EF4-FFF2-40B4-BE49-F238E27FC236}">
              <a16:creationId xmlns:a16="http://schemas.microsoft.com/office/drawing/2014/main" id="{00000000-0008-0000-0100-00001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6" name="Text Box 6">
          <a:extLst>
            <a:ext uri="{FF2B5EF4-FFF2-40B4-BE49-F238E27FC236}">
              <a16:creationId xmlns:a16="http://schemas.microsoft.com/office/drawing/2014/main" id="{00000000-0008-0000-0100-00001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47" name="Text Box 4">
          <a:extLst>
            <a:ext uri="{FF2B5EF4-FFF2-40B4-BE49-F238E27FC236}">
              <a16:creationId xmlns:a16="http://schemas.microsoft.com/office/drawing/2014/main" id="{00000000-0008-0000-0100-00001B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48" name="Text Box 6">
          <a:extLst>
            <a:ext uri="{FF2B5EF4-FFF2-40B4-BE49-F238E27FC236}">
              <a16:creationId xmlns:a16="http://schemas.microsoft.com/office/drawing/2014/main" id="{00000000-0008-0000-0100-00001C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9" name="Text Box 4">
          <a:extLst>
            <a:ext uri="{FF2B5EF4-FFF2-40B4-BE49-F238E27FC236}">
              <a16:creationId xmlns:a16="http://schemas.microsoft.com/office/drawing/2014/main" id="{00000000-0008-0000-0100-00001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50" name="Text Box 6">
          <a:extLst>
            <a:ext uri="{FF2B5EF4-FFF2-40B4-BE49-F238E27FC236}">
              <a16:creationId xmlns:a16="http://schemas.microsoft.com/office/drawing/2014/main" id="{00000000-0008-0000-0100-00001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51" name="Text Box 4">
          <a:extLst>
            <a:ext uri="{FF2B5EF4-FFF2-40B4-BE49-F238E27FC236}">
              <a16:creationId xmlns:a16="http://schemas.microsoft.com/office/drawing/2014/main" id="{00000000-0008-0000-0100-00001F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52" name="Text Box 6">
          <a:extLst>
            <a:ext uri="{FF2B5EF4-FFF2-40B4-BE49-F238E27FC236}">
              <a16:creationId xmlns:a16="http://schemas.microsoft.com/office/drawing/2014/main" id="{00000000-0008-0000-0100-000020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53" name="Text Box 4">
          <a:extLst>
            <a:ext uri="{FF2B5EF4-FFF2-40B4-BE49-F238E27FC236}">
              <a16:creationId xmlns:a16="http://schemas.microsoft.com/office/drawing/2014/main" id="{00000000-0008-0000-0100-000021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54" name="Text Box 6">
          <a:extLst>
            <a:ext uri="{FF2B5EF4-FFF2-40B4-BE49-F238E27FC236}">
              <a16:creationId xmlns:a16="http://schemas.microsoft.com/office/drawing/2014/main" id="{00000000-0008-0000-0100-000022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55" name="Text Box 4">
          <a:extLst>
            <a:ext uri="{FF2B5EF4-FFF2-40B4-BE49-F238E27FC236}">
              <a16:creationId xmlns:a16="http://schemas.microsoft.com/office/drawing/2014/main" id="{00000000-0008-0000-0100-00002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56" name="Text Box 6">
          <a:extLst>
            <a:ext uri="{FF2B5EF4-FFF2-40B4-BE49-F238E27FC236}">
              <a16:creationId xmlns:a16="http://schemas.microsoft.com/office/drawing/2014/main" id="{00000000-0008-0000-0100-000024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57" name="Text Box 4">
          <a:extLst>
            <a:ext uri="{FF2B5EF4-FFF2-40B4-BE49-F238E27FC236}">
              <a16:creationId xmlns:a16="http://schemas.microsoft.com/office/drawing/2014/main" id="{00000000-0008-0000-0100-00002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58" name="Text Box 6">
          <a:extLst>
            <a:ext uri="{FF2B5EF4-FFF2-40B4-BE49-F238E27FC236}">
              <a16:creationId xmlns:a16="http://schemas.microsoft.com/office/drawing/2014/main" id="{00000000-0008-0000-0100-00002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59" name="Text Box 4">
          <a:extLst>
            <a:ext uri="{FF2B5EF4-FFF2-40B4-BE49-F238E27FC236}">
              <a16:creationId xmlns:a16="http://schemas.microsoft.com/office/drawing/2014/main" id="{00000000-0008-0000-0100-00002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60" name="Text Box 6">
          <a:extLst>
            <a:ext uri="{FF2B5EF4-FFF2-40B4-BE49-F238E27FC236}">
              <a16:creationId xmlns:a16="http://schemas.microsoft.com/office/drawing/2014/main" id="{00000000-0008-0000-0100-00002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1" name="Text Box 4">
          <a:extLst>
            <a:ext uri="{FF2B5EF4-FFF2-40B4-BE49-F238E27FC236}">
              <a16:creationId xmlns:a16="http://schemas.microsoft.com/office/drawing/2014/main" id="{00000000-0008-0000-0100-00002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2" name="Text Box 6">
          <a:extLst>
            <a:ext uri="{FF2B5EF4-FFF2-40B4-BE49-F238E27FC236}">
              <a16:creationId xmlns:a16="http://schemas.microsoft.com/office/drawing/2014/main" id="{00000000-0008-0000-0100-00002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63" name="Text Box 4">
          <a:extLst>
            <a:ext uri="{FF2B5EF4-FFF2-40B4-BE49-F238E27FC236}">
              <a16:creationId xmlns:a16="http://schemas.microsoft.com/office/drawing/2014/main" id="{00000000-0008-0000-0100-00002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64" name="Text Box 6">
          <a:extLst>
            <a:ext uri="{FF2B5EF4-FFF2-40B4-BE49-F238E27FC236}">
              <a16:creationId xmlns:a16="http://schemas.microsoft.com/office/drawing/2014/main" id="{00000000-0008-0000-0100-00002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5" name="Text Box 4">
          <a:extLst>
            <a:ext uri="{FF2B5EF4-FFF2-40B4-BE49-F238E27FC236}">
              <a16:creationId xmlns:a16="http://schemas.microsoft.com/office/drawing/2014/main" id="{00000000-0008-0000-0100-00002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6" name="Text Box 6">
          <a:extLst>
            <a:ext uri="{FF2B5EF4-FFF2-40B4-BE49-F238E27FC236}">
              <a16:creationId xmlns:a16="http://schemas.microsoft.com/office/drawing/2014/main" id="{00000000-0008-0000-0100-00002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67" name="Text Box 4">
          <a:extLst>
            <a:ext uri="{FF2B5EF4-FFF2-40B4-BE49-F238E27FC236}">
              <a16:creationId xmlns:a16="http://schemas.microsoft.com/office/drawing/2014/main" id="{00000000-0008-0000-0100-00002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68" name="Text Box 6">
          <a:extLst>
            <a:ext uri="{FF2B5EF4-FFF2-40B4-BE49-F238E27FC236}">
              <a16:creationId xmlns:a16="http://schemas.microsoft.com/office/drawing/2014/main" id="{00000000-0008-0000-0100-00003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9" name="Text Box 4">
          <a:extLst>
            <a:ext uri="{FF2B5EF4-FFF2-40B4-BE49-F238E27FC236}">
              <a16:creationId xmlns:a16="http://schemas.microsoft.com/office/drawing/2014/main" id="{00000000-0008-0000-0100-00003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70" name="Text Box 6">
          <a:extLst>
            <a:ext uri="{FF2B5EF4-FFF2-40B4-BE49-F238E27FC236}">
              <a16:creationId xmlns:a16="http://schemas.microsoft.com/office/drawing/2014/main" id="{00000000-0008-0000-0100-00003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71" name="Text Box 4">
          <a:extLst>
            <a:ext uri="{FF2B5EF4-FFF2-40B4-BE49-F238E27FC236}">
              <a16:creationId xmlns:a16="http://schemas.microsoft.com/office/drawing/2014/main" id="{00000000-0008-0000-0100-000033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72" name="Text Box 6">
          <a:extLst>
            <a:ext uri="{FF2B5EF4-FFF2-40B4-BE49-F238E27FC236}">
              <a16:creationId xmlns:a16="http://schemas.microsoft.com/office/drawing/2014/main" id="{00000000-0008-0000-0100-00003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73" name="Text Box 4">
          <a:extLst>
            <a:ext uri="{FF2B5EF4-FFF2-40B4-BE49-F238E27FC236}">
              <a16:creationId xmlns:a16="http://schemas.microsoft.com/office/drawing/2014/main" id="{00000000-0008-0000-0100-00003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74" name="Text Box 6">
          <a:extLst>
            <a:ext uri="{FF2B5EF4-FFF2-40B4-BE49-F238E27FC236}">
              <a16:creationId xmlns:a16="http://schemas.microsoft.com/office/drawing/2014/main" id="{00000000-0008-0000-0100-00003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75" name="Text Box 4">
          <a:extLst>
            <a:ext uri="{FF2B5EF4-FFF2-40B4-BE49-F238E27FC236}">
              <a16:creationId xmlns:a16="http://schemas.microsoft.com/office/drawing/2014/main" id="{00000000-0008-0000-0100-000037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76" name="Text Box 6">
          <a:extLst>
            <a:ext uri="{FF2B5EF4-FFF2-40B4-BE49-F238E27FC236}">
              <a16:creationId xmlns:a16="http://schemas.microsoft.com/office/drawing/2014/main" id="{00000000-0008-0000-0100-000038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77" name="Text Box 4">
          <a:extLst>
            <a:ext uri="{FF2B5EF4-FFF2-40B4-BE49-F238E27FC236}">
              <a16:creationId xmlns:a16="http://schemas.microsoft.com/office/drawing/2014/main" id="{00000000-0008-0000-0100-00003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78" name="Text Box 6">
          <a:extLst>
            <a:ext uri="{FF2B5EF4-FFF2-40B4-BE49-F238E27FC236}">
              <a16:creationId xmlns:a16="http://schemas.microsoft.com/office/drawing/2014/main" id="{00000000-0008-0000-0100-00003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79" name="Text Box 4">
          <a:extLst>
            <a:ext uri="{FF2B5EF4-FFF2-40B4-BE49-F238E27FC236}">
              <a16:creationId xmlns:a16="http://schemas.microsoft.com/office/drawing/2014/main" id="{00000000-0008-0000-0100-00003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80" name="Text Box 6">
          <a:extLst>
            <a:ext uri="{FF2B5EF4-FFF2-40B4-BE49-F238E27FC236}">
              <a16:creationId xmlns:a16="http://schemas.microsoft.com/office/drawing/2014/main" id="{00000000-0008-0000-0100-00003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1" name="Text Box 4">
          <a:extLst>
            <a:ext uri="{FF2B5EF4-FFF2-40B4-BE49-F238E27FC236}">
              <a16:creationId xmlns:a16="http://schemas.microsoft.com/office/drawing/2014/main" id="{00000000-0008-0000-0100-00003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2" name="Text Box 6">
          <a:extLst>
            <a:ext uri="{FF2B5EF4-FFF2-40B4-BE49-F238E27FC236}">
              <a16:creationId xmlns:a16="http://schemas.microsoft.com/office/drawing/2014/main" id="{00000000-0008-0000-0100-00003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83" name="Text Box 4">
          <a:extLst>
            <a:ext uri="{FF2B5EF4-FFF2-40B4-BE49-F238E27FC236}">
              <a16:creationId xmlns:a16="http://schemas.microsoft.com/office/drawing/2014/main" id="{00000000-0008-0000-0100-00003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84" name="Text Box 6">
          <a:extLst>
            <a:ext uri="{FF2B5EF4-FFF2-40B4-BE49-F238E27FC236}">
              <a16:creationId xmlns:a16="http://schemas.microsoft.com/office/drawing/2014/main" id="{00000000-0008-0000-0100-00004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5" name="Text Box 4">
          <a:extLst>
            <a:ext uri="{FF2B5EF4-FFF2-40B4-BE49-F238E27FC236}">
              <a16:creationId xmlns:a16="http://schemas.microsoft.com/office/drawing/2014/main" id="{00000000-0008-0000-0100-00004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6" name="Text Box 6">
          <a:extLst>
            <a:ext uri="{FF2B5EF4-FFF2-40B4-BE49-F238E27FC236}">
              <a16:creationId xmlns:a16="http://schemas.microsoft.com/office/drawing/2014/main" id="{00000000-0008-0000-0100-00004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87" name="Text Box 4">
          <a:extLst>
            <a:ext uri="{FF2B5EF4-FFF2-40B4-BE49-F238E27FC236}">
              <a16:creationId xmlns:a16="http://schemas.microsoft.com/office/drawing/2014/main" id="{00000000-0008-0000-0100-000043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88" name="Text Box 6">
          <a:extLst>
            <a:ext uri="{FF2B5EF4-FFF2-40B4-BE49-F238E27FC236}">
              <a16:creationId xmlns:a16="http://schemas.microsoft.com/office/drawing/2014/main" id="{00000000-0008-0000-0100-00004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89" name="Text Box 4">
          <a:extLst>
            <a:ext uri="{FF2B5EF4-FFF2-40B4-BE49-F238E27FC236}">
              <a16:creationId xmlns:a16="http://schemas.microsoft.com/office/drawing/2014/main" id="{00000000-0008-0000-0100-000045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90" name="Text Box 6">
          <a:extLst>
            <a:ext uri="{FF2B5EF4-FFF2-40B4-BE49-F238E27FC236}">
              <a16:creationId xmlns:a16="http://schemas.microsoft.com/office/drawing/2014/main" id="{00000000-0008-0000-0100-000046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1" name="Text Box 4">
          <a:extLst>
            <a:ext uri="{FF2B5EF4-FFF2-40B4-BE49-F238E27FC236}">
              <a16:creationId xmlns:a16="http://schemas.microsoft.com/office/drawing/2014/main" id="{00000000-0008-0000-0100-00004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2" name="Text Box 6">
          <a:extLst>
            <a:ext uri="{FF2B5EF4-FFF2-40B4-BE49-F238E27FC236}">
              <a16:creationId xmlns:a16="http://schemas.microsoft.com/office/drawing/2014/main" id="{00000000-0008-0000-0100-00004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93" name="Text Box 4">
          <a:extLst>
            <a:ext uri="{FF2B5EF4-FFF2-40B4-BE49-F238E27FC236}">
              <a16:creationId xmlns:a16="http://schemas.microsoft.com/office/drawing/2014/main" id="{00000000-0008-0000-0100-00004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94" name="Text Box 6">
          <a:extLst>
            <a:ext uri="{FF2B5EF4-FFF2-40B4-BE49-F238E27FC236}">
              <a16:creationId xmlns:a16="http://schemas.microsoft.com/office/drawing/2014/main" id="{00000000-0008-0000-0100-00004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5" name="Text Box 4">
          <a:extLst>
            <a:ext uri="{FF2B5EF4-FFF2-40B4-BE49-F238E27FC236}">
              <a16:creationId xmlns:a16="http://schemas.microsoft.com/office/drawing/2014/main" id="{00000000-0008-0000-0100-00004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6" name="Text Box 6">
          <a:extLst>
            <a:ext uri="{FF2B5EF4-FFF2-40B4-BE49-F238E27FC236}">
              <a16:creationId xmlns:a16="http://schemas.microsoft.com/office/drawing/2014/main" id="{00000000-0008-0000-0100-00004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97" name="Text Box 4">
          <a:extLst>
            <a:ext uri="{FF2B5EF4-FFF2-40B4-BE49-F238E27FC236}">
              <a16:creationId xmlns:a16="http://schemas.microsoft.com/office/drawing/2014/main" id="{00000000-0008-0000-0100-00004D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98" name="Text Box 6">
          <a:extLst>
            <a:ext uri="{FF2B5EF4-FFF2-40B4-BE49-F238E27FC236}">
              <a16:creationId xmlns:a16="http://schemas.microsoft.com/office/drawing/2014/main" id="{00000000-0008-0000-0100-00004E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9" name="Text Box 4">
          <a:extLst>
            <a:ext uri="{FF2B5EF4-FFF2-40B4-BE49-F238E27FC236}">
              <a16:creationId xmlns:a16="http://schemas.microsoft.com/office/drawing/2014/main" id="{00000000-0008-0000-0100-00004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00" name="Text Box 6">
          <a:extLst>
            <a:ext uri="{FF2B5EF4-FFF2-40B4-BE49-F238E27FC236}">
              <a16:creationId xmlns:a16="http://schemas.microsoft.com/office/drawing/2014/main" id="{00000000-0008-0000-0100-00005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01" name="Text Box 4">
          <a:extLst>
            <a:ext uri="{FF2B5EF4-FFF2-40B4-BE49-F238E27FC236}">
              <a16:creationId xmlns:a16="http://schemas.microsoft.com/office/drawing/2014/main" id="{00000000-0008-0000-0100-000051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02" name="Text Box 6">
          <a:extLst>
            <a:ext uri="{FF2B5EF4-FFF2-40B4-BE49-F238E27FC236}">
              <a16:creationId xmlns:a16="http://schemas.microsoft.com/office/drawing/2014/main" id="{00000000-0008-0000-0100-000052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03" name="Text Box 4">
          <a:extLst>
            <a:ext uri="{FF2B5EF4-FFF2-40B4-BE49-F238E27FC236}">
              <a16:creationId xmlns:a16="http://schemas.microsoft.com/office/drawing/2014/main" id="{00000000-0008-0000-0100-00005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04" name="Text Box 6">
          <a:extLst>
            <a:ext uri="{FF2B5EF4-FFF2-40B4-BE49-F238E27FC236}">
              <a16:creationId xmlns:a16="http://schemas.microsoft.com/office/drawing/2014/main" id="{00000000-0008-0000-0100-000054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05" name="Text Box 4">
          <a:extLst>
            <a:ext uri="{FF2B5EF4-FFF2-40B4-BE49-F238E27FC236}">
              <a16:creationId xmlns:a16="http://schemas.microsoft.com/office/drawing/2014/main" id="{00000000-0008-0000-0100-00005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06" name="Text Box 6">
          <a:extLst>
            <a:ext uri="{FF2B5EF4-FFF2-40B4-BE49-F238E27FC236}">
              <a16:creationId xmlns:a16="http://schemas.microsoft.com/office/drawing/2014/main" id="{00000000-0008-0000-0100-00005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7" name="Text Box 4">
          <a:extLst>
            <a:ext uri="{FF2B5EF4-FFF2-40B4-BE49-F238E27FC236}">
              <a16:creationId xmlns:a16="http://schemas.microsoft.com/office/drawing/2014/main" id="{00000000-0008-0000-0100-00005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8" name="Text Box 6">
          <a:extLst>
            <a:ext uri="{FF2B5EF4-FFF2-40B4-BE49-F238E27FC236}">
              <a16:creationId xmlns:a16="http://schemas.microsoft.com/office/drawing/2014/main" id="{00000000-0008-0000-0100-000058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9" name="Text Box 4">
          <a:extLst>
            <a:ext uri="{FF2B5EF4-FFF2-40B4-BE49-F238E27FC236}">
              <a16:creationId xmlns:a16="http://schemas.microsoft.com/office/drawing/2014/main" id="{00000000-0008-0000-0100-000059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10" name="Text Box 6">
          <a:extLst>
            <a:ext uri="{FF2B5EF4-FFF2-40B4-BE49-F238E27FC236}">
              <a16:creationId xmlns:a16="http://schemas.microsoft.com/office/drawing/2014/main" id="{00000000-0008-0000-0100-00005A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1" name="Text Box 4">
          <a:extLst>
            <a:ext uri="{FF2B5EF4-FFF2-40B4-BE49-F238E27FC236}">
              <a16:creationId xmlns:a16="http://schemas.microsoft.com/office/drawing/2014/main" id="{00000000-0008-0000-0100-00005B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2" name="Text Box 6">
          <a:extLst>
            <a:ext uri="{FF2B5EF4-FFF2-40B4-BE49-F238E27FC236}">
              <a16:creationId xmlns:a16="http://schemas.microsoft.com/office/drawing/2014/main" id="{00000000-0008-0000-0100-00005C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3" name="Text Box 4">
          <a:extLst>
            <a:ext uri="{FF2B5EF4-FFF2-40B4-BE49-F238E27FC236}">
              <a16:creationId xmlns:a16="http://schemas.microsoft.com/office/drawing/2014/main" id="{00000000-0008-0000-0100-00005D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4" name="Text Box 6">
          <a:extLst>
            <a:ext uri="{FF2B5EF4-FFF2-40B4-BE49-F238E27FC236}">
              <a16:creationId xmlns:a16="http://schemas.microsoft.com/office/drawing/2014/main" id="{00000000-0008-0000-0100-00005E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5" name="Text Box 4">
          <a:extLst>
            <a:ext uri="{FF2B5EF4-FFF2-40B4-BE49-F238E27FC236}">
              <a16:creationId xmlns:a16="http://schemas.microsoft.com/office/drawing/2014/main" id="{00000000-0008-0000-0100-00005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6" name="Text Box 6">
          <a:extLst>
            <a:ext uri="{FF2B5EF4-FFF2-40B4-BE49-F238E27FC236}">
              <a16:creationId xmlns:a16="http://schemas.microsoft.com/office/drawing/2014/main" id="{00000000-0008-0000-0100-00006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17" name="Text Box 4">
          <a:extLst>
            <a:ext uri="{FF2B5EF4-FFF2-40B4-BE49-F238E27FC236}">
              <a16:creationId xmlns:a16="http://schemas.microsoft.com/office/drawing/2014/main" id="{00000000-0008-0000-0100-00006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18" name="Text Box 6">
          <a:extLst>
            <a:ext uri="{FF2B5EF4-FFF2-40B4-BE49-F238E27FC236}">
              <a16:creationId xmlns:a16="http://schemas.microsoft.com/office/drawing/2014/main" id="{00000000-0008-0000-0100-00006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9" name="Text Box 4">
          <a:extLst>
            <a:ext uri="{FF2B5EF4-FFF2-40B4-BE49-F238E27FC236}">
              <a16:creationId xmlns:a16="http://schemas.microsoft.com/office/drawing/2014/main" id="{00000000-0008-0000-0100-00006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0" name="Text Box 6">
          <a:extLst>
            <a:ext uri="{FF2B5EF4-FFF2-40B4-BE49-F238E27FC236}">
              <a16:creationId xmlns:a16="http://schemas.microsoft.com/office/drawing/2014/main" id="{00000000-0008-0000-0100-00006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21" name="Text Box 4">
          <a:extLst>
            <a:ext uri="{FF2B5EF4-FFF2-40B4-BE49-F238E27FC236}">
              <a16:creationId xmlns:a16="http://schemas.microsoft.com/office/drawing/2014/main" id="{00000000-0008-0000-0100-000065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22" name="Text Box 6">
          <a:extLst>
            <a:ext uri="{FF2B5EF4-FFF2-40B4-BE49-F238E27FC236}">
              <a16:creationId xmlns:a16="http://schemas.microsoft.com/office/drawing/2014/main" id="{00000000-0008-0000-0100-000066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3" name="Text Box 4">
          <a:extLst>
            <a:ext uri="{FF2B5EF4-FFF2-40B4-BE49-F238E27FC236}">
              <a16:creationId xmlns:a16="http://schemas.microsoft.com/office/drawing/2014/main" id="{00000000-0008-0000-0100-00006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4" name="Text Box 6">
          <a:extLst>
            <a:ext uri="{FF2B5EF4-FFF2-40B4-BE49-F238E27FC236}">
              <a16:creationId xmlns:a16="http://schemas.microsoft.com/office/drawing/2014/main" id="{00000000-0008-0000-0100-00006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25" name="Text Box 4">
          <a:extLst>
            <a:ext uri="{FF2B5EF4-FFF2-40B4-BE49-F238E27FC236}">
              <a16:creationId xmlns:a16="http://schemas.microsoft.com/office/drawing/2014/main" id="{00000000-0008-0000-0100-000069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26" name="Text Box 6">
          <a:extLst>
            <a:ext uri="{FF2B5EF4-FFF2-40B4-BE49-F238E27FC236}">
              <a16:creationId xmlns:a16="http://schemas.microsoft.com/office/drawing/2014/main" id="{00000000-0008-0000-0100-00006A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27" name="Text Box 4">
          <a:extLst>
            <a:ext uri="{FF2B5EF4-FFF2-40B4-BE49-F238E27FC236}">
              <a16:creationId xmlns:a16="http://schemas.microsoft.com/office/drawing/2014/main" id="{00000000-0008-0000-0100-00006B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28" name="Text Box 6">
          <a:extLst>
            <a:ext uri="{FF2B5EF4-FFF2-40B4-BE49-F238E27FC236}">
              <a16:creationId xmlns:a16="http://schemas.microsoft.com/office/drawing/2014/main" id="{00000000-0008-0000-0100-00006C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9" name="Text Box 4">
          <a:extLst>
            <a:ext uri="{FF2B5EF4-FFF2-40B4-BE49-F238E27FC236}">
              <a16:creationId xmlns:a16="http://schemas.microsoft.com/office/drawing/2014/main" id="{00000000-0008-0000-0100-00006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0" name="Text Box 6">
          <a:extLst>
            <a:ext uri="{FF2B5EF4-FFF2-40B4-BE49-F238E27FC236}">
              <a16:creationId xmlns:a16="http://schemas.microsoft.com/office/drawing/2014/main" id="{00000000-0008-0000-0100-00006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31" name="Text Box 4">
          <a:extLst>
            <a:ext uri="{FF2B5EF4-FFF2-40B4-BE49-F238E27FC236}">
              <a16:creationId xmlns:a16="http://schemas.microsoft.com/office/drawing/2014/main" id="{00000000-0008-0000-0100-00006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32" name="Text Box 6">
          <a:extLst>
            <a:ext uri="{FF2B5EF4-FFF2-40B4-BE49-F238E27FC236}">
              <a16:creationId xmlns:a16="http://schemas.microsoft.com/office/drawing/2014/main" id="{00000000-0008-0000-0100-00007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3" name="Text Box 4">
          <a:extLst>
            <a:ext uri="{FF2B5EF4-FFF2-40B4-BE49-F238E27FC236}">
              <a16:creationId xmlns:a16="http://schemas.microsoft.com/office/drawing/2014/main" id="{00000000-0008-0000-0100-00007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4" name="Text Box 6">
          <a:extLst>
            <a:ext uri="{FF2B5EF4-FFF2-40B4-BE49-F238E27FC236}">
              <a16:creationId xmlns:a16="http://schemas.microsoft.com/office/drawing/2014/main" id="{00000000-0008-0000-0100-00007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35" name="Text Box 4">
          <a:extLst>
            <a:ext uri="{FF2B5EF4-FFF2-40B4-BE49-F238E27FC236}">
              <a16:creationId xmlns:a16="http://schemas.microsoft.com/office/drawing/2014/main" id="{00000000-0008-0000-0100-000073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36" name="Text Box 6">
          <a:extLst>
            <a:ext uri="{FF2B5EF4-FFF2-40B4-BE49-F238E27FC236}">
              <a16:creationId xmlns:a16="http://schemas.microsoft.com/office/drawing/2014/main" id="{00000000-0008-0000-0100-000074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7" name="Text Box 4">
          <a:extLst>
            <a:ext uri="{FF2B5EF4-FFF2-40B4-BE49-F238E27FC236}">
              <a16:creationId xmlns:a16="http://schemas.microsoft.com/office/drawing/2014/main" id="{00000000-0008-0000-0100-00007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8" name="Text Box 6">
          <a:extLst>
            <a:ext uri="{FF2B5EF4-FFF2-40B4-BE49-F238E27FC236}">
              <a16:creationId xmlns:a16="http://schemas.microsoft.com/office/drawing/2014/main" id="{00000000-0008-0000-0100-00007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39" name="Text Box 4">
          <a:extLst>
            <a:ext uri="{FF2B5EF4-FFF2-40B4-BE49-F238E27FC236}">
              <a16:creationId xmlns:a16="http://schemas.microsoft.com/office/drawing/2014/main" id="{00000000-0008-0000-0100-000077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40" name="Text Box 6">
          <a:extLst>
            <a:ext uri="{FF2B5EF4-FFF2-40B4-BE49-F238E27FC236}">
              <a16:creationId xmlns:a16="http://schemas.microsoft.com/office/drawing/2014/main" id="{00000000-0008-0000-0100-000078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41" name="Text Box 4">
          <a:extLst>
            <a:ext uri="{FF2B5EF4-FFF2-40B4-BE49-F238E27FC236}">
              <a16:creationId xmlns:a16="http://schemas.microsoft.com/office/drawing/2014/main" id="{00000000-0008-0000-0100-000079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42" name="Text Box 6">
          <a:extLst>
            <a:ext uri="{FF2B5EF4-FFF2-40B4-BE49-F238E27FC236}">
              <a16:creationId xmlns:a16="http://schemas.microsoft.com/office/drawing/2014/main" id="{00000000-0008-0000-0100-00007A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3" name="Text Box 4">
          <a:extLst>
            <a:ext uri="{FF2B5EF4-FFF2-40B4-BE49-F238E27FC236}">
              <a16:creationId xmlns:a16="http://schemas.microsoft.com/office/drawing/2014/main" id="{00000000-0008-0000-0100-00007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4" name="Text Box 6">
          <a:extLst>
            <a:ext uri="{FF2B5EF4-FFF2-40B4-BE49-F238E27FC236}">
              <a16:creationId xmlns:a16="http://schemas.microsoft.com/office/drawing/2014/main" id="{00000000-0008-0000-0100-00007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6045" name="Text Box 6">
          <a:extLst>
            <a:ext uri="{FF2B5EF4-FFF2-40B4-BE49-F238E27FC236}">
              <a16:creationId xmlns:a16="http://schemas.microsoft.com/office/drawing/2014/main" id="{00000000-0008-0000-0100-00007D1C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046" name="Text Box 4">
          <a:extLst>
            <a:ext uri="{FF2B5EF4-FFF2-40B4-BE49-F238E27FC236}">
              <a16:creationId xmlns:a16="http://schemas.microsoft.com/office/drawing/2014/main" id="{00000000-0008-0000-0100-00007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047" name="Text Box 6">
          <a:extLst>
            <a:ext uri="{FF2B5EF4-FFF2-40B4-BE49-F238E27FC236}">
              <a16:creationId xmlns:a16="http://schemas.microsoft.com/office/drawing/2014/main" id="{00000000-0008-0000-0100-00007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8" name="Text Box 4">
          <a:extLst>
            <a:ext uri="{FF2B5EF4-FFF2-40B4-BE49-F238E27FC236}">
              <a16:creationId xmlns:a16="http://schemas.microsoft.com/office/drawing/2014/main" id="{00000000-0008-0000-0100-00008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9" name="Text Box 6">
          <a:extLst>
            <a:ext uri="{FF2B5EF4-FFF2-40B4-BE49-F238E27FC236}">
              <a16:creationId xmlns:a16="http://schemas.microsoft.com/office/drawing/2014/main" id="{00000000-0008-0000-0100-00008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0" name="Text Box 4">
          <a:extLst>
            <a:ext uri="{FF2B5EF4-FFF2-40B4-BE49-F238E27FC236}">
              <a16:creationId xmlns:a16="http://schemas.microsoft.com/office/drawing/2014/main" id="{00000000-0008-0000-0100-00008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1" name="Text Box 6">
          <a:extLst>
            <a:ext uri="{FF2B5EF4-FFF2-40B4-BE49-F238E27FC236}">
              <a16:creationId xmlns:a16="http://schemas.microsoft.com/office/drawing/2014/main" id="{00000000-0008-0000-0100-00008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2" name="Text Box 4">
          <a:extLst>
            <a:ext uri="{FF2B5EF4-FFF2-40B4-BE49-F238E27FC236}">
              <a16:creationId xmlns:a16="http://schemas.microsoft.com/office/drawing/2014/main" id="{00000000-0008-0000-0100-00008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3" name="Text Box 6">
          <a:extLst>
            <a:ext uri="{FF2B5EF4-FFF2-40B4-BE49-F238E27FC236}">
              <a16:creationId xmlns:a16="http://schemas.microsoft.com/office/drawing/2014/main" id="{00000000-0008-0000-0100-00008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4" name="Text Box 4">
          <a:extLst>
            <a:ext uri="{FF2B5EF4-FFF2-40B4-BE49-F238E27FC236}">
              <a16:creationId xmlns:a16="http://schemas.microsoft.com/office/drawing/2014/main" id="{00000000-0008-0000-0100-00008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5" name="Text Box 6">
          <a:extLst>
            <a:ext uri="{FF2B5EF4-FFF2-40B4-BE49-F238E27FC236}">
              <a16:creationId xmlns:a16="http://schemas.microsoft.com/office/drawing/2014/main" id="{00000000-0008-0000-0100-00008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56" name="Text Box 4">
          <a:extLst>
            <a:ext uri="{FF2B5EF4-FFF2-40B4-BE49-F238E27FC236}">
              <a16:creationId xmlns:a16="http://schemas.microsoft.com/office/drawing/2014/main" id="{00000000-0008-0000-0100-00008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57" name="Text Box 6">
          <a:extLst>
            <a:ext uri="{FF2B5EF4-FFF2-40B4-BE49-F238E27FC236}">
              <a16:creationId xmlns:a16="http://schemas.microsoft.com/office/drawing/2014/main" id="{00000000-0008-0000-0100-00008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8" name="Text Box 4">
          <a:extLst>
            <a:ext uri="{FF2B5EF4-FFF2-40B4-BE49-F238E27FC236}">
              <a16:creationId xmlns:a16="http://schemas.microsoft.com/office/drawing/2014/main" id="{00000000-0008-0000-0100-00008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9" name="Text Box 6">
          <a:extLst>
            <a:ext uri="{FF2B5EF4-FFF2-40B4-BE49-F238E27FC236}">
              <a16:creationId xmlns:a16="http://schemas.microsoft.com/office/drawing/2014/main" id="{00000000-0008-0000-0100-00008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60" name="Text Box 4">
          <a:extLst>
            <a:ext uri="{FF2B5EF4-FFF2-40B4-BE49-F238E27FC236}">
              <a16:creationId xmlns:a16="http://schemas.microsoft.com/office/drawing/2014/main" id="{00000000-0008-0000-0100-00008C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61" name="Text Box 6">
          <a:extLst>
            <a:ext uri="{FF2B5EF4-FFF2-40B4-BE49-F238E27FC236}">
              <a16:creationId xmlns:a16="http://schemas.microsoft.com/office/drawing/2014/main" id="{00000000-0008-0000-0100-00008D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2" name="Text Box 4">
          <a:extLst>
            <a:ext uri="{FF2B5EF4-FFF2-40B4-BE49-F238E27FC236}">
              <a16:creationId xmlns:a16="http://schemas.microsoft.com/office/drawing/2014/main" id="{00000000-0008-0000-0100-00008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3" name="Text Box 6">
          <a:extLst>
            <a:ext uri="{FF2B5EF4-FFF2-40B4-BE49-F238E27FC236}">
              <a16:creationId xmlns:a16="http://schemas.microsoft.com/office/drawing/2014/main" id="{00000000-0008-0000-0100-00008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64" name="Text Box 4">
          <a:extLst>
            <a:ext uri="{FF2B5EF4-FFF2-40B4-BE49-F238E27FC236}">
              <a16:creationId xmlns:a16="http://schemas.microsoft.com/office/drawing/2014/main" id="{00000000-0008-0000-0100-000090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65" name="Text Box 6">
          <a:extLst>
            <a:ext uri="{FF2B5EF4-FFF2-40B4-BE49-F238E27FC236}">
              <a16:creationId xmlns:a16="http://schemas.microsoft.com/office/drawing/2014/main" id="{00000000-0008-0000-0100-000091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66" name="Text Box 4">
          <a:extLst>
            <a:ext uri="{FF2B5EF4-FFF2-40B4-BE49-F238E27FC236}">
              <a16:creationId xmlns:a16="http://schemas.microsoft.com/office/drawing/2014/main" id="{00000000-0008-0000-0100-000092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67" name="Text Box 6">
          <a:extLst>
            <a:ext uri="{FF2B5EF4-FFF2-40B4-BE49-F238E27FC236}">
              <a16:creationId xmlns:a16="http://schemas.microsoft.com/office/drawing/2014/main" id="{00000000-0008-0000-0100-00009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8" name="Text Box 4">
          <a:extLst>
            <a:ext uri="{FF2B5EF4-FFF2-40B4-BE49-F238E27FC236}">
              <a16:creationId xmlns:a16="http://schemas.microsoft.com/office/drawing/2014/main" id="{00000000-0008-0000-0100-00009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9" name="Text Box 6">
          <a:extLst>
            <a:ext uri="{FF2B5EF4-FFF2-40B4-BE49-F238E27FC236}">
              <a16:creationId xmlns:a16="http://schemas.microsoft.com/office/drawing/2014/main" id="{00000000-0008-0000-0100-00009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70" name="Text Box 4">
          <a:extLst>
            <a:ext uri="{FF2B5EF4-FFF2-40B4-BE49-F238E27FC236}">
              <a16:creationId xmlns:a16="http://schemas.microsoft.com/office/drawing/2014/main" id="{00000000-0008-0000-0100-00009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71" name="Text Box 6">
          <a:extLst>
            <a:ext uri="{FF2B5EF4-FFF2-40B4-BE49-F238E27FC236}">
              <a16:creationId xmlns:a16="http://schemas.microsoft.com/office/drawing/2014/main" id="{00000000-0008-0000-0100-00009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2" name="Text Box 4">
          <a:extLst>
            <a:ext uri="{FF2B5EF4-FFF2-40B4-BE49-F238E27FC236}">
              <a16:creationId xmlns:a16="http://schemas.microsoft.com/office/drawing/2014/main" id="{00000000-0008-0000-0100-00009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3" name="Text Box 6">
          <a:extLst>
            <a:ext uri="{FF2B5EF4-FFF2-40B4-BE49-F238E27FC236}">
              <a16:creationId xmlns:a16="http://schemas.microsoft.com/office/drawing/2014/main" id="{00000000-0008-0000-0100-00009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74" name="Text Box 4">
          <a:extLst>
            <a:ext uri="{FF2B5EF4-FFF2-40B4-BE49-F238E27FC236}">
              <a16:creationId xmlns:a16="http://schemas.microsoft.com/office/drawing/2014/main" id="{00000000-0008-0000-0100-00009A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75" name="Text Box 6">
          <a:extLst>
            <a:ext uri="{FF2B5EF4-FFF2-40B4-BE49-F238E27FC236}">
              <a16:creationId xmlns:a16="http://schemas.microsoft.com/office/drawing/2014/main" id="{00000000-0008-0000-0100-00009B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6" name="Text Box 4">
          <a:extLst>
            <a:ext uri="{FF2B5EF4-FFF2-40B4-BE49-F238E27FC236}">
              <a16:creationId xmlns:a16="http://schemas.microsoft.com/office/drawing/2014/main" id="{00000000-0008-0000-0100-00009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7" name="Text Box 6">
          <a:extLst>
            <a:ext uri="{FF2B5EF4-FFF2-40B4-BE49-F238E27FC236}">
              <a16:creationId xmlns:a16="http://schemas.microsoft.com/office/drawing/2014/main" id="{00000000-0008-0000-0100-00009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78" name="Text Box 4">
          <a:extLst>
            <a:ext uri="{FF2B5EF4-FFF2-40B4-BE49-F238E27FC236}">
              <a16:creationId xmlns:a16="http://schemas.microsoft.com/office/drawing/2014/main" id="{00000000-0008-0000-0100-00009E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79" name="Text Box 6">
          <a:extLst>
            <a:ext uri="{FF2B5EF4-FFF2-40B4-BE49-F238E27FC236}">
              <a16:creationId xmlns:a16="http://schemas.microsoft.com/office/drawing/2014/main" id="{00000000-0008-0000-0100-00009F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80" name="Text Box 4">
          <a:extLst>
            <a:ext uri="{FF2B5EF4-FFF2-40B4-BE49-F238E27FC236}">
              <a16:creationId xmlns:a16="http://schemas.microsoft.com/office/drawing/2014/main" id="{00000000-0008-0000-0100-0000A0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81" name="Text Box 6">
          <a:extLst>
            <a:ext uri="{FF2B5EF4-FFF2-40B4-BE49-F238E27FC236}">
              <a16:creationId xmlns:a16="http://schemas.microsoft.com/office/drawing/2014/main" id="{00000000-0008-0000-0100-0000A1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82" name="Text Box 4">
          <a:extLst>
            <a:ext uri="{FF2B5EF4-FFF2-40B4-BE49-F238E27FC236}">
              <a16:creationId xmlns:a16="http://schemas.microsoft.com/office/drawing/2014/main" id="{00000000-0008-0000-0100-0000A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83" name="Text Box 6">
          <a:extLst>
            <a:ext uri="{FF2B5EF4-FFF2-40B4-BE49-F238E27FC236}">
              <a16:creationId xmlns:a16="http://schemas.microsoft.com/office/drawing/2014/main" id="{00000000-0008-0000-0100-0000A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4" name="Text Box 4">
          <a:extLst>
            <a:ext uri="{FF2B5EF4-FFF2-40B4-BE49-F238E27FC236}">
              <a16:creationId xmlns:a16="http://schemas.microsoft.com/office/drawing/2014/main" id="{00000000-0008-0000-0100-0000A4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5" name="Text Box 6">
          <a:extLst>
            <a:ext uri="{FF2B5EF4-FFF2-40B4-BE49-F238E27FC236}">
              <a16:creationId xmlns:a16="http://schemas.microsoft.com/office/drawing/2014/main" id="{00000000-0008-0000-0100-0000A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6" name="Text Box 4">
          <a:extLst>
            <a:ext uri="{FF2B5EF4-FFF2-40B4-BE49-F238E27FC236}">
              <a16:creationId xmlns:a16="http://schemas.microsoft.com/office/drawing/2014/main" id="{00000000-0008-0000-0100-0000A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7" name="Text Box 6">
          <a:extLst>
            <a:ext uri="{FF2B5EF4-FFF2-40B4-BE49-F238E27FC236}">
              <a16:creationId xmlns:a16="http://schemas.microsoft.com/office/drawing/2014/main" id="{00000000-0008-0000-0100-0000A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88" name="Text Box 4">
          <a:extLst>
            <a:ext uri="{FF2B5EF4-FFF2-40B4-BE49-F238E27FC236}">
              <a16:creationId xmlns:a16="http://schemas.microsoft.com/office/drawing/2014/main" id="{00000000-0008-0000-0100-0000A8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89" name="Text Box 6">
          <a:extLst>
            <a:ext uri="{FF2B5EF4-FFF2-40B4-BE49-F238E27FC236}">
              <a16:creationId xmlns:a16="http://schemas.microsoft.com/office/drawing/2014/main" id="{00000000-0008-0000-0100-0000A9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90" name="Text Box 4">
          <a:extLst>
            <a:ext uri="{FF2B5EF4-FFF2-40B4-BE49-F238E27FC236}">
              <a16:creationId xmlns:a16="http://schemas.microsoft.com/office/drawing/2014/main" id="{00000000-0008-0000-0100-0000AA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91" name="Text Box 6">
          <a:extLst>
            <a:ext uri="{FF2B5EF4-FFF2-40B4-BE49-F238E27FC236}">
              <a16:creationId xmlns:a16="http://schemas.microsoft.com/office/drawing/2014/main" id="{00000000-0008-0000-0100-0000AB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2" name="Text Box 4">
          <a:extLst>
            <a:ext uri="{FF2B5EF4-FFF2-40B4-BE49-F238E27FC236}">
              <a16:creationId xmlns:a16="http://schemas.microsoft.com/office/drawing/2014/main" id="{00000000-0008-0000-0100-0000A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3" name="Text Box 6">
          <a:extLst>
            <a:ext uri="{FF2B5EF4-FFF2-40B4-BE49-F238E27FC236}">
              <a16:creationId xmlns:a16="http://schemas.microsoft.com/office/drawing/2014/main" id="{00000000-0008-0000-0100-0000A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94" name="Text Box 4">
          <a:extLst>
            <a:ext uri="{FF2B5EF4-FFF2-40B4-BE49-F238E27FC236}">
              <a16:creationId xmlns:a16="http://schemas.microsoft.com/office/drawing/2014/main" id="{00000000-0008-0000-0100-0000A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95" name="Text Box 6">
          <a:extLst>
            <a:ext uri="{FF2B5EF4-FFF2-40B4-BE49-F238E27FC236}">
              <a16:creationId xmlns:a16="http://schemas.microsoft.com/office/drawing/2014/main" id="{00000000-0008-0000-0100-0000A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6" name="Text Box 4">
          <a:extLst>
            <a:ext uri="{FF2B5EF4-FFF2-40B4-BE49-F238E27FC236}">
              <a16:creationId xmlns:a16="http://schemas.microsoft.com/office/drawing/2014/main" id="{00000000-0008-0000-0100-0000B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7" name="Text Box 6">
          <a:extLst>
            <a:ext uri="{FF2B5EF4-FFF2-40B4-BE49-F238E27FC236}">
              <a16:creationId xmlns:a16="http://schemas.microsoft.com/office/drawing/2014/main" id="{00000000-0008-0000-0100-0000B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98" name="Text Box 4">
          <a:extLst>
            <a:ext uri="{FF2B5EF4-FFF2-40B4-BE49-F238E27FC236}">
              <a16:creationId xmlns:a16="http://schemas.microsoft.com/office/drawing/2014/main" id="{00000000-0008-0000-0100-0000B2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99" name="Text Box 6">
          <a:extLst>
            <a:ext uri="{FF2B5EF4-FFF2-40B4-BE49-F238E27FC236}">
              <a16:creationId xmlns:a16="http://schemas.microsoft.com/office/drawing/2014/main" id="{00000000-0008-0000-0100-0000B3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0" name="Text Box 4">
          <a:extLst>
            <a:ext uri="{FF2B5EF4-FFF2-40B4-BE49-F238E27FC236}">
              <a16:creationId xmlns:a16="http://schemas.microsoft.com/office/drawing/2014/main" id="{00000000-0008-0000-0100-0000B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1" name="Text Box 6">
          <a:extLst>
            <a:ext uri="{FF2B5EF4-FFF2-40B4-BE49-F238E27FC236}">
              <a16:creationId xmlns:a16="http://schemas.microsoft.com/office/drawing/2014/main" id="{00000000-0008-0000-0100-0000B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02" name="Text Box 4">
          <a:extLst>
            <a:ext uri="{FF2B5EF4-FFF2-40B4-BE49-F238E27FC236}">
              <a16:creationId xmlns:a16="http://schemas.microsoft.com/office/drawing/2014/main" id="{00000000-0008-0000-0100-0000B6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03" name="Text Box 6">
          <a:extLst>
            <a:ext uri="{FF2B5EF4-FFF2-40B4-BE49-F238E27FC236}">
              <a16:creationId xmlns:a16="http://schemas.microsoft.com/office/drawing/2014/main" id="{00000000-0008-0000-0100-0000B7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04" name="Text Box 4">
          <a:extLst>
            <a:ext uri="{FF2B5EF4-FFF2-40B4-BE49-F238E27FC236}">
              <a16:creationId xmlns:a16="http://schemas.microsoft.com/office/drawing/2014/main" id="{00000000-0008-0000-0100-0000B8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05" name="Text Box 6">
          <a:extLst>
            <a:ext uri="{FF2B5EF4-FFF2-40B4-BE49-F238E27FC236}">
              <a16:creationId xmlns:a16="http://schemas.microsoft.com/office/drawing/2014/main" id="{00000000-0008-0000-0100-0000B9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6" name="Text Box 4">
          <a:extLst>
            <a:ext uri="{FF2B5EF4-FFF2-40B4-BE49-F238E27FC236}">
              <a16:creationId xmlns:a16="http://schemas.microsoft.com/office/drawing/2014/main" id="{00000000-0008-0000-0100-0000B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7" name="Text Box 6">
          <a:extLst>
            <a:ext uri="{FF2B5EF4-FFF2-40B4-BE49-F238E27FC236}">
              <a16:creationId xmlns:a16="http://schemas.microsoft.com/office/drawing/2014/main" id="{00000000-0008-0000-0100-0000B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08" name="Text Box 4">
          <a:extLst>
            <a:ext uri="{FF2B5EF4-FFF2-40B4-BE49-F238E27FC236}">
              <a16:creationId xmlns:a16="http://schemas.microsoft.com/office/drawing/2014/main" id="{00000000-0008-0000-0100-0000B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09" name="Text Box 6">
          <a:extLst>
            <a:ext uri="{FF2B5EF4-FFF2-40B4-BE49-F238E27FC236}">
              <a16:creationId xmlns:a16="http://schemas.microsoft.com/office/drawing/2014/main" id="{00000000-0008-0000-0100-0000B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0" name="Text Box 4">
          <a:extLst>
            <a:ext uri="{FF2B5EF4-FFF2-40B4-BE49-F238E27FC236}">
              <a16:creationId xmlns:a16="http://schemas.microsoft.com/office/drawing/2014/main" id="{00000000-0008-0000-0100-0000B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1" name="Text Box 6">
          <a:extLst>
            <a:ext uri="{FF2B5EF4-FFF2-40B4-BE49-F238E27FC236}">
              <a16:creationId xmlns:a16="http://schemas.microsoft.com/office/drawing/2014/main" id="{00000000-0008-0000-0100-0000B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12" name="Text Box 4">
          <a:extLst>
            <a:ext uri="{FF2B5EF4-FFF2-40B4-BE49-F238E27FC236}">
              <a16:creationId xmlns:a16="http://schemas.microsoft.com/office/drawing/2014/main" id="{00000000-0008-0000-0100-0000C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13" name="Text Box 6">
          <a:extLst>
            <a:ext uri="{FF2B5EF4-FFF2-40B4-BE49-F238E27FC236}">
              <a16:creationId xmlns:a16="http://schemas.microsoft.com/office/drawing/2014/main" id="{00000000-0008-0000-0100-0000C1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4" name="Text Box 4">
          <a:extLst>
            <a:ext uri="{FF2B5EF4-FFF2-40B4-BE49-F238E27FC236}">
              <a16:creationId xmlns:a16="http://schemas.microsoft.com/office/drawing/2014/main" id="{00000000-0008-0000-0100-0000C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5" name="Text Box 6">
          <a:extLst>
            <a:ext uri="{FF2B5EF4-FFF2-40B4-BE49-F238E27FC236}">
              <a16:creationId xmlns:a16="http://schemas.microsoft.com/office/drawing/2014/main" id="{00000000-0008-0000-0100-0000C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16" name="Text Box 4">
          <a:extLst>
            <a:ext uri="{FF2B5EF4-FFF2-40B4-BE49-F238E27FC236}">
              <a16:creationId xmlns:a16="http://schemas.microsoft.com/office/drawing/2014/main" id="{00000000-0008-0000-0100-0000C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17" name="Text Box 6">
          <a:extLst>
            <a:ext uri="{FF2B5EF4-FFF2-40B4-BE49-F238E27FC236}">
              <a16:creationId xmlns:a16="http://schemas.microsoft.com/office/drawing/2014/main" id="{00000000-0008-0000-0100-0000C5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18" name="Text Box 4">
          <a:extLst>
            <a:ext uri="{FF2B5EF4-FFF2-40B4-BE49-F238E27FC236}">
              <a16:creationId xmlns:a16="http://schemas.microsoft.com/office/drawing/2014/main" id="{00000000-0008-0000-0100-0000C6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19" name="Text Box 6">
          <a:extLst>
            <a:ext uri="{FF2B5EF4-FFF2-40B4-BE49-F238E27FC236}">
              <a16:creationId xmlns:a16="http://schemas.microsoft.com/office/drawing/2014/main" id="{00000000-0008-0000-0100-0000C7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0" name="Text Box 4">
          <a:extLst>
            <a:ext uri="{FF2B5EF4-FFF2-40B4-BE49-F238E27FC236}">
              <a16:creationId xmlns:a16="http://schemas.microsoft.com/office/drawing/2014/main" id="{00000000-0008-0000-0100-0000C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1" name="Text Box 6">
          <a:extLst>
            <a:ext uri="{FF2B5EF4-FFF2-40B4-BE49-F238E27FC236}">
              <a16:creationId xmlns:a16="http://schemas.microsoft.com/office/drawing/2014/main" id="{00000000-0008-0000-0100-0000C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22" name="Text Box 4">
          <a:extLst>
            <a:ext uri="{FF2B5EF4-FFF2-40B4-BE49-F238E27FC236}">
              <a16:creationId xmlns:a16="http://schemas.microsoft.com/office/drawing/2014/main" id="{00000000-0008-0000-0100-0000C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23" name="Text Box 6">
          <a:extLst>
            <a:ext uri="{FF2B5EF4-FFF2-40B4-BE49-F238E27FC236}">
              <a16:creationId xmlns:a16="http://schemas.microsoft.com/office/drawing/2014/main" id="{00000000-0008-0000-0100-0000C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4" name="Text Box 4">
          <a:extLst>
            <a:ext uri="{FF2B5EF4-FFF2-40B4-BE49-F238E27FC236}">
              <a16:creationId xmlns:a16="http://schemas.microsoft.com/office/drawing/2014/main" id="{00000000-0008-0000-0100-0000C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5" name="Text Box 6">
          <a:extLst>
            <a:ext uri="{FF2B5EF4-FFF2-40B4-BE49-F238E27FC236}">
              <a16:creationId xmlns:a16="http://schemas.microsoft.com/office/drawing/2014/main" id="{00000000-0008-0000-0100-0000C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6" name="Text Box 4">
          <a:extLst>
            <a:ext uri="{FF2B5EF4-FFF2-40B4-BE49-F238E27FC236}">
              <a16:creationId xmlns:a16="http://schemas.microsoft.com/office/drawing/2014/main" id="{00000000-0008-0000-0100-0000C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7" name="Text Box 6">
          <a:extLst>
            <a:ext uri="{FF2B5EF4-FFF2-40B4-BE49-F238E27FC236}">
              <a16:creationId xmlns:a16="http://schemas.microsoft.com/office/drawing/2014/main" id="{00000000-0008-0000-0100-0000C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8" name="Text Box 4">
          <a:extLst>
            <a:ext uri="{FF2B5EF4-FFF2-40B4-BE49-F238E27FC236}">
              <a16:creationId xmlns:a16="http://schemas.microsoft.com/office/drawing/2014/main" id="{00000000-0008-0000-0100-0000D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9" name="Text Box 6">
          <a:extLst>
            <a:ext uri="{FF2B5EF4-FFF2-40B4-BE49-F238E27FC236}">
              <a16:creationId xmlns:a16="http://schemas.microsoft.com/office/drawing/2014/main" id="{00000000-0008-0000-0100-0000D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0" name="Text Box 4">
          <a:extLst>
            <a:ext uri="{FF2B5EF4-FFF2-40B4-BE49-F238E27FC236}">
              <a16:creationId xmlns:a16="http://schemas.microsoft.com/office/drawing/2014/main" id="{00000000-0008-0000-0100-0000D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1" name="Text Box 6">
          <a:extLst>
            <a:ext uri="{FF2B5EF4-FFF2-40B4-BE49-F238E27FC236}">
              <a16:creationId xmlns:a16="http://schemas.microsoft.com/office/drawing/2014/main" id="{00000000-0008-0000-0100-0000D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32" name="Text Box 4">
          <a:extLst>
            <a:ext uri="{FF2B5EF4-FFF2-40B4-BE49-F238E27FC236}">
              <a16:creationId xmlns:a16="http://schemas.microsoft.com/office/drawing/2014/main" id="{00000000-0008-0000-0100-0000D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33" name="Text Box 6">
          <a:extLst>
            <a:ext uri="{FF2B5EF4-FFF2-40B4-BE49-F238E27FC236}">
              <a16:creationId xmlns:a16="http://schemas.microsoft.com/office/drawing/2014/main" id="{00000000-0008-0000-0100-0000D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4" name="Text Box 4">
          <a:extLst>
            <a:ext uri="{FF2B5EF4-FFF2-40B4-BE49-F238E27FC236}">
              <a16:creationId xmlns:a16="http://schemas.microsoft.com/office/drawing/2014/main" id="{00000000-0008-0000-0100-0000D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5" name="Text Box 6">
          <a:extLst>
            <a:ext uri="{FF2B5EF4-FFF2-40B4-BE49-F238E27FC236}">
              <a16:creationId xmlns:a16="http://schemas.microsoft.com/office/drawing/2014/main" id="{00000000-0008-0000-0100-0000D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36" name="Text Box 4">
          <a:extLst>
            <a:ext uri="{FF2B5EF4-FFF2-40B4-BE49-F238E27FC236}">
              <a16:creationId xmlns:a16="http://schemas.microsoft.com/office/drawing/2014/main" id="{00000000-0008-0000-0100-0000D8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37" name="Text Box 6">
          <a:extLst>
            <a:ext uri="{FF2B5EF4-FFF2-40B4-BE49-F238E27FC236}">
              <a16:creationId xmlns:a16="http://schemas.microsoft.com/office/drawing/2014/main" id="{00000000-0008-0000-0100-0000D9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8" name="Text Box 4">
          <a:extLst>
            <a:ext uri="{FF2B5EF4-FFF2-40B4-BE49-F238E27FC236}">
              <a16:creationId xmlns:a16="http://schemas.microsoft.com/office/drawing/2014/main" id="{00000000-0008-0000-0100-0000D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9" name="Text Box 6">
          <a:extLst>
            <a:ext uri="{FF2B5EF4-FFF2-40B4-BE49-F238E27FC236}">
              <a16:creationId xmlns:a16="http://schemas.microsoft.com/office/drawing/2014/main" id="{00000000-0008-0000-0100-0000D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40" name="Text Box 4">
          <a:extLst>
            <a:ext uri="{FF2B5EF4-FFF2-40B4-BE49-F238E27FC236}">
              <a16:creationId xmlns:a16="http://schemas.microsoft.com/office/drawing/2014/main" id="{00000000-0008-0000-0100-0000DC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41" name="Text Box 6">
          <a:extLst>
            <a:ext uri="{FF2B5EF4-FFF2-40B4-BE49-F238E27FC236}">
              <a16:creationId xmlns:a16="http://schemas.microsoft.com/office/drawing/2014/main" id="{00000000-0008-0000-0100-0000DD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42" name="Text Box 4">
          <a:extLst>
            <a:ext uri="{FF2B5EF4-FFF2-40B4-BE49-F238E27FC236}">
              <a16:creationId xmlns:a16="http://schemas.microsoft.com/office/drawing/2014/main" id="{00000000-0008-0000-0100-0000DE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43" name="Text Box 6">
          <a:extLst>
            <a:ext uri="{FF2B5EF4-FFF2-40B4-BE49-F238E27FC236}">
              <a16:creationId xmlns:a16="http://schemas.microsoft.com/office/drawing/2014/main" id="{00000000-0008-0000-0100-0000DF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4" name="Text Box 4">
          <a:extLst>
            <a:ext uri="{FF2B5EF4-FFF2-40B4-BE49-F238E27FC236}">
              <a16:creationId xmlns:a16="http://schemas.microsoft.com/office/drawing/2014/main" id="{00000000-0008-0000-0100-0000E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5" name="Text Box 6">
          <a:extLst>
            <a:ext uri="{FF2B5EF4-FFF2-40B4-BE49-F238E27FC236}">
              <a16:creationId xmlns:a16="http://schemas.microsoft.com/office/drawing/2014/main" id="{00000000-0008-0000-0100-0000E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46" name="Text Box 4">
          <a:extLst>
            <a:ext uri="{FF2B5EF4-FFF2-40B4-BE49-F238E27FC236}">
              <a16:creationId xmlns:a16="http://schemas.microsoft.com/office/drawing/2014/main" id="{00000000-0008-0000-0100-0000E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47" name="Text Box 6">
          <a:extLst>
            <a:ext uri="{FF2B5EF4-FFF2-40B4-BE49-F238E27FC236}">
              <a16:creationId xmlns:a16="http://schemas.microsoft.com/office/drawing/2014/main" id="{00000000-0008-0000-0100-0000E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8" name="Text Box 4">
          <a:extLst>
            <a:ext uri="{FF2B5EF4-FFF2-40B4-BE49-F238E27FC236}">
              <a16:creationId xmlns:a16="http://schemas.microsoft.com/office/drawing/2014/main" id="{00000000-0008-0000-0100-0000E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9" name="Text Box 6">
          <a:extLst>
            <a:ext uri="{FF2B5EF4-FFF2-40B4-BE49-F238E27FC236}">
              <a16:creationId xmlns:a16="http://schemas.microsoft.com/office/drawing/2014/main" id="{00000000-0008-0000-0100-0000E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50" name="Text Box 4">
          <a:extLst>
            <a:ext uri="{FF2B5EF4-FFF2-40B4-BE49-F238E27FC236}">
              <a16:creationId xmlns:a16="http://schemas.microsoft.com/office/drawing/2014/main" id="{00000000-0008-0000-0100-0000E6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51" name="Text Box 6">
          <a:extLst>
            <a:ext uri="{FF2B5EF4-FFF2-40B4-BE49-F238E27FC236}">
              <a16:creationId xmlns:a16="http://schemas.microsoft.com/office/drawing/2014/main" id="{00000000-0008-0000-0100-0000E7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52" name="Text Box 4">
          <a:extLst>
            <a:ext uri="{FF2B5EF4-FFF2-40B4-BE49-F238E27FC236}">
              <a16:creationId xmlns:a16="http://schemas.microsoft.com/office/drawing/2014/main" id="{00000000-0008-0000-0100-0000E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53" name="Text Box 6">
          <a:extLst>
            <a:ext uri="{FF2B5EF4-FFF2-40B4-BE49-F238E27FC236}">
              <a16:creationId xmlns:a16="http://schemas.microsoft.com/office/drawing/2014/main" id="{00000000-0008-0000-0100-0000E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54" name="Text Box 4">
          <a:extLst>
            <a:ext uri="{FF2B5EF4-FFF2-40B4-BE49-F238E27FC236}">
              <a16:creationId xmlns:a16="http://schemas.microsoft.com/office/drawing/2014/main" id="{00000000-0008-0000-0100-0000EA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55" name="Text Box 6">
          <a:extLst>
            <a:ext uri="{FF2B5EF4-FFF2-40B4-BE49-F238E27FC236}">
              <a16:creationId xmlns:a16="http://schemas.microsoft.com/office/drawing/2014/main" id="{00000000-0008-0000-0100-0000EB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56" name="Text Box 4">
          <a:extLst>
            <a:ext uri="{FF2B5EF4-FFF2-40B4-BE49-F238E27FC236}">
              <a16:creationId xmlns:a16="http://schemas.microsoft.com/office/drawing/2014/main" id="{00000000-0008-0000-0100-0000EC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57" name="Text Box 6">
          <a:extLst>
            <a:ext uri="{FF2B5EF4-FFF2-40B4-BE49-F238E27FC236}">
              <a16:creationId xmlns:a16="http://schemas.microsoft.com/office/drawing/2014/main" id="{00000000-0008-0000-0100-0000ED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158" name="Text Box 4">
          <a:extLst>
            <a:ext uri="{FF2B5EF4-FFF2-40B4-BE49-F238E27FC236}">
              <a16:creationId xmlns:a16="http://schemas.microsoft.com/office/drawing/2014/main" id="{00000000-0008-0000-0100-0000E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159" name="Text Box 6">
          <a:extLst>
            <a:ext uri="{FF2B5EF4-FFF2-40B4-BE49-F238E27FC236}">
              <a16:creationId xmlns:a16="http://schemas.microsoft.com/office/drawing/2014/main" id="{00000000-0008-0000-0100-0000E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0" name="Text Box 4">
          <a:extLst>
            <a:ext uri="{FF2B5EF4-FFF2-40B4-BE49-F238E27FC236}">
              <a16:creationId xmlns:a16="http://schemas.microsoft.com/office/drawing/2014/main" id="{00000000-0008-0000-0100-0000F0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1" name="Text Box 6">
          <a:extLst>
            <a:ext uri="{FF2B5EF4-FFF2-40B4-BE49-F238E27FC236}">
              <a16:creationId xmlns:a16="http://schemas.microsoft.com/office/drawing/2014/main" id="{00000000-0008-0000-0100-0000F1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2" name="Text Box 4">
          <a:extLst>
            <a:ext uri="{FF2B5EF4-FFF2-40B4-BE49-F238E27FC236}">
              <a16:creationId xmlns:a16="http://schemas.microsoft.com/office/drawing/2014/main" id="{00000000-0008-0000-0100-0000F2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3" name="Text Box 6">
          <a:extLst>
            <a:ext uri="{FF2B5EF4-FFF2-40B4-BE49-F238E27FC236}">
              <a16:creationId xmlns:a16="http://schemas.microsoft.com/office/drawing/2014/main" id="{00000000-0008-0000-0100-0000F3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4" name="Text Box 4">
          <a:extLst>
            <a:ext uri="{FF2B5EF4-FFF2-40B4-BE49-F238E27FC236}">
              <a16:creationId xmlns:a16="http://schemas.microsoft.com/office/drawing/2014/main" id="{00000000-0008-0000-0100-0000F4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5" name="Text Box 6">
          <a:extLst>
            <a:ext uri="{FF2B5EF4-FFF2-40B4-BE49-F238E27FC236}">
              <a16:creationId xmlns:a16="http://schemas.microsoft.com/office/drawing/2014/main" id="{00000000-0008-0000-0100-0000F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6" name="Text Box 4">
          <a:extLst>
            <a:ext uri="{FF2B5EF4-FFF2-40B4-BE49-F238E27FC236}">
              <a16:creationId xmlns:a16="http://schemas.microsoft.com/office/drawing/2014/main" id="{00000000-0008-0000-0100-0000F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7" name="Text Box 6">
          <a:extLst>
            <a:ext uri="{FF2B5EF4-FFF2-40B4-BE49-F238E27FC236}">
              <a16:creationId xmlns:a16="http://schemas.microsoft.com/office/drawing/2014/main" id="{00000000-0008-0000-0100-0000F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68" name="Text Box 4">
          <a:extLst>
            <a:ext uri="{FF2B5EF4-FFF2-40B4-BE49-F238E27FC236}">
              <a16:creationId xmlns:a16="http://schemas.microsoft.com/office/drawing/2014/main" id="{00000000-0008-0000-0100-0000F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69" name="Text Box 6">
          <a:extLst>
            <a:ext uri="{FF2B5EF4-FFF2-40B4-BE49-F238E27FC236}">
              <a16:creationId xmlns:a16="http://schemas.microsoft.com/office/drawing/2014/main" id="{00000000-0008-0000-0100-0000F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70" name="Text Box 4">
          <a:extLst>
            <a:ext uri="{FF2B5EF4-FFF2-40B4-BE49-F238E27FC236}">
              <a16:creationId xmlns:a16="http://schemas.microsoft.com/office/drawing/2014/main" id="{00000000-0008-0000-0100-0000F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71" name="Text Box 6">
          <a:extLst>
            <a:ext uri="{FF2B5EF4-FFF2-40B4-BE49-F238E27FC236}">
              <a16:creationId xmlns:a16="http://schemas.microsoft.com/office/drawing/2014/main" id="{00000000-0008-0000-0100-0000F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2" name="Text Box 4">
          <a:extLst>
            <a:ext uri="{FF2B5EF4-FFF2-40B4-BE49-F238E27FC236}">
              <a16:creationId xmlns:a16="http://schemas.microsoft.com/office/drawing/2014/main" id="{00000000-0008-0000-0100-0000F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3" name="Text Box 6">
          <a:extLst>
            <a:ext uri="{FF2B5EF4-FFF2-40B4-BE49-F238E27FC236}">
              <a16:creationId xmlns:a16="http://schemas.microsoft.com/office/drawing/2014/main" id="{00000000-0008-0000-0100-0000F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74" name="Text Box 4">
          <a:extLst>
            <a:ext uri="{FF2B5EF4-FFF2-40B4-BE49-F238E27FC236}">
              <a16:creationId xmlns:a16="http://schemas.microsoft.com/office/drawing/2014/main" id="{00000000-0008-0000-0100-0000FE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75" name="Text Box 6">
          <a:extLst>
            <a:ext uri="{FF2B5EF4-FFF2-40B4-BE49-F238E27FC236}">
              <a16:creationId xmlns:a16="http://schemas.microsoft.com/office/drawing/2014/main" id="{00000000-0008-0000-0100-0000F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6" name="Text Box 4">
          <a:extLst>
            <a:ext uri="{FF2B5EF4-FFF2-40B4-BE49-F238E27FC236}">
              <a16:creationId xmlns:a16="http://schemas.microsoft.com/office/drawing/2014/main" id="{00000000-0008-0000-0100-00000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7" name="Text Box 6">
          <a:extLst>
            <a:ext uri="{FF2B5EF4-FFF2-40B4-BE49-F238E27FC236}">
              <a16:creationId xmlns:a16="http://schemas.microsoft.com/office/drawing/2014/main" id="{00000000-0008-0000-0100-00000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78" name="Text Box 4">
          <a:extLst>
            <a:ext uri="{FF2B5EF4-FFF2-40B4-BE49-F238E27FC236}">
              <a16:creationId xmlns:a16="http://schemas.microsoft.com/office/drawing/2014/main" id="{00000000-0008-0000-0100-000002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79" name="Text Box 6">
          <a:extLst>
            <a:ext uri="{FF2B5EF4-FFF2-40B4-BE49-F238E27FC236}">
              <a16:creationId xmlns:a16="http://schemas.microsoft.com/office/drawing/2014/main" id="{00000000-0008-0000-0100-000003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80" name="Text Box 4">
          <a:extLst>
            <a:ext uri="{FF2B5EF4-FFF2-40B4-BE49-F238E27FC236}">
              <a16:creationId xmlns:a16="http://schemas.microsoft.com/office/drawing/2014/main" id="{00000000-0008-0000-0100-000004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81" name="Text Box 6">
          <a:extLst>
            <a:ext uri="{FF2B5EF4-FFF2-40B4-BE49-F238E27FC236}">
              <a16:creationId xmlns:a16="http://schemas.microsoft.com/office/drawing/2014/main" id="{00000000-0008-0000-0100-000005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2" name="Text Box 4">
          <a:extLst>
            <a:ext uri="{FF2B5EF4-FFF2-40B4-BE49-F238E27FC236}">
              <a16:creationId xmlns:a16="http://schemas.microsoft.com/office/drawing/2014/main" id="{00000000-0008-0000-0100-00000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3" name="Text Box 6">
          <a:extLst>
            <a:ext uri="{FF2B5EF4-FFF2-40B4-BE49-F238E27FC236}">
              <a16:creationId xmlns:a16="http://schemas.microsoft.com/office/drawing/2014/main" id="{00000000-0008-0000-0100-00000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84" name="Text Box 4">
          <a:extLst>
            <a:ext uri="{FF2B5EF4-FFF2-40B4-BE49-F238E27FC236}">
              <a16:creationId xmlns:a16="http://schemas.microsoft.com/office/drawing/2014/main" id="{00000000-0008-0000-0100-00000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85" name="Text Box 6">
          <a:extLst>
            <a:ext uri="{FF2B5EF4-FFF2-40B4-BE49-F238E27FC236}">
              <a16:creationId xmlns:a16="http://schemas.microsoft.com/office/drawing/2014/main" id="{00000000-0008-0000-0100-00000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6" name="Text Box 4">
          <a:extLst>
            <a:ext uri="{FF2B5EF4-FFF2-40B4-BE49-F238E27FC236}">
              <a16:creationId xmlns:a16="http://schemas.microsoft.com/office/drawing/2014/main" id="{00000000-0008-0000-0100-00000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7" name="Text Box 6">
          <a:extLst>
            <a:ext uri="{FF2B5EF4-FFF2-40B4-BE49-F238E27FC236}">
              <a16:creationId xmlns:a16="http://schemas.microsoft.com/office/drawing/2014/main" id="{00000000-0008-0000-0100-00000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88" name="Text Box 4">
          <a:extLst>
            <a:ext uri="{FF2B5EF4-FFF2-40B4-BE49-F238E27FC236}">
              <a16:creationId xmlns:a16="http://schemas.microsoft.com/office/drawing/2014/main" id="{00000000-0008-0000-0100-00000C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89" name="Text Box 6">
          <a:extLst>
            <a:ext uri="{FF2B5EF4-FFF2-40B4-BE49-F238E27FC236}">
              <a16:creationId xmlns:a16="http://schemas.microsoft.com/office/drawing/2014/main" id="{00000000-0008-0000-0100-00000D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90" name="Text Box 4">
          <a:extLst>
            <a:ext uri="{FF2B5EF4-FFF2-40B4-BE49-F238E27FC236}">
              <a16:creationId xmlns:a16="http://schemas.microsoft.com/office/drawing/2014/main" id="{00000000-0008-0000-0100-00000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91" name="Text Box 6">
          <a:extLst>
            <a:ext uri="{FF2B5EF4-FFF2-40B4-BE49-F238E27FC236}">
              <a16:creationId xmlns:a16="http://schemas.microsoft.com/office/drawing/2014/main" id="{00000000-0008-0000-0100-00000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92" name="Text Box 4">
          <a:extLst>
            <a:ext uri="{FF2B5EF4-FFF2-40B4-BE49-F238E27FC236}">
              <a16:creationId xmlns:a16="http://schemas.microsoft.com/office/drawing/2014/main" id="{00000000-0008-0000-0100-000010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93" name="Text Box 6">
          <a:extLst>
            <a:ext uri="{FF2B5EF4-FFF2-40B4-BE49-F238E27FC236}">
              <a16:creationId xmlns:a16="http://schemas.microsoft.com/office/drawing/2014/main" id="{00000000-0008-0000-0100-000011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94" name="Text Box 4">
          <a:extLst>
            <a:ext uri="{FF2B5EF4-FFF2-40B4-BE49-F238E27FC236}">
              <a16:creationId xmlns:a16="http://schemas.microsoft.com/office/drawing/2014/main" id="{00000000-0008-0000-0100-000012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95" name="Text Box 6">
          <a:extLst>
            <a:ext uri="{FF2B5EF4-FFF2-40B4-BE49-F238E27FC236}">
              <a16:creationId xmlns:a16="http://schemas.microsoft.com/office/drawing/2014/main" id="{00000000-0008-0000-0100-000013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96" name="Text Box 4">
          <a:extLst>
            <a:ext uri="{FF2B5EF4-FFF2-40B4-BE49-F238E27FC236}">
              <a16:creationId xmlns:a16="http://schemas.microsoft.com/office/drawing/2014/main" id="{00000000-0008-0000-0100-00001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97" name="Text Box 6">
          <a:extLst>
            <a:ext uri="{FF2B5EF4-FFF2-40B4-BE49-F238E27FC236}">
              <a16:creationId xmlns:a16="http://schemas.microsoft.com/office/drawing/2014/main" id="{00000000-0008-0000-0100-00001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98" name="Text Box 4">
          <a:extLst>
            <a:ext uri="{FF2B5EF4-FFF2-40B4-BE49-F238E27FC236}">
              <a16:creationId xmlns:a16="http://schemas.microsoft.com/office/drawing/2014/main" id="{00000000-0008-0000-0100-00001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99" name="Text Box 6">
          <a:extLst>
            <a:ext uri="{FF2B5EF4-FFF2-40B4-BE49-F238E27FC236}">
              <a16:creationId xmlns:a16="http://schemas.microsoft.com/office/drawing/2014/main" id="{00000000-0008-0000-0100-00001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0" name="Text Box 4">
          <a:extLst>
            <a:ext uri="{FF2B5EF4-FFF2-40B4-BE49-F238E27FC236}">
              <a16:creationId xmlns:a16="http://schemas.microsoft.com/office/drawing/2014/main" id="{00000000-0008-0000-0100-00001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1" name="Text Box 6">
          <a:extLst>
            <a:ext uri="{FF2B5EF4-FFF2-40B4-BE49-F238E27FC236}">
              <a16:creationId xmlns:a16="http://schemas.microsoft.com/office/drawing/2014/main" id="{00000000-0008-0000-0100-00001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2" name="Text Box 4">
          <a:extLst>
            <a:ext uri="{FF2B5EF4-FFF2-40B4-BE49-F238E27FC236}">
              <a16:creationId xmlns:a16="http://schemas.microsoft.com/office/drawing/2014/main" id="{00000000-0008-0000-0100-00001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3" name="Text Box 6">
          <a:extLst>
            <a:ext uri="{FF2B5EF4-FFF2-40B4-BE49-F238E27FC236}">
              <a16:creationId xmlns:a16="http://schemas.microsoft.com/office/drawing/2014/main" id="{00000000-0008-0000-0100-00001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4" name="Text Box 4">
          <a:extLst>
            <a:ext uri="{FF2B5EF4-FFF2-40B4-BE49-F238E27FC236}">
              <a16:creationId xmlns:a16="http://schemas.microsoft.com/office/drawing/2014/main" id="{00000000-0008-0000-0100-00001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5" name="Text Box 6">
          <a:extLst>
            <a:ext uri="{FF2B5EF4-FFF2-40B4-BE49-F238E27FC236}">
              <a16:creationId xmlns:a16="http://schemas.microsoft.com/office/drawing/2014/main" id="{00000000-0008-0000-0100-00001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6" name="Text Box 4">
          <a:extLst>
            <a:ext uri="{FF2B5EF4-FFF2-40B4-BE49-F238E27FC236}">
              <a16:creationId xmlns:a16="http://schemas.microsoft.com/office/drawing/2014/main" id="{00000000-0008-0000-0100-00001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7" name="Text Box 6">
          <a:extLst>
            <a:ext uri="{FF2B5EF4-FFF2-40B4-BE49-F238E27FC236}">
              <a16:creationId xmlns:a16="http://schemas.microsoft.com/office/drawing/2014/main" id="{00000000-0008-0000-0100-00001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208" name="Text Box 4">
          <a:extLst>
            <a:ext uri="{FF2B5EF4-FFF2-40B4-BE49-F238E27FC236}">
              <a16:creationId xmlns:a16="http://schemas.microsoft.com/office/drawing/2014/main" id="{00000000-0008-0000-0100-00002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209" name="Text Box 6">
          <a:extLst>
            <a:ext uri="{FF2B5EF4-FFF2-40B4-BE49-F238E27FC236}">
              <a16:creationId xmlns:a16="http://schemas.microsoft.com/office/drawing/2014/main" id="{00000000-0008-0000-0100-00002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0" name="Text Box 4">
          <a:extLst>
            <a:ext uri="{FF2B5EF4-FFF2-40B4-BE49-F238E27FC236}">
              <a16:creationId xmlns:a16="http://schemas.microsoft.com/office/drawing/2014/main" id="{00000000-0008-0000-0100-000022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1" name="Text Box 6">
          <a:extLst>
            <a:ext uri="{FF2B5EF4-FFF2-40B4-BE49-F238E27FC236}">
              <a16:creationId xmlns:a16="http://schemas.microsoft.com/office/drawing/2014/main" id="{00000000-0008-0000-0100-000023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2" name="Text Box 4">
          <a:extLst>
            <a:ext uri="{FF2B5EF4-FFF2-40B4-BE49-F238E27FC236}">
              <a16:creationId xmlns:a16="http://schemas.microsoft.com/office/drawing/2014/main" id="{00000000-0008-0000-0100-00002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3" name="Text Box 6">
          <a:extLst>
            <a:ext uri="{FF2B5EF4-FFF2-40B4-BE49-F238E27FC236}">
              <a16:creationId xmlns:a16="http://schemas.microsoft.com/office/drawing/2014/main" id="{00000000-0008-0000-0100-00002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4" name="Text Box 4">
          <a:extLst>
            <a:ext uri="{FF2B5EF4-FFF2-40B4-BE49-F238E27FC236}">
              <a16:creationId xmlns:a16="http://schemas.microsoft.com/office/drawing/2014/main" id="{00000000-0008-0000-0100-00002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5" name="Text Box 6">
          <a:extLst>
            <a:ext uri="{FF2B5EF4-FFF2-40B4-BE49-F238E27FC236}">
              <a16:creationId xmlns:a16="http://schemas.microsoft.com/office/drawing/2014/main" id="{00000000-0008-0000-0100-00002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16" name="Text Box 4">
          <a:extLst>
            <a:ext uri="{FF2B5EF4-FFF2-40B4-BE49-F238E27FC236}">
              <a16:creationId xmlns:a16="http://schemas.microsoft.com/office/drawing/2014/main" id="{00000000-0008-0000-0100-00002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17" name="Text Box 6">
          <a:extLst>
            <a:ext uri="{FF2B5EF4-FFF2-40B4-BE49-F238E27FC236}">
              <a16:creationId xmlns:a16="http://schemas.microsoft.com/office/drawing/2014/main" id="{00000000-0008-0000-0100-00002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18" name="Text Box 4">
          <a:extLst>
            <a:ext uri="{FF2B5EF4-FFF2-40B4-BE49-F238E27FC236}">
              <a16:creationId xmlns:a16="http://schemas.microsoft.com/office/drawing/2014/main" id="{00000000-0008-0000-0100-00002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19" name="Text Box 6">
          <a:extLst>
            <a:ext uri="{FF2B5EF4-FFF2-40B4-BE49-F238E27FC236}">
              <a16:creationId xmlns:a16="http://schemas.microsoft.com/office/drawing/2014/main" id="{00000000-0008-0000-0100-00002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0" name="Text Box 4">
          <a:extLst>
            <a:ext uri="{FF2B5EF4-FFF2-40B4-BE49-F238E27FC236}">
              <a16:creationId xmlns:a16="http://schemas.microsoft.com/office/drawing/2014/main" id="{00000000-0008-0000-0100-00002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1" name="Text Box 6">
          <a:extLst>
            <a:ext uri="{FF2B5EF4-FFF2-40B4-BE49-F238E27FC236}">
              <a16:creationId xmlns:a16="http://schemas.microsoft.com/office/drawing/2014/main" id="{00000000-0008-0000-0100-00002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22" name="Text Box 4">
          <a:extLst>
            <a:ext uri="{FF2B5EF4-FFF2-40B4-BE49-F238E27FC236}">
              <a16:creationId xmlns:a16="http://schemas.microsoft.com/office/drawing/2014/main" id="{00000000-0008-0000-0100-00002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23" name="Text Box 6">
          <a:extLst>
            <a:ext uri="{FF2B5EF4-FFF2-40B4-BE49-F238E27FC236}">
              <a16:creationId xmlns:a16="http://schemas.microsoft.com/office/drawing/2014/main" id="{00000000-0008-0000-0100-00002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4" name="Text Box 4">
          <a:extLst>
            <a:ext uri="{FF2B5EF4-FFF2-40B4-BE49-F238E27FC236}">
              <a16:creationId xmlns:a16="http://schemas.microsoft.com/office/drawing/2014/main" id="{00000000-0008-0000-0100-00003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5" name="Text Box 6">
          <a:extLst>
            <a:ext uri="{FF2B5EF4-FFF2-40B4-BE49-F238E27FC236}">
              <a16:creationId xmlns:a16="http://schemas.microsoft.com/office/drawing/2014/main" id="{00000000-0008-0000-0100-00003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26" name="Text Box 4">
          <a:extLst>
            <a:ext uri="{FF2B5EF4-FFF2-40B4-BE49-F238E27FC236}">
              <a16:creationId xmlns:a16="http://schemas.microsoft.com/office/drawing/2014/main" id="{00000000-0008-0000-0100-000032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27" name="Text Box 6">
          <a:extLst>
            <a:ext uri="{FF2B5EF4-FFF2-40B4-BE49-F238E27FC236}">
              <a16:creationId xmlns:a16="http://schemas.microsoft.com/office/drawing/2014/main" id="{00000000-0008-0000-0100-000033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8" name="Text Box 4">
          <a:extLst>
            <a:ext uri="{FF2B5EF4-FFF2-40B4-BE49-F238E27FC236}">
              <a16:creationId xmlns:a16="http://schemas.microsoft.com/office/drawing/2014/main" id="{00000000-0008-0000-0100-00003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9" name="Text Box 6">
          <a:extLst>
            <a:ext uri="{FF2B5EF4-FFF2-40B4-BE49-F238E27FC236}">
              <a16:creationId xmlns:a16="http://schemas.microsoft.com/office/drawing/2014/main" id="{00000000-0008-0000-0100-00003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30" name="Text Box 4">
          <a:extLst>
            <a:ext uri="{FF2B5EF4-FFF2-40B4-BE49-F238E27FC236}">
              <a16:creationId xmlns:a16="http://schemas.microsoft.com/office/drawing/2014/main" id="{00000000-0008-0000-0100-000036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31" name="Text Box 6">
          <a:extLst>
            <a:ext uri="{FF2B5EF4-FFF2-40B4-BE49-F238E27FC236}">
              <a16:creationId xmlns:a16="http://schemas.microsoft.com/office/drawing/2014/main" id="{00000000-0008-0000-0100-000037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32" name="Text Box 4">
          <a:extLst>
            <a:ext uri="{FF2B5EF4-FFF2-40B4-BE49-F238E27FC236}">
              <a16:creationId xmlns:a16="http://schemas.microsoft.com/office/drawing/2014/main" id="{00000000-0008-0000-0100-000038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33" name="Text Box 6">
          <a:extLst>
            <a:ext uri="{FF2B5EF4-FFF2-40B4-BE49-F238E27FC236}">
              <a16:creationId xmlns:a16="http://schemas.microsoft.com/office/drawing/2014/main" id="{00000000-0008-0000-0100-000039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34" name="Text Box 4">
          <a:extLst>
            <a:ext uri="{FF2B5EF4-FFF2-40B4-BE49-F238E27FC236}">
              <a16:creationId xmlns:a16="http://schemas.microsoft.com/office/drawing/2014/main" id="{00000000-0008-0000-0100-00003A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35" name="Text Box 6">
          <a:extLst>
            <a:ext uri="{FF2B5EF4-FFF2-40B4-BE49-F238E27FC236}">
              <a16:creationId xmlns:a16="http://schemas.microsoft.com/office/drawing/2014/main" id="{00000000-0008-0000-0100-00003B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36" name="Text Box 4">
          <a:extLst>
            <a:ext uri="{FF2B5EF4-FFF2-40B4-BE49-F238E27FC236}">
              <a16:creationId xmlns:a16="http://schemas.microsoft.com/office/drawing/2014/main" id="{00000000-0008-0000-0100-00003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37" name="Text Box 6">
          <a:extLst>
            <a:ext uri="{FF2B5EF4-FFF2-40B4-BE49-F238E27FC236}">
              <a16:creationId xmlns:a16="http://schemas.microsoft.com/office/drawing/2014/main" id="{00000000-0008-0000-0100-00003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38" name="Text Box 4">
          <a:extLst>
            <a:ext uri="{FF2B5EF4-FFF2-40B4-BE49-F238E27FC236}">
              <a16:creationId xmlns:a16="http://schemas.microsoft.com/office/drawing/2014/main" id="{00000000-0008-0000-0100-00003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39" name="Text Box 6">
          <a:extLst>
            <a:ext uri="{FF2B5EF4-FFF2-40B4-BE49-F238E27FC236}">
              <a16:creationId xmlns:a16="http://schemas.microsoft.com/office/drawing/2014/main" id="{00000000-0008-0000-0100-00003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0" name="Text Box 4">
          <a:extLst>
            <a:ext uri="{FF2B5EF4-FFF2-40B4-BE49-F238E27FC236}">
              <a16:creationId xmlns:a16="http://schemas.microsoft.com/office/drawing/2014/main" id="{00000000-0008-0000-0100-00004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1" name="Text Box 6">
          <a:extLst>
            <a:ext uri="{FF2B5EF4-FFF2-40B4-BE49-F238E27FC236}">
              <a16:creationId xmlns:a16="http://schemas.microsoft.com/office/drawing/2014/main" id="{00000000-0008-0000-0100-00004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42" name="Text Box 4">
          <a:extLst>
            <a:ext uri="{FF2B5EF4-FFF2-40B4-BE49-F238E27FC236}">
              <a16:creationId xmlns:a16="http://schemas.microsoft.com/office/drawing/2014/main" id="{00000000-0008-0000-0100-000042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43" name="Text Box 6">
          <a:extLst>
            <a:ext uri="{FF2B5EF4-FFF2-40B4-BE49-F238E27FC236}">
              <a16:creationId xmlns:a16="http://schemas.microsoft.com/office/drawing/2014/main" id="{00000000-0008-0000-0100-000043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4" name="Text Box 4">
          <a:extLst>
            <a:ext uri="{FF2B5EF4-FFF2-40B4-BE49-F238E27FC236}">
              <a16:creationId xmlns:a16="http://schemas.microsoft.com/office/drawing/2014/main" id="{00000000-0008-0000-0100-00004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5" name="Text Box 6">
          <a:extLst>
            <a:ext uri="{FF2B5EF4-FFF2-40B4-BE49-F238E27FC236}">
              <a16:creationId xmlns:a16="http://schemas.microsoft.com/office/drawing/2014/main" id="{00000000-0008-0000-0100-00004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46" name="Text Box 4">
          <a:extLst>
            <a:ext uri="{FF2B5EF4-FFF2-40B4-BE49-F238E27FC236}">
              <a16:creationId xmlns:a16="http://schemas.microsoft.com/office/drawing/2014/main" id="{00000000-0008-0000-0100-000046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47" name="Text Box 6">
          <a:extLst>
            <a:ext uri="{FF2B5EF4-FFF2-40B4-BE49-F238E27FC236}">
              <a16:creationId xmlns:a16="http://schemas.microsoft.com/office/drawing/2014/main" id="{00000000-0008-0000-0100-000047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8" name="Text Box 4">
          <a:extLst>
            <a:ext uri="{FF2B5EF4-FFF2-40B4-BE49-F238E27FC236}">
              <a16:creationId xmlns:a16="http://schemas.microsoft.com/office/drawing/2014/main" id="{00000000-0008-0000-0100-00004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9" name="Text Box 6">
          <a:extLst>
            <a:ext uri="{FF2B5EF4-FFF2-40B4-BE49-F238E27FC236}">
              <a16:creationId xmlns:a16="http://schemas.microsoft.com/office/drawing/2014/main" id="{00000000-0008-0000-0100-00004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50" name="Text Box 4">
          <a:extLst>
            <a:ext uri="{FF2B5EF4-FFF2-40B4-BE49-F238E27FC236}">
              <a16:creationId xmlns:a16="http://schemas.microsoft.com/office/drawing/2014/main" id="{00000000-0008-0000-0100-00004A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51" name="Text Box 6">
          <a:extLst>
            <a:ext uri="{FF2B5EF4-FFF2-40B4-BE49-F238E27FC236}">
              <a16:creationId xmlns:a16="http://schemas.microsoft.com/office/drawing/2014/main" id="{00000000-0008-0000-0100-00004B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52" name="Text Box 4">
          <a:extLst>
            <a:ext uri="{FF2B5EF4-FFF2-40B4-BE49-F238E27FC236}">
              <a16:creationId xmlns:a16="http://schemas.microsoft.com/office/drawing/2014/main" id="{00000000-0008-0000-0100-00004C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53" name="Text Box 6">
          <a:extLst>
            <a:ext uri="{FF2B5EF4-FFF2-40B4-BE49-F238E27FC236}">
              <a16:creationId xmlns:a16="http://schemas.microsoft.com/office/drawing/2014/main" id="{00000000-0008-0000-0100-00004D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54" name="Text Box 4">
          <a:extLst>
            <a:ext uri="{FF2B5EF4-FFF2-40B4-BE49-F238E27FC236}">
              <a16:creationId xmlns:a16="http://schemas.microsoft.com/office/drawing/2014/main" id="{00000000-0008-0000-0100-00004E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55" name="Text Box 6">
          <a:extLst>
            <a:ext uri="{FF2B5EF4-FFF2-40B4-BE49-F238E27FC236}">
              <a16:creationId xmlns:a16="http://schemas.microsoft.com/office/drawing/2014/main" id="{00000000-0008-0000-0100-00004F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219075</xdr:colOff>
      <xdr:row>1</xdr:row>
      <xdr:rowOff>9525</xdr:rowOff>
    </xdr:from>
    <xdr:to>
      <xdr:col>2</xdr:col>
      <xdr:colOff>342900</xdr:colOff>
      <xdr:row>2</xdr:row>
      <xdr:rowOff>200025</xdr:rowOff>
    </xdr:to>
    <xdr:pic>
      <xdr:nvPicPr>
        <xdr:cNvPr id="466256" name="Imagen 2360">
          <a:extLst>
            <a:ext uri="{FF2B5EF4-FFF2-40B4-BE49-F238E27FC236}">
              <a16:creationId xmlns:a16="http://schemas.microsoft.com/office/drawing/2014/main" id="{00000000-0008-0000-0100-0000501D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171450"/>
          <a:ext cx="457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202926</xdr:colOff>
      <xdr:row>0</xdr:row>
      <xdr:rowOff>0</xdr:rowOff>
    </xdr:from>
    <xdr:to>
      <xdr:col>10</xdr:col>
      <xdr:colOff>10488</xdr:colOff>
      <xdr:row>1</xdr:row>
      <xdr:rowOff>169497</xdr:rowOff>
    </xdr:to>
    <xdr:sp macro="" textlink="">
      <xdr:nvSpPr>
        <xdr:cNvPr id="4780" name="60 Elipse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SpPr/>
      </xdr:nvSpPr>
      <xdr:spPr bwMode="auto">
        <a:xfrm>
          <a:off x="5041626" y="0"/>
          <a:ext cx="436212" cy="3314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</a:t>
          </a:r>
        </a:p>
      </xdr:txBody>
    </xdr:sp>
    <xdr:clientData/>
  </xdr:twoCellAnchor>
  <xdr:twoCellAnchor>
    <xdr:from>
      <xdr:col>4</xdr:col>
      <xdr:colOff>159220</xdr:colOff>
      <xdr:row>6</xdr:row>
      <xdr:rowOff>179298</xdr:rowOff>
    </xdr:from>
    <xdr:to>
      <xdr:col>4</xdr:col>
      <xdr:colOff>596260</xdr:colOff>
      <xdr:row>7</xdr:row>
      <xdr:rowOff>195033</xdr:rowOff>
    </xdr:to>
    <xdr:sp macro="" textlink="">
      <xdr:nvSpPr>
        <xdr:cNvPr id="4781" name="60 Elipse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SpPr/>
      </xdr:nvSpPr>
      <xdr:spPr bwMode="auto">
        <a:xfrm>
          <a:off x="3273895" y="1284198"/>
          <a:ext cx="437040" cy="33958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6</a:t>
          </a:r>
        </a:p>
      </xdr:txBody>
    </xdr:sp>
    <xdr:clientData/>
  </xdr:twoCellAnchor>
  <xdr:twoCellAnchor>
    <xdr:from>
      <xdr:col>3</xdr:col>
      <xdr:colOff>309676</xdr:colOff>
      <xdr:row>5</xdr:row>
      <xdr:rowOff>12253</xdr:rowOff>
    </xdr:from>
    <xdr:to>
      <xdr:col>4</xdr:col>
      <xdr:colOff>174870</xdr:colOff>
      <xdr:row>6</xdr:row>
      <xdr:rowOff>296985</xdr:rowOff>
    </xdr:to>
    <xdr:sp macro="" textlink="">
      <xdr:nvSpPr>
        <xdr:cNvPr id="4782" name="60 Elipse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SpPr/>
      </xdr:nvSpPr>
      <xdr:spPr bwMode="auto">
        <a:xfrm>
          <a:off x="2843326" y="1069528"/>
          <a:ext cx="446219" cy="332357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5</a:t>
          </a:r>
        </a:p>
      </xdr:txBody>
    </xdr:sp>
    <xdr:clientData/>
  </xdr:twoCellAnchor>
  <xdr:twoCellAnchor>
    <xdr:from>
      <xdr:col>21</xdr:col>
      <xdr:colOff>1794</xdr:colOff>
      <xdr:row>3</xdr:row>
      <xdr:rowOff>113609</xdr:rowOff>
    </xdr:from>
    <xdr:to>
      <xdr:col>21</xdr:col>
      <xdr:colOff>438834</xdr:colOff>
      <xdr:row>4</xdr:row>
      <xdr:rowOff>291042</xdr:rowOff>
    </xdr:to>
    <xdr:sp macro="" textlink="">
      <xdr:nvSpPr>
        <xdr:cNvPr id="4783" name="60 Elipse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SpPr/>
      </xdr:nvSpPr>
      <xdr:spPr bwMode="auto">
        <a:xfrm>
          <a:off x="9031494" y="713684"/>
          <a:ext cx="437040" cy="33935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4</a:t>
          </a:r>
        </a:p>
      </xdr:txBody>
    </xdr:sp>
    <xdr:clientData/>
  </xdr:twoCellAnchor>
  <xdr:twoCellAnchor>
    <xdr:from>
      <xdr:col>20</xdr:col>
      <xdr:colOff>199336</xdr:colOff>
      <xdr:row>0</xdr:row>
      <xdr:rowOff>32182</xdr:rowOff>
    </xdr:from>
    <xdr:to>
      <xdr:col>20</xdr:col>
      <xdr:colOff>638733</xdr:colOff>
      <xdr:row>1</xdr:row>
      <xdr:rowOff>203603</xdr:rowOff>
    </xdr:to>
    <xdr:sp macro="" textlink="">
      <xdr:nvSpPr>
        <xdr:cNvPr id="4784" name="60 Elipse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SpPr/>
      </xdr:nvSpPr>
      <xdr:spPr bwMode="auto">
        <a:xfrm>
          <a:off x="8495611" y="32182"/>
          <a:ext cx="439397" cy="33334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3</a:t>
          </a:r>
        </a:p>
      </xdr:txBody>
    </xdr:sp>
    <xdr:clientData/>
  </xdr:twoCellAnchor>
  <xdr:twoCellAnchor>
    <xdr:from>
      <xdr:col>8</xdr:col>
      <xdr:colOff>18774</xdr:colOff>
      <xdr:row>1</xdr:row>
      <xdr:rowOff>197885</xdr:rowOff>
    </xdr:from>
    <xdr:to>
      <xdr:col>9</xdr:col>
      <xdr:colOff>141075</xdr:colOff>
      <xdr:row>3</xdr:row>
      <xdr:rowOff>101993</xdr:rowOff>
    </xdr:to>
    <xdr:sp macro="" textlink="">
      <xdr:nvSpPr>
        <xdr:cNvPr id="4785" name="60 Elipse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SpPr/>
      </xdr:nvSpPr>
      <xdr:spPr bwMode="auto">
        <a:xfrm>
          <a:off x="4857474" y="359810"/>
          <a:ext cx="436626" cy="34225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2.1</a:t>
          </a:r>
        </a:p>
      </xdr:txBody>
    </xdr:sp>
    <xdr:clientData/>
  </xdr:twoCellAnchor>
  <xdr:twoCellAnchor>
    <xdr:from>
      <xdr:col>6</xdr:col>
      <xdr:colOff>166373</xdr:colOff>
      <xdr:row>7</xdr:row>
      <xdr:rowOff>103752</xdr:rowOff>
    </xdr:from>
    <xdr:to>
      <xdr:col>7</xdr:col>
      <xdr:colOff>233205</xdr:colOff>
      <xdr:row>9</xdr:row>
      <xdr:rowOff>25523</xdr:rowOff>
    </xdr:to>
    <xdr:sp macro="" textlink="">
      <xdr:nvSpPr>
        <xdr:cNvPr id="4786" name="60 Elipse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SpPr/>
      </xdr:nvSpPr>
      <xdr:spPr bwMode="auto">
        <a:xfrm>
          <a:off x="4328798" y="1532502"/>
          <a:ext cx="428782" cy="359921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7</a:t>
          </a:r>
        </a:p>
      </xdr:txBody>
    </xdr:sp>
    <xdr:clientData/>
  </xdr:twoCellAnchor>
  <xdr:twoCellAnchor>
    <xdr:from>
      <xdr:col>8</xdr:col>
      <xdr:colOff>61323</xdr:colOff>
      <xdr:row>8</xdr:row>
      <xdr:rowOff>159146</xdr:rowOff>
    </xdr:from>
    <xdr:to>
      <xdr:col>9</xdr:col>
      <xdr:colOff>183624</xdr:colOff>
      <xdr:row>9</xdr:row>
      <xdr:rowOff>296265</xdr:rowOff>
    </xdr:to>
    <xdr:sp macro="" textlink="">
      <xdr:nvSpPr>
        <xdr:cNvPr id="4787" name="60 Elipse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SpPr/>
      </xdr:nvSpPr>
      <xdr:spPr bwMode="auto">
        <a:xfrm>
          <a:off x="4900023" y="1806971"/>
          <a:ext cx="436626" cy="35619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8</a:t>
          </a:r>
        </a:p>
      </xdr:txBody>
    </xdr:sp>
    <xdr:clientData/>
  </xdr:twoCellAnchor>
  <xdr:twoCellAnchor>
    <xdr:from>
      <xdr:col>3</xdr:col>
      <xdr:colOff>488674</xdr:colOff>
      <xdr:row>14</xdr:row>
      <xdr:rowOff>132522</xdr:rowOff>
    </xdr:from>
    <xdr:to>
      <xdr:col>4</xdr:col>
      <xdr:colOff>334385</xdr:colOff>
      <xdr:row>15</xdr:row>
      <xdr:rowOff>158705</xdr:rowOff>
    </xdr:to>
    <xdr:sp macro="" textlink="">
      <xdr:nvSpPr>
        <xdr:cNvPr id="4788" name="60 Elipse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SpPr/>
      </xdr:nvSpPr>
      <xdr:spPr bwMode="auto">
        <a:xfrm>
          <a:off x="3022324" y="3323397"/>
          <a:ext cx="426736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9</a:t>
          </a:r>
        </a:p>
      </xdr:txBody>
    </xdr:sp>
    <xdr:clientData/>
  </xdr:twoCellAnchor>
  <xdr:twoCellAnchor>
    <xdr:from>
      <xdr:col>5</xdr:col>
      <xdr:colOff>136178</xdr:colOff>
      <xdr:row>22</xdr:row>
      <xdr:rowOff>298840</xdr:rowOff>
    </xdr:from>
    <xdr:to>
      <xdr:col>6</xdr:col>
      <xdr:colOff>186445</xdr:colOff>
      <xdr:row>24</xdr:row>
      <xdr:rowOff>2001</xdr:rowOff>
    </xdr:to>
    <xdr:sp macro="" textlink="">
      <xdr:nvSpPr>
        <xdr:cNvPr id="4789" name="60 Elipse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SpPr/>
      </xdr:nvSpPr>
      <xdr:spPr bwMode="auto">
        <a:xfrm>
          <a:off x="3917603" y="5766190"/>
          <a:ext cx="431267" cy="34133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12</a:t>
          </a:r>
        </a:p>
      </xdr:txBody>
    </xdr:sp>
    <xdr:clientData/>
  </xdr:twoCellAnchor>
  <xdr:twoCellAnchor>
    <xdr:from>
      <xdr:col>8</xdr:col>
      <xdr:colOff>97822</xdr:colOff>
      <xdr:row>58</xdr:row>
      <xdr:rowOff>6631</xdr:rowOff>
    </xdr:from>
    <xdr:to>
      <xdr:col>9</xdr:col>
      <xdr:colOff>208577</xdr:colOff>
      <xdr:row>58</xdr:row>
      <xdr:rowOff>347553</xdr:rowOff>
    </xdr:to>
    <xdr:sp macro="" textlink="">
      <xdr:nvSpPr>
        <xdr:cNvPr id="4790" name="60 Elipse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SpPr/>
      </xdr:nvSpPr>
      <xdr:spPr bwMode="auto">
        <a:xfrm>
          <a:off x="4936522" y="16065781"/>
          <a:ext cx="425080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15</a:t>
          </a:r>
        </a:p>
      </xdr:txBody>
    </xdr:sp>
    <xdr:clientData/>
  </xdr:twoCellAnchor>
  <xdr:twoCellAnchor>
    <xdr:from>
      <xdr:col>2</xdr:col>
      <xdr:colOff>938775</xdr:colOff>
      <xdr:row>27</xdr:row>
      <xdr:rowOff>45342</xdr:rowOff>
    </xdr:from>
    <xdr:to>
      <xdr:col>2</xdr:col>
      <xdr:colOff>1377257</xdr:colOff>
      <xdr:row>27</xdr:row>
      <xdr:rowOff>386264</xdr:rowOff>
    </xdr:to>
    <xdr:sp macro="" textlink="">
      <xdr:nvSpPr>
        <xdr:cNvPr id="4791" name="60 Elipse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SpPr/>
      </xdr:nvSpPr>
      <xdr:spPr bwMode="auto">
        <a:xfrm>
          <a:off x="2081775" y="6598542"/>
          <a:ext cx="438482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13</a:t>
          </a:r>
        </a:p>
      </xdr:txBody>
    </xdr:sp>
    <xdr:clientData/>
  </xdr:twoCellAnchor>
  <xdr:twoCellAnchor>
    <xdr:from>
      <xdr:col>7</xdr:col>
      <xdr:colOff>195961</xdr:colOff>
      <xdr:row>21</xdr:row>
      <xdr:rowOff>8181</xdr:rowOff>
    </xdr:from>
    <xdr:to>
      <xdr:col>8</xdr:col>
      <xdr:colOff>312489</xdr:colOff>
      <xdr:row>22</xdr:row>
      <xdr:rowOff>34364</xdr:rowOff>
    </xdr:to>
    <xdr:sp macro="" textlink="">
      <xdr:nvSpPr>
        <xdr:cNvPr id="4792" name="60 Elipse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SpPr/>
      </xdr:nvSpPr>
      <xdr:spPr bwMode="auto">
        <a:xfrm>
          <a:off x="4720336" y="5161206"/>
          <a:ext cx="430853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11</a:t>
          </a:r>
        </a:p>
      </xdr:txBody>
    </xdr:sp>
    <xdr:clientData/>
  </xdr:twoCellAnchor>
  <xdr:twoCellAnchor>
    <xdr:from>
      <xdr:col>10</xdr:col>
      <xdr:colOff>83884</xdr:colOff>
      <xdr:row>18</xdr:row>
      <xdr:rowOff>303520</xdr:rowOff>
    </xdr:from>
    <xdr:to>
      <xdr:col>11</xdr:col>
      <xdr:colOff>211957</xdr:colOff>
      <xdr:row>20</xdr:row>
      <xdr:rowOff>14964</xdr:rowOff>
    </xdr:to>
    <xdr:sp macro="" textlink="">
      <xdr:nvSpPr>
        <xdr:cNvPr id="4793" name="60 Elipse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SpPr/>
      </xdr:nvSpPr>
      <xdr:spPr bwMode="auto">
        <a:xfrm>
          <a:off x="5551234" y="4513570"/>
          <a:ext cx="442398" cy="34009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10</a:t>
          </a:r>
        </a:p>
      </xdr:txBody>
    </xdr:sp>
    <xdr:clientData/>
  </xdr:twoCellAnchor>
  <xdr:twoCellAnchor>
    <xdr:from>
      <xdr:col>13</xdr:col>
      <xdr:colOff>298173</xdr:colOff>
      <xdr:row>14</xdr:row>
      <xdr:rowOff>107674</xdr:rowOff>
    </xdr:from>
    <xdr:to>
      <xdr:col>15</xdr:col>
      <xdr:colOff>94189</xdr:colOff>
      <xdr:row>15</xdr:row>
      <xdr:rowOff>133857</xdr:rowOff>
    </xdr:to>
    <xdr:sp macro="" textlink="">
      <xdr:nvSpPr>
        <xdr:cNvPr id="4794" name="60 Elipse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SpPr/>
      </xdr:nvSpPr>
      <xdr:spPr bwMode="auto">
        <a:xfrm>
          <a:off x="6708498" y="3298549"/>
          <a:ext cx="424666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9.1</a:t>
          </a:r>
        </a:p>
      </xdr:txBody>
    </xdr:sp>
    <xdr:clientData/>
  </xdr:twoCellAnchor>
  <xdr:twoCellAnchor>
    <xdr:from>
      <xdr:col>20</xdr:col>
      <xdr:colOff>214050</xdr:colOff>
      <xdr:row>62</xdr:row>
      <xdr:rowOff>122587</xdr:rowOff>
    </xdr:from>
    <xdr:to>
      <xdr:col>20</xdr:col>
      <xdr:colOff>639544</xdr:colOff>
      <xdr:row>62</xdr:row>
      <xdr:rowOff>463509</xdr:rowOff>
    </xdr:to>
    <xdr:sp macro="" textlink="">
      <xdr:nvSpPr>
        <xdr:cNvPr id="4795" name="60 Elipse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SpPr/>
      </xdr:nvSpPr>
      <xdr:spPr bwMode="auto">
        <a:xfrm>
          <a:off x="8510325" y="17077087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62</xdr:row>
      <xdr:rowOff>147024</xdr:rowOff>
    </xdr:from>
    <xdr:to>
      <xdr:col>15</xdr:col>
      <xdr:colOff>66044</xdr:colOff>
      <xdr:row>62</xdr:row>
      <xdr:rowOff>487946</xdr:rowOff>
    </xdr:to>
    <xdr:sp macro="" textlink="">
      <xdr:nvSpPr>
        <xdr:cNvPr id="4796" name="60 Elipse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SpPr/>
      </xdr:nvSpPr>
      <xdr:spPr bwMode="auto">
        <a:xfrm>
          <a:off x="6663035" y="17101524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62</xdr:row>
      <xdr:rowOff>128167</xdr:rowOff>
    </xdr:from>
    <xdr:to>
      <xdr:col>4</xdr:col>
      <xdr:colOff>151703</xdr:colOff>
      <xdr:row>62</xdr:row>
      <xdr:rowOff>469089</xdr:rowOff>
    </xdr:to>
    <xdr:sp macro="" textlink="">
      <xdr:nvSpPr>
        <xdr:cNvPr id="4797" name="60 Elipse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SpPr/>
      </xdr:nvSpPr>
      <xdr:spPr bwMode="auto">
        <a:xfrm>
          <a:off x="2826654" y="17082667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65</xdr:row>
      <xdr:rowOff>164546</xdr:rowOff>
    </xdr:from>
    <xdr:to>
      <xdr:col>2</xdr:col>
      <xdr:colOff>946055</xdr:colOff>
      <xdr:row>66</xdr:row>
      <xdr:rowOff>175230</xdr:rowOff>
    </xdr:to>
    <xdr:sp macro="" textlink="">
      <xdr:nvSpPr>
        <xdr:cNvPr id="4798" name="60 Elipse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SpPr/>
      </xdr:nvSpPr>
      <xdr:spPr bwMode="auto">
        <a:xfrm>
          <a:off x="1657788" y="18471596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70</xdr:row>
      <xdr:rowOff>199100</xdr:rowOff>
    </xdr:from>
    <xdr:to>
      <xdr:col>2</xdr:col>
      <xdr:colOff>951502</xdr:colOff>
      <xdr:row>71</xdr:row>
      <xdr:rowOff>160090</xdr:rowOff>
    </xdr:to>
    <xdr:sp macro="" textlink="">
      <xdr:nvSpPr>
        <xdr:cNvPr id="4799" name="60 Elipse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SpPr/>
      </xdr:nvSpPr>
      <xdr:spPr bwMode="auto">
        <a:xfrm>
          <a:off x="1663235" y="19849175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65</xdr:row>
      <xdr:rowOff>140674</xdr:rowOff>
    </xdr:from>
    <xdr:to>
      <xdr:col>3</xdr:col>
      <xdr:colOff>508307</xdr:colOff>
      <xdr:row>66</xdr:row>
      <xdr:rowOff>151358</xdr:rowOff>
    </xdr:to>
    <xdr:sp macro="" textlink="">
      <xdr:nvSpPr>
        <xdr:cNvPr id="4800" name="60 Elipse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SpPr/>
      </xdr:nvSpPr>
      <xdr:spPr bwMode="auto">
        <a:xfrm>
          <a:off x="2610690" y="1844772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65</xdr:row>
      <xdr:rowOff>173804</xdr:rowOff>
    </xdr:from>
    <xdr:to>
      <xdr:col>4</xdr:col>
      <xdr:colOff>535100</xdr:colOff>
      <xdr:row>66</xdr:row>
      <xdr:rowOff>184488</xdr:rowOff>
    </xdr:to>
    <xdr:sp macro="" textlink="">
      <xdr:nvSpPr>
        <xdr:cNvPr id="4801" name="60 Elipse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SpPr/>
      </xdr:nvSpPr>
      <xdr:spPr bwMode="auto">
        <a:xfrm>
          <a:off x="3218508" y="1848085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66</xdr:row>
      <xdr:rowOff>30602</xdr:rowOff>
    </xdr:from>
    <xdr:to>
      <xdr:col>13</xdr:col>
      <xdr:colOff>275942</xdr:colOff>
      <xdr:row>67</xdr:row>
      <xdr:rowOff>48502</xdr:rowOff>
    </xdr:to>
    <xdr:sp macro="" textlink="">
      <xdr:nvSpPr>
        <xdr:cNvPr id="4802" name="60 Elipse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SpPr/>
      </xdr:nvSpPr>
      <xdr:spPr bwMode="auto">
        <a:xfrm>
          <a:off x="6249641" y="18661502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64</xdr:row>
      <xdr:rowOff>424014</xdr:rowOff>
    </xdr:from>
    <xdr:to>
      <xdr:col>13</xdr:col>
      <xdr:colOff>281136</xdr:colOff>
      <xdr:row>66</xdr:row>
      <xdr:rowOff>2936</xdr:rowOff>
    </xdr:to>
    <xdr:sp macro="" textlink="">
      <xdr:nvSpPr>
        <xdr:cNvPr id="4803" name="60 Elipse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SpPr/>
      </xdr:nvSpPr>
      <xdr:spPr bwMode="auto">
        <a:xfrm>
          <a:off x="6254835" y="18292914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70</xdr:row>
      <xdr:rowOff>217994</xdr:rowOff>
    </xdr:from>
    <xdr:to>
      <xdr:col>4</xdr:col>
      <xdr:colOff>593857</xdr:colOff>
      <xdr:row>71</xdr:row>
      <xdr:rowOff>178984</xdr:rowOff>
    </xdr:to>
    <xdr:sp macro="" textlink="">
      <xdr:nvSpPr>
        <xdr:cNvPr id="4804" name="60 Elipse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SpPr/>
      </xdr:nvSpPr>
      <xdr:spPr bwMode="auto">
        <a:xfrm>
          <a:off x="3277265" y="1986806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70</xdr:row>
      <xdr:rowOff>207754</xdr:rowOff>
    </xdr:from>
    <xdr:to>
      <xdr:col>3</xdr:col>
      <xdr:colOff>506374</xdr:colOff>
      <xdr:row>71</xdr:row>
      <xdr:rowOff>168744</xdr:rowOff>
    </xdr:to>
    <xdr:sp macro="" textlink="">
      <xdr:nvSpPr>
        <xdr:cNvPr id="4805" name="60 Elipse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SpPr/>
      </xdr:nvSpPr>
      <xdr:spPr bwMode="auto">
        <a:xfrm>
          <a:off x="2608757" y="1985782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70</xdr:row>
      <xdr:rowOff>24716</xdr:rowOff>
    </xdr:from>
    <xdr:to>
      <xdr:col>13</xdr:col>
      <xdr:colOff>270745</xdr:colOff>
      <xdr:row>70</xdr:row>
      <xdr:rowOff>365638</xdr:rowOff>
    </xdr:to>
    <xdr:sp macro="" textlink="">
      <xdr:nvSpPr>
        <xdr:cNvPr id="4806" name="60 Elipse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SpPr/>
      </xdr:nvSpPr>
      <xdr:spPr bwMode="auto">
        <a:xfrm>
          <a:off x="6244444" y="19674791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70</xdr:row>
      <xdr:rowOff>26071</xdr:rowOff>
    </xdr:from>
    <xdr:to>
      <xdr:col>20</xdr:col>
      <xdr:colOff>627876</xdr:colOff>
      <xdr:row>70</xdr:row>
      <xdr:rowOff>366993</xdr:rowOff>
    </xdr:to>
    <xdr:sp macro="" textlink="">
      <xdr:nvSpPr>
        <xdr:cNvPr id="4807" name="60 Elipse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SpPr/>
      </xdr:nvSpPr>
      <xdr:spPr bwMode="auto">
        <a:xfrm>
          <a:off x="8492884" y="1967614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66</xdr:row>
      <xdr:rowOff>15017</xdr:rowOff>
    </xdr:from>
    <xdr:to>
      <xdr:col>20</xdr:col>
      <xdr:colOff>649259</xdr:colOff>
      <xdr:row>67</xdr:row>
      <xdr:rowOff>32917</xdr:rowOff>
    </xdr:to>
    <xdr:sp macro="" textlink="">
      <xdr:nvSpPr>
        <xdr:cNvPr id="4808" name="60 Elipse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SpPr/>
      </xdr:nvSpPr>
      <xdr:spPr bwMode="auto">
        <a:xfrm>
          <a:off x="8514267" y="18645917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64</xdr:row>
      <xdr:rowOff>423822</xdr:rowOff>
    </xdr:from>
    <xdr:to>
      <xdr:col>20</xdr:col>
      <xdr:colOff>637137</xdr:colOff>
      <xdr:row>65</xdr:row>
      <xdr:rowOff>318550</xdr:rowOff>
    </xdr:to>
    <xdr:sp macro="" textlink="">
      <xdr:nvSpPr>
        <xdr:cNvPr id="4809" name="60 Elipse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SpPr/>
      </xdr:nvSpPr>
      <xdr:spPr bwMode="auto">
        <a:xfrm>
          <a:off x="8502145" y="18292722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71</xdr:row>
      <xdr:rowOff>86686</xdr:rowOff>
    </xdr:from>
    <xdr:to>
      <xdr:col>20</xdr:col>
      <xdr:colOff>617860</xdr:colOff>
      <xdr:row>71</xdr:row>
      <xdr:rowOff>427608</xdr:rowOff>
    </xdr:to>
    <xdr:sp macro="" textlink="">
      <xdr:nvSpPr>
        <xdr:cNvPr id="4810" name="60 Elipse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SpPr/>
      </xdr:nvSpPr>
      <xdr:spPr bwMode="auto">
        <a:xfrm>
          <a:off x="8482868" y="2010823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65</xdr:row>
      <xdr:rowOff>139168</xdr:rowOff>
    </xdr:from>
    <xdr:to>
      <xdr:col>21</xdr:col>
      <xdr:colOff>695856</xdr:colOff>
      <xdr:row>66</xdr:row>
      <xdr:rowOff>149852</xdr:rowOff>
    </xdr:to>
    <xdr:sp macro="" textlink="">
      <xdr:nvSpPr>
        <xdr:cNvPr id="4811" name="60 Elipse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SpPr/>
      </xdr:nvSpPr>
      <xdr:spPr bwMode="auto">
        <a:xfrm>
          <a:off x="9294289" y="18446218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70</xdr:row>
      <xdr:rowOff>259148</xdr:rowOff>
    </xdr:from>
    <xdr:to>
      <xdr:col>21</xdr:col>
      <xdr:colOff>707578</xdr:colOff>
      <xdr:row>71</xdr:row>
      <xdr:rowOff>220138</xdr:rowOff>
    </xdr:to>
    <xdr:sp macro="" textlink="">
      <xdr:nvSpPr>
        <xdr:cNvPr id="4812" name="60 Elipse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SpPr/>
      </xdr:nvSpPr>
      <xdr:spPr bwMode="auto">
        <a:xfrm>
          <a:off x="9306011" y="19909223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65</xdr:row>
      <xdr:rowOff>171755</xdr:rowOff>
    </xdr:from>
    <xdr:to>
      <xdr:col>18</xdr:col>
      <xdr:colOff>301797</xdr:colOff>
      <xdr:row>65</xdr:row>
      <xdr:rowOff>171755</xdr:rowOff>
    </xdr:to>
    <xdr:cxnSp macro="">
      <xdr:nvCxnSpPr>
        <xdr:cNvPr id="4813" name="Conector recto 481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CxnSpPr/>
      </xdr:nvCxnSpPr>
      <xdr:spPr>
        <a:xfrm>
          <a:off x="6979118" y="18478805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66</xdr:row>
      <xdr:rowOff>188156</xdr:rowOff>
    </xdr:from>
    <xdr:to>
      <xdr:col>18</xdr:col>
      <xdr:colOff>273827</xdr:colOff>
      <xdr:row>66</xdr:row>
      <xdr:rowOff>188156</xdr:rowOff>
    </xdr:to>
    <xdr:cxnSp macro="">
      <xdr:nvCxnSpPr>
        <xdr:cNvPr id="4814" name="Conector recto 4813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CxnSpPr/>
      </xdr:nvCxnSpPr>
      <xdr:spPr>
        <a:xfrm>
          <a:off x="6955683" y="18819056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70</xdr:row>
      <xdr:rowOff>174614</xdr:rowOff>
    </xdr:from>
    <xdr:to>
      <xdr:col>11</xdr:col>
      <xdr:colOff>291543</xdr:colOff>
      <xdr:row>70</xdr:row>
      <xdr:rowOff>174615</xdr:rowOff>
    </xdr:to>
    <xdr:cxnSp macro="">
      <xdr:nvCxnSpPr>
        <xdr:cNvPr id="4815" name="Conector recto de flecha 4814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CxnSpPr/>
      </xdr:nvCxnSpPr>
      <xdr:spPr>
        <a:xfrm flipV="1">
          <a:off x="4688457" y="19824689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65</xdr:row>
      <xdr:rowOff>150590</xdr:rowOff>
    </xdr:from>
    <xdr:to>
      <xdr:col>11</xdr:col>
      <xdr:colOff>297590</xdr:colOff>
      <xdr:row>65</xdr:row>
      <xdr:rowOff>154369</xdr:rowOff>
    </xdr:to>
    <xdr:cxnSp macro="">
      <xdr:nvCxnSpPr>
        <xdr:cNvPr id="4816" name="Conector recto de flecha 4815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CxnSpPr/>
      </xdr:nvCxnSpPr>
      <xdr:spPr>
        <a:xfrm flipV="1">
          <a:off x="4677874" y="18457640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66</xdr:row>
      <xdr:rowOff>191180</xdr:rowOff>
    </xdr:from>
    <xdr:to>
      <xdr:col>11</xdr:col>
      <xdr:colOff>302127</xdr:colOff>
      <xdr:row>66</xdr:row>
      <xdr:rowOff>201763</xdr:rowOff>
    </xdr:to>
    <xdr:cxnSp macro="">
      <xdr:nvCxnSpPr>
        <xdr:cNvPr id="4817" name="Conector recto de flecha 4816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CxnSpPr/>
      </xdr:nvCxnSpPr>
      <xdr:spPr>
        <a:xfrm flipV="1">
          <a:off x="4699041" y="18822080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71</xdr:row>
      <xdr:rowOff>364326</xdr:rowOff>
    </xdr:from>
    <xdr:to>
      <xdr:col>18</xdr:col>
      <xdr:colOff>289702</xdr:colOff>
      <xdr:row>71</xdr:row>
      <xdr:rowOff>365082</xdr:rowOff>
    </xdr:to>
    <xdr:cxnSp macro="">
      <xdr:nvCxnSpPr>
        <xdr:cNvPr id="4818" name="Conector recto de flecha 4817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CxnSpPr/>
      </xdr:nvCxnSpPr>
      <xdr:spPr>
        <a:xfrm>
          <a:off x="6985165" y="20385876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70</xdr:row>
      <xdr:rowOff>159497</xdr:rowOff>
    </xdr:from>
    <xdr:to>
      <xdr:col>18</xdr:col>
      <xdr:colOff>283655</xdr:colOff>
      <xdr:row>70</xdr:row>
      <xdr:rowOff>177638</xdr:rowOff>
    </xdr:to>
    <xdr:cxnSp macro="">
      <xdr:nvCxnSpPr>
        <xdr:cNvPr id="4819" name="Conector recto de flecha 4818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CxnSpPr/>
      </xdr:nvCxnSpPr>
      <xdr:spPr>
        <a:xfrm flipV="1">
          <a:off x="6971558" y="19809572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71</xdr:row>
      <xdr:rowOff>391540</xdr:rowOff>
    </xdr:from>
    <xdr:to>
      <xdr:col>11</xdr:col>
      <xdr:colOff>273097</xdr:colOff>
      <xdr:row>71</xdr:row>
      <xdr:rowOff>395017</xdr:rowOff>
    </xdr:to>
    <xdr:cxnSp macro="">
      <xdr:nvCxnSpPr>
        <xdr:cNvPr id="4820" name="Conector recto de flecha 4819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CxnSpPr/>
      </xdr:nvCxnSpPr>
      <xdr:spPr>
        <a:xfrm>
          <a:off x="4717939" y="20413090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71</xdr:row>
      <xdr:rowOff>66130</xdr:rowOff>
    </xdr:from>
    <xdr:to>
      <xdr:col>13</xdr:col>
      <xdr:colOff>279028</xdr:colOff>
      <xdr:row>71</xdr:row>
      <xdr:rowOff>407052</xdr:rowOff>
    </xdr:to>
    <xdr:sp macro="" textlink="">
      <xdr:nvSpPr>
        <xdr:cNvPr id="4821" name="60 Elipse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SpPr/>
      </xdr:nvSpPr>
      <xdr:spPr bwMode="auto">
        <a:xfrm>
          <a:off x="6252727" y="20087680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12</xdr:col>
      <xdr:colOff>63599</xdr:colOff>
      <xdr:row>79</xdr:row>
      <xdr:rowOff>11763</xdr:rowOff>
    </xdr:from>
    <xdr:to>
      <xdr:col>13</xdr:col>
      <xdr:colOff>191672</xdr:colOff>
      <xdr:row>79</xdr:row>
      <xdr:rowOff>352685</xdr:rowOff>
    </xdr:to>
    <xdr:sp macro="" textlink="">
      <xdr:nvSpPr>
        <xdr:cNvPr id="4822" name="60 Elipse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SpPr/>
      </xdr:nvSpPr>
      <xdr:spPr bwMode="auto">
        <a:xfrm>
          <a:off x="6159599" y="21938313"/>
          <a:ext cx="442398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22.5</a:t>
          </a:r>
        </a:p>
      </xdr:txBody>
    </xdr:sp>
    <xdr:clientData/>
  </xdr:twoCellAnchor>
  <xdr:twoCellAnchor>
    <xdr:from>
      <xdr:col>12</xdr:col>
      <xdr:colOff>72644</xdr:colOff>
      <xdr:row>77</xdr:row>
      <xdr:rowOff>308083</xdr:rowOff>
    </xdr:from>
    <xdr:to>
      <xdr:col>13</xdr:col>
      <xdr:colOff>200717</xdr:colOff>
      <xdr:row>78</xdr:row>
      <xdr:rowOff>323096</xdr:rowOff>
    </xdr:to>
    <xdr:sp macro="" textlink="">
      <xdr:nvSpPr>
        <xdr:cNvPr id="4823" name="60 Elipse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SpPr/>
      </xdr:nvSpPr>
      <xdr:spPr bwMode="auto">
        <a:xfrm>
          <a:off x="6168644" y="21577408"/>
          <a:ext cx="442398" cy="338863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22.3</a:t>
          </a:r>
        </a:p>
      </xdr:txBody>
    </xdr:sp>
    <xdr:clientData/>
  </xdr:twoCellAnchor>
  <xdr:twoCellAnchor>
    <xdr:from>
      <xdr:col>4</xdr:col>
      <xdr:colOff>144497</xdr:colOff>
      <xdr:row>78</xdr:row>
      <xdr:rowOff>184188</xdr:rowOff>
    </xdr:from>
    <xdr:to>
      <xdr:col>4</xdr:col>
      <xdr:colOff>575764</xdr:colOff>
      <xdr:row>79</xdr:row>
      <xdr:rowOff>189477</xdr:rowOff>
    </xdr:to>
    <xdr:sp macro="" textlink="">
      <xdr:nvSpPr>
        <xdr:cNvPr id="4824" name="60 Elipse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SpPr/>
      </xdr:nvSpPr>
      <xdr:spPr bwMode="auto">
        <a:xfrm>
          <a:off x="3259172" y="21777363"/>
          <a:ext cx="431267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22.2</a:t>
          </a:r>
        </a:p>
      </xdr:txBody>
    </xdr:sp>
    <xdr:clientData/>
  </xdr:twoCellAnchor>
  <xdr:twoCellAnchor>
    <xdr:from>
      <xdr:col>2</xdr:col>
      <xdr:colOff>737152</xdr:colOff>
      <xdr:row>78</xdr:row>
      <xdr:rowOff>217746</xdr:rowOff>
    </xdr:from>
    <xdr:to>
      <xdr:col>2</xdr:col>
      <xdr:colOff>1168419</xdr:colOff>
      <xdr:row>79</xdr:row>
      <xdr:rowOff>223035</xdr:rowOff>
    </xdr:to>
    <xdr:sp macro="" textlink="">
      <xdr:nvSpPr>
        <xdr:cNvPr id="4825" name="60 Elipse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SpPr/>
      </xdr:nvSpPr>
      <xdr:spPr bwMode="auto">
        <a:xfrm>
          <a:off x="1880152" y="21810921"/>
          <a:ext cx="431267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22.1</a:t>
          </a:r>
        </a:p>
      </xdr:txBody>
    </xdr:sp>
    <xdr:clientData/>
  </xdr:twoCellAnchor>
  <xdr:twoCellAnchor>
    <xdr:from>
      <xdr:col>10</xdr:col>
      <xdr:colOff>99064</xdr:colOff>
      <xdr:row>74</xdr:row>
      <xdr:rowOff>16566</xdr:rowOff>
    </xdr:from>
    <xdr:to>
      <xdr:col>11</xdr:col>
      <xdr:colOff>227137</xdr:colOff>
      <xdr:row>75</xdr:row>
      <xdr:rowOff>26183</xdr:rowOff>
    </xdr:to>
    <xdr:sp macro="" textlink="">
      <xdr:nvSpPr>
        <xdr:cNvPr id="4826" name="60 Elipse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SpPr/>
      </xdr:nvSpPr>
      <xdr:spPr bwMode="auto">
        <a:xfrm>
          <a:off x="5566414" y="20647716"/>
          <a:ext cx="442398" cy="34299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22</a:t>
          </a:r>
        </a:p>
      </xdr:txBody>
    </xdr:sp>
    <xdr:clientData/>
  </xdr:twoCellAnchor>
  <xdr:twoCellAnchor>
    <xdr:from>
      <xdr:col>20</xdr:col>
      <xdr:colOff>157223</xdr:colOff>
      <xdr:row>78</xdr:row>
      <xdr:rowOff>4338</xdr:rowOff>
    </xdr:from>
    <xdr:to>
      <xdr:col>20</xdr:col>
      <xdr:colOff>588071</xdr:colOff>
      <xdr:row>79</xdr:row>
      <xdr:rowOff>11069</xdr:rowOff>
    </xdr:to>
    <xdr:sp macro="" textlink="">
      <xdr:nvSpPr>
        <xdr:cNvPr id="4827" name="60 Elipse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SpPr/>
      </xdr:nvSpPr>
      <xdr:spPr bwMode="auto">
        <a:xfrm>
          <a:off x="8453498" y="21597513"/>
          <a:ext cx="430848" cy="34010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22.4</a:t>
          </a:r>
        </a:p>
      </xdr:txBody>
    </xdr:sp>
    <xdr:clientData/>
  </xdr:twoCellAnchor>
  <xdr:twoCellAnchor>
    <xdr:from>
      <xdr:col>20</xdr:col>
      <xdr:colOff>157375</xdr:colOff>
      <xdr:row>79</xdr:row>
      <xdr:rowOff>4240</xdr:rowOff>
    </xdr:from>
    <xdr:to>
      <xdr:col>20</xdr:col>
      <xdr:colOff>588071</xdr:colOff>
      <xdr:row>79</xdr:row>
      <xdr:rowOff>345162</xdr:rowOff>
    </xdr:to>
    <xdr:sp macro="" textlink="">
      <xdr:nvSpPr>
        <xdr:cNvPr id="4828" name="60 Elipse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SpPr/>
      </xdr:nvSpPr>
      <xdr:spPr bwMode="auto">
        <a:xfrm>
          <a:off x="8453650" y="21930790"/>
          <a:ext cx="43069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22.6</a:t>
          </a:r>
        </a:p>
      </xdr:txBody>
    </xdr:sp>
    <xdr:clientData/>
  </xdr:twoCellAnchor>
  <xdr:twoCellAnchor>
    <xdr:from>
      <xdr:col>21</xdr:col>
      <xdr:colOff>221617</xdr:colOff>
      <xdr:row>78</xdr:row>
      <xdr:rowOff>215812</xdr:rowOff>
    </xdr:from>
    <xdr:to>
      <xdr:col>21</xdr:col>
      <xdr:colOff>658657</xdr:colOff>
      <xdr:row>79</xdr:row>
      <xdr:rowOff>221101</xdr:rowOff>
    </xdr:to>
    <xdr:sp macro="" textlink="">
      <xdr:nvSpPr>
        <xdr:cNvPr id="4829" name="60 Elipse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SpPr/>
      </xdr:nvSpPr>
      <xdr:spPr bwMode="auto">
        <a:xfrm>
          <a:off x="9251317" y="21808987"/>
          <a:ext cx="437040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22.7</a:t>
          </a:r>
        </a:p>
      </xdr:txBody>
    </xdr:sp>
    <xdr:clientData/>
  </xdr:twoCellAnchor>
  <xdr:twoCellAnchor>
    <xdr:from>
      <xdr:col>7</xdr:col>
      <xdr:colOff>138503</xdr:colOff>
      <xdr:row>78</xdr:row>
      <xdr:rowOff>188199</xdr:rowOff>
    </xdr:from>
    <xdr:to>
      <xdr:col>11</xdr:col>
      <xdr:colOff>181297</xdr:colOff>
      <xdr:row>78</xdr:row>
      <xdr:rowOff>188199</xdr:rowOff>
    </xdr:to>
    <xdr:cxnSp macro="">
      <xdr:nvCxnSpPr>
        <xdr:cNvPr id="4830" name="Conector recto 4829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CxnSpPr/>
      </xdr:nvCxnSpPr>
      <xdr:spPr>
        <a:xfrm>
          <a:off x="4662878" y="21781374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115496</xdr:colOff>
      <xdr:row>78</xdr:row>
      <xdr:rowOff>198782</xdr:rowOff>
    </xdr:from>
    <xdr:to>
      <xdr:col>18</xdr:col>
      <xdr:colOff>158290</xdr:colOff>
      <xdr:row>78</xdr:row>
      <xdr:rowOff>198782</xdr:rowOff>
    </xdr:to>
    <xdr:cxnSp macro="">
      <xdr:nvCxnSpPr>
        <xdr:cNvPr id="4831" name="Conector recto 4830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CxnSpPr/>
      </xdr:nvCxnSpPr>
      <xdr:spPr>
        <a:xfrm>
          <a:off x="6840146" y="21791957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127920</xdr:colOff>
      <xdr:row>79</xdr:row>
      <xdr:rowOff>216728</xdr:rowOff>
    </xdr:from>
    <xdr:to>
      <xdr:col>11</xdr:col>
      <xdr:colOff>170714</xdr:colOff>
      <xdr:row>79</xdr:row>
      <xdr:rowOff>216728</xdr:rowOff>
    </xdr:to>
    <xdr:cxnSp macro="">
      <xdr:nvCxnSpPr>
        <xdr:cNvPr id="4832" name="Conector recto 4831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CxnSpPr/>
      </xdr:nvCxnSpPr>
      <xdr:spPr>
        <a:xfrm>
          <a:off x="4652295" y="22143278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104913</xdr:colOff>
      <xdr:row>79</xdr:row>
      <xdr:rowOff>206145</xdr:rowOff>
    </xdr:from>
    <xdr:to>
      <xdr:col>18</xdr:col>
      <xdr:colOff>147707</xdr:colOff>
      <xdr:row>79</xdr:row>
      <xdr:rowOff>206145</xdr:rowOff>
    </xdr:to>
    <xdr:cxnSp macro="">
      <xdr:nvCxnSpPr>
        <xdr:cNvPr id="4833" name="Conector recto 483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CxnSpPr/>
      </xdr:nvCxnSpPr>
      <xdr:spPr>
        <a:xfrm>
          <a:off x="6829563" y="22132695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246909</xdr:colOff>
      <xdr:row>60</xdr:row>
      <xdr:rowOff>14913</xdr:rowOff>
    </xdr:from>
    <xdr:to>
      <xdr:col>10</xdr:col>
      <xdr:colOff>42925</xdr:colOff>
      <xdr:row>60</xdr:row>
      <xdr:rowOff>355835</xdr:rowOff>
    </xdr:to>
    <xdr:sp macro="" textlink="">
      <xdr:nvSpPr>
        <xdr:cNvPr id="4834" name="60 Elipse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SpPr/>
      </xdr:nvSpPr>
      <xdr:spPr bwMode="auto">
        <a:xfrm>
          <a:off x="5085609" y="16531263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>
    <xdr:from>
      <xdr:col>7</xdr:col>
      <xdr:colOff>128198</xdr:colOff>
      <xdr:row>43</xdr:row>
      <xdr:rowOff>64198</xdr:rowOff>
    </xdr:from>
    <xdr:to>
      <xdr:col>8</xdr:col>
      <xdr:colOff>256271</xdr:colOff>
      <xdr:row>43</xdr:row>
      <xdr:rowOff>405120</xdr:rowOff>
    </xdr:to>
    <xdr:sp macro="" textlink="">
      <xdr:nvSpPr>
        <xdr:cNvPr id="4835" name="60 Elipse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SpPr/>
      </xdr:nvSpPr>
      <xdr:spPr bwMode="auto">
        <a:xfrm>
          <a:off x="4652573" y="11437048"/>
          <a:ext cx="442398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14</a:t>
          </a:r>
        </a:p>
      </xdr:txBody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30</xdr:row>
      <xdr:rowOff>114300</xdr:rowOff>
    </xdr:to>
    <xdr:sp macro="" textlink="">
      <xdr:nvSpPr>
        <xdr:cNvPr id="466313" name="Text Box 4">
          <a:extLst>
            <a:ext uri="{FF2B5EF4-FFF2-40B4-BE49-F238E27FC236}">
              <a16:creationId xmlns:a16="http://schemas.microsoft.com/office/drawing/2014/main" id="{00000000-0008-0000-0100-000089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30</xdr:row>
      <xdr:rowOff>114300</xdr:rowOff>
    </xdr:to>
    <xdr:sp macro="" textlink="">
      <xdr:nvSpPr>
        <xdr:cNvPr id="466314" name="Text Box 6">
          <a:extLst>
            <a:ext uri="{FF2B5EF4-FFF2-40B4-BE49-F238E27FC236}">
              <a16:creationId xmlns:a16="http://schemas.microsoft.com/office/drawing/2014/main" id="{00000000-0008-0000-0100-00008A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5" name="Text Box 4">
          <a:extLst>
            <a:ext uri="{FF2B5EF4-FFF2-40B4-BE49-F238E27FC236}">
              <a16:creationId xmlns:a16="http://schemas.microsoft.com/office/drawing/2014/main" id="{00000000-0008-0000-0100-00008B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6" name="Text Box 6">
          <a:extLst>
            <a:ext uri="{FF2B5EF4-FFF2-40B4-BE49-F238E27FC236}">
              <a16:creationId xmlns:a16="http://schemas.microsoft.com/office/drawing/2014/main" id="{00000000-0008-0000-0100-00008C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7" name="Text Box 4">
          <a:extLst>
            <a:ext uri="{FF2B5EF4-FFF2-40B4-BE49-F238E27FC236}">
              <a16:creationId xmlns:a16="http://schemas.microsoft.com/office/drawing/2014/main" id="{00000000-0008-0000-0100-00008D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8" name="Text Box 6">
          <a:extLst>
            <a:ext uri="{FF2B5EF4-FFF2-40B4-BE49-F238E27FC236}">
              <a16:creationId xmlns:a16="http://schemas.microsoft.com/office/drawing/2014/main" id="{00000000-0008-0000-0100-00008E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9" name="Text Box 4">
          <a:extLst>
            <a:ext uri="{FF2B5EF4-FFF2-40B4-BE49-F238E27FC236}">
              <a16:creationId xmlns:a16="http://schemas.microsoft.com/office/drawing/2014/main" id="{00000000-0008-0000-0100-00008F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0" name="Text Box 6">
          <a:extLst>
            <a:ext uri="{FF2B5EF4-FFF2-40B4-BE49-F238E27FC236}">
              <a16:creationId xmlns:a16="http://schemas.microsoft.com/office/drawing/2014/main" id="{00000000-0008-0000-0100-000090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85725</xdr:colOff>
      <xdr:row>36</xdr:row>
      <xdr:rowOff>114300</xdr:rowOff>
    </xdr:to>
    <xdr:sp macro="" textlink="">
      <xdr:nvSpPr>
        <xdr:cNvPr id="466321" name="Text Box 4">
          <a:extLst>
            <a:ext uri="{FF2B5EF4-FFF2-40B4-BE49-F238E27FC236}">
              <a16:creationId xmlns:a16="http://schemas.microsoft.com/office/drawing/2014/main" id="{00000000-0008-0000-0100-0000911D0700}"/>
            </a:ext>
          </a:extLst>
        </xdr:cNvPr>
        <xdr:cNvSpPr txBox="1">
          <a:spLocks noChangeArrowheads="1"/>
        </xdr:cNvSpPr>
      </xdr:nvSpPr>
      <xdr:spPr bwMode="auto">
        <a:xfrm>
          <a:off x="253365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85725</xdr:colOff>
      <xdr:row>36</xdr:row>
      <xdr:rowOff>114300</xdr:rowOff>
    </xdr:to>
    <xdr:sp macro="" textlink="">
      <xdr:nvSpPr>
        <xdr:cNvPr id="466322" name="Text Box 6">
          <a:extLst>
            <a:ext uri="{FF2B5EF4-FFF2-40B4-BE49-F238E27FC236}">
              <a16:creationId xmlns:a16="http://schemas.microsoft.com/office/drawing/2014/main" id="{00000000-0008-0000-0100-0000921D0700}"/>
            </a:ext>
          </a:extLst>
        </xdr:cNvPr>
        <xdr:cNvSpPr txBox="1">
          <a:spLocks noChangeArrowheads="1"/>
        </xdr:cNvSpPr>
      </xdr:nvSpPr>
      <xdr:spPr bwMode="auto">
        <a:xfrm>
          <a:off x="253365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3" name="Text Box 4">
          <a:extLst>
            <a:ext uri="{FF2B5EF4-FFF2-40B4-BE49-F238E27FC236}">
              <a16:creationId xmlns:a16="http://schemas.microsoft.com/office/drawing/2014/main" id="{00000000-0008-0000-0100-000093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4" name="Text Box 6">
          <a:extLst>
            <a:ext uri="{FF2B5EF4-FFF2-40B4-BE49-F238E27FC236}">
              <a16:creationId xmlns:a16="http://schemas.microsoft.com/office/drawing/2014/main" id="{00000000-0008-0000-0100-000094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85725</xdr:colOff>
      <xdr:row>36</xdr:row>
      <xdr:rowOff>114300</xdr:rowOff>
    </xdr:to>
    <xdr:sp macro="" textlink="">
      <xdr:nvSpPr>
        <xdr:cNvPr id="466325" name="Text Box 4">
          <a:extLst>
            <a:ext uri="{FF2B5EF4-FFF2-40B4-BE49-F238E27FC236}">
              <a16:creationId xmlns:a16="http://schemas.microsoft.com/office/drawing/2014/main" id="{00000000-0008-0000-0100-0000951D0700}"/>
            </a:ext>
          </a:extLst>
        </xdr:cNvPr>
        <xdr:cNvSpPr txBox="1">
          <a:spLocks noChangeArrowheads="1"/>
        </xdr:cNvSpPr>
      </xdr:nvSpPr>
      <xdr:spPr bwMode="auto">
        <a:xfrm>
          <a:off x="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85725</xdr:colOff>
      <xdr:row>36</xdr:row>
      <xdr:rowOff>114300</xdr:rowOff>
    </xdr:to>
    <xdr:sp macro="" textlink="">
      <xdr:nvSpPr>
        <xdr:cNvPr id="466326" name="Text Box 6">
          <a:extLst>
            <a:ext uri="{FF2B5EF4-FFF2-40B4-BE49-F238E27FC236}">
              <a16:creationId xmlns:a16="http://schemas.microsoft.com/office/drawing/2014/main" id="{00000000-0008-0000-0100-0000961D0700}"/>
            </a:ext>
          </a:extLst>
        </xdr:cNvPr>
        <xdr:cNvSpPr txBox="1">
          <a:spLocks noChangeArrowheads="1"/>
        </xdr:cNvSpPr>
      </xdr:nvSpPr>
      <xdr:spPr bwMode="auto">
        <a:xfrm>
          <a:off x="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85725</xdr:colOff>
      <xdr:row>36</xdr:row>
      <xdr:rowOff>114300</xdr:rowOff>
    </xdr:to>
    <xdr:sp macro="" textlink="">
      <xdr:nvSpPr>
        <xdr:cNvPr id="466327" name="Text Box 4">
          <a:extLst>
            <a:ext uri="{FF2B5EF4-FFF2-40B4-BE49-F238E27FC236}">
              <a16:creationId xmlns:a16="http://schemas.microsoft.com/office/drawing/2014/main" id="{00000000-0008-0000-0100-0000971D0700}"/>
            </a:ext>
          </a:extLst>
        </xdr:cNvPr>
        <xdr:cNvSpPr txBox="1">
          <a:spLocks noChangeArrowheads="1"/>
        </xdr:cNvSpPr>
      </xdr:nvSpPr>
      <xdr:spPr bwMode="auto">
        <a:xfrm>
          <a:off x="452437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85725</xdr:colOff>
      <xdr:row>36</xdr:row>
      <xdr:rowOff>114300</xdr:rowOff>
    </xdr:to>
    <xdr:sp macro="" textlink="">
      <xdr:nvSpPr>
        <xdr:cNvPr id="466328" name="Text Box 6">
          <a:extLst>
            <a:ext uri="{FF2B5EF4-FFF2-40B4-BE49-F238E27FC236}">
              <a16:creationId xmlns:a16="http://schemas.microsoft.com/office/drawing/2014/main" id="{00000000-0008-0000-0100-0000981D0700}"/>
            </a:ext>
          </a:extLst>
        </xdr:cNvPr>
        <xdr:cNvSpPr txBox="1">
          <a:spLocks noChangeArrowheads="1"/>
        </xdr:cNvSpPr>
      </xdr:nvSpPr>
      <xdr:spPr bwMode="auto">
        <a:xfrm>
          <a:off x="452437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85725</xdr:colOff>
      <xdr:row>36</xdr:row>
      <xdr:rowOff>114300</xdr:rowOff>
    </xdr:to>
    <xdr:sp macro="" textlink="">
      <xdr:nvSpPr>
        <xdr:cNvPr id="466329" name="Text Box 6">
          <a:extLst>
            <a:ext uri="{FF2B5EF4-FFF2-40B4-BE49-F238E27FC236}">
              <a16:creationId xmlns:a16="http://schemas.microsoft.com/office/drawing/2014/main" id="{00000000-0008-0000-0100-0000991D0700}"/>
            </a:ext>
          </a:extLst>
        </xdr:cNvPr>
        <xdr:cNvSpPr txBox="1">
          <a:spLocks noChangeArrowheads="1"/>
        </xdr:cNvSpPr>
      </xdr:nvSpPr>
      <xdr:spPr bwMode="auto">
        <a:xfrm>
          <a:off x="378142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35</xdr:row>
      <xdr:rowOff>9525</xdr:rowOff>
    </xdr:to>
    <xdr:sp macro="" textlink="">
      <xdr:nvSpPr>
        <xdr:cNvPr id="466330" name="Text Box 4">
          <a:extLst>
            <a:ext uri="{FF2B5EF4-FFF2-40B4-BE49-F238E27FC236}">
              <a16:creationId xmlns:a16="http://schemas.microsoft.com/office/drawing/2014/main" id="{00000000-0008-0000-0100-00009A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35</xdr:row>
      <xdr:rowOff>9525</xdr:rowOff>
    </xdr:to>
    <xdr:sp macro="" textlink="">
      <xdr:nvSpPr>
        <xdr:cNvPr id="466331" name="Text Box 6">
          <a:extLst>
            <a:ext uri="{FF2B5EF4-FFF2-40B4-BE49-F238E27FC236}">
              <a16:creationId xmlns:a16="http://schemas.microsoft.com/office/drawing/2014/main" id="{00000000-0008-0000-0100-00009B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2" name="Text Box 6">
          <a:extLst>
            <a:ext uri="{FF2B5EF4-FFF2-40B4-BE49-F238E27FC236}">
              <a16:creationId xmlns:a16="http://schemas.microsoft.com/office/drawing/2014/main" id="{00000000-0008-0000-0100-00009C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38</xdr:row>
      <xdr:rowOff>47625</xdr:rowOff>
    </xdr:to>
    <xdr:sp macro="" textlink="">
      <xdr:nvSpPr>
        <xdr:cNvPr id="466333" name="Text Box 4">
          <a:extLst>
            <a:ext uri="{FF2B5EF4-FFF2-40B4-BE49-F238E27FC236}">
              <a16:creationId xmlns:a16="http://schemas.microsoft.com/office/drawing/2014/main" id="{00000000-0008-0000-0100-00009D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38</xdr:row>
      <xdr:rowOff>47625</xdr:rowOff>
    </xdr:to>
    <xdr:sp macro="" textlink="">
      <xdr:nvSpPr>
        <xdr:cNvPr id="466334" name="Text Box 6">
          <a:extLst>
            <a:ext uri="{FF2B5EF4-FFF2-40B4-BE49-F238E27FC236}">
              <a16:creationId xmlns:a16="http://schemas.microsoft.com/office/drawing/2014/main" id="{00000000-0008-0000-0100-00009E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5" name="Text Box 4">
          <a:extLst>
            <a:ext uri="{FF2B5EF4-FFF2-40B4-BE49-F238E27FC236}">
              <a16:creationId xmlns:a16="http://schemas.microsoft.com/office/drawing/2014/main" id="{00000000-0008-0000-0100-00009F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6" name="Text Box 6">
          <a:extLst>
            <a:ext uri="{FF2B5EF4-FFF2-40B4-BE49-F238E27FC236}">
              <a16:creationId xmlns:a16="http://schemas.microsoft.com/office/drawing/2014/main" id="{00000000-0008-0000-0100-0000A0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85725</xdr:colOff>
      <xdr:row>36</xdr:row>
      <xdr:rowOff>28575</xdr:rowOff>
    </xdr:to>
    <xdr:sp macro="" textlink="">
      <xdr:nvSpPr>
        <xdr:cNvPr id="466337" name="Text Box 4">
          <a:extLst>
            <a:ext uri="{FF2B5EF4-FFF2-40B4-BE49-F238E27FC236}">
              <a16:creationId xmlns:a16="http://schemas.microsoft.com/office/drawing/2014/main" id="{00000000-0008-0000-0100-0000A11D0700}"/>
            </a:ext>
          </a:extLst>
        </xdr:cNvPr>
        <xdr:cNvSpPr txBox="1">
          <a:spLocks noChangeArrowheads="1"/>
        </xdr:cNvSpPr>
      </xdr:nvSpPr>
      <xdr:spPr bwMode="auto">
        <a:xfrm>
          <a:off x="253365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85725</xdr:colOff>
      <xdr:row>36</xdr:row>
      <xdr:rowOff>28575</xdr:rowOff>
    </xdr:to>
    <xdr:sp macro="" textlink="">
      <xdr:nvSpPr>
        <xdr:cNvPr id="466338" name="Text Box 6">
          <a:extLst>
            <a:ext uri="{FF2B5EF4-FFF2-40B4-BE49-F238E27FC236}">
              <a16:creationId xmlns:a16="http://schemas.microsoft.com/office/drawing/2014/main" id="{00000000-0008-0000-0100-0000A21D0700}"/>
            </a:ext>
          </a:extLst>
        </xdr:cNvPr>
        <xdr:cNvSpPr txBox="1">
          <a:spLocks noChangeArrowheads="1"/>
        </xdr:cNvSpPr>
      </xdr:nvSpPr>
      <xdr:spPr bwMode="auto">
        <a:xfrm>
          <a:off x="253365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9" name="Text Box 4">
          <a:extLst>
            <a:ext uri="{FF2B5EF4-FFF2-40B4-BE49-F238E27FC236}">
              <a16:creationId xmlns:a16="http://schemas.microsoft.com/office/drawing/2014/main" id="{00000000-0008-0000-0100-0000A3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40" name="Text Box 6">
          <a:extLst>
            <a:ext uri="{FF2B5EF4-FFF2-40B4-BE49-F238E27FC236}">
              <a16:creationId xmlns:a16="http://schemas.microsoft.com/office/drawing/2014/main" id="{00000000-0008-0000-0100-0000A4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85725</xdr:colOff>
      <xdr:row>36</xdr:row>
      <xdr:rowOff>28575</xdr:rowOff>
    </xdr:to>
    <xdr:sp macro="" textlink="">
      <xdr:nvSpPr>
        <xdr:cNvPr id="466341" name="Text Box 4">
          <a:extLst>
            <a:ext uri="{FF2B5EF4-FFF2-40B4-BE49-F238E27FC236}">
              <a16:creationId xmlns:a16="http://schemas.microsoft.com/office/drawing/2014/main" id="{00000000-0008-0000-0100-0000A51D0700}"/>
            </a:ext>
          </a:extLst>
        </xdr:cNvPr>
        <xdr:cNvSpPr txBox="1">
          <a:spLocks noChangeArrowheads="1"/>
        </xdr:cNvSpPr>
      </xdr:nvSpPr>
      <xdr:spPr bwMode="auto">
        <a:xfrm>
          <a:off x="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85725</xdr:colOff>
      <xdr:row>36</xdr:row>
      <xdr:rowOff>28575</xdr:rowOff>
    </xdr:to>
    <xdr:sp macro="" textlink="">
      <xdr:nvSpPr>
        <xdr:cNvPr id="466342" name="Text Box 6">
          <a:extLst>
            <a:ext uri="{FF2B5EF4-FFF2-40B4-BE49-F238E27FC236}">
              <a16:creationId xmlns:a16="http://schemas.microsoft.com/office/drawing/2014/main" id="{00000000-0008-0000-0100-0000A61D0700}"/>
            </a:ext>
          </a:extLst>
        </xdr:cNvPr>
        <xdr:cNvSpPr txBox="1">
          <a:spLocks noChangeArrowheads="1"/>
        </xdr:cNvSpPr>
      </xdr:nvSpPr>
      <xdr:spPr bwMode="auto">
        <a:xfrm>
          <a:off x="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85725</xdr:colOff>
      <xdr:row>31</xdr:row>
      <xdr:rowOff>152400</xdr:rowOff>
    </xdr:to>
    <xdr:sp macro="" textlink="">
      <xdr:nvSpPr>
        <xdr:cNvPr id="466343" name="Text Box 4">
          <a:extLst>
            <a:ext uri="{FF2B5EF4-FFF2-40B4-BE49-F238E27FC236}">
              <a16:creationId xmlns:a16="http://schemas.microsoft.com/office/drawing/2014/main" id="{00000000-0008-0000-0100-0000A71D0700}"/>
            </a:ext>
          </a:extLst>
        </xdr:cNvPr>
        <xdr:cNvSpPr txBox="1">
          <a:spLocks noChangeArrowheads="1"/>
        </xdr:cNvSpPr>
      </xdr:nvSpPr>
      <xdr:spPr bwMode="auto">
        <a:xfrm>
          <a:off x="4524375" y="74961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85725</xdr:colOff>
      <xdr:row>31</xdr:row>
      <xdr:rowOff>152400</xdr:rowOff>
    </xdr:to>
    <xdr:sp macro="" textlink="">
      <xdr:nvSpPr>
        <xdr:cNvPr id="466344" name="Text Box 6">
          <a:extLst>
            <a:ext uri="{FF2B5EF4-FFF2-40B4-BE49-F238E27FC236}">
              <a16:creationId xmlns:a16="http://schemas.microsoft.com/office/drawing/2014/main" id="{00000000-0008-0000-0100-0000A81D0700}"/>
            </a:ext>
          </a:extLst>
        </xdr:cNvPr>
        <xdr:cNvSpPr txBox="1">
          <a:spLocks noChangeArrowheads="1"/>
        </xdr:cNvSpPr>
      </xdr:nvSpPr>
      <xdr:spPr bwMode="auto">
        <a:xfrm>
          <a:off x="4524375" y="74961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85725</xdr:colOff>
      <xdr:row>32</xdr:row>
      <xdr:rowOff>152400</xdr:rowOff>
    </xdr:to>
    <xdr:sp macro="" textlink="">
      <xdr:nvSpPr>
        <xdr:cNvPr id="466345" name="Text Box 4">
          <a:extLst>
            <a:ext uri="{FF2B5EF4-FFF2-40B4-BE49-F238E27FC236}">
              <a16:creationId xmlns:a16="http://schemas.microsoft.com/office/drawing/2014/main" id="{00000000-0008-0000-0100-0000A91D0700}"/>
            </a:ext>
          </a:extLst>
        </xdr:cNvPr>
        <xdr:cNvSpPr txBox="1">
          <a:spLocks noChangeArrowheads="1"/>
        </xdr:cNvSpPr>
      </xdr:nvSpPr>
      <xdr:spPr bwMode="auto">
        <a:xfrm>
          <a:off x="3781425" y="82105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85725</xdr:colOff>
      <xdr:row>32</xdr:row>
      <xdr:rowOff>152400</xdr:rowOff>
    </xdr:to>
    <xdr:sp macro="" textlink="">
      <xdr:nvSpPr>
        <xdr:cNvPr id="466346" name="Text Box 6">
          <a:extLst>
            <a:ext uri="{FF2B5EF4-FFF2-40B4-BE49-F238E27FC236}">
              <a16:creationId xmlns:a16="http://schemas.microsoft.com/office/drawing/2014/main" id="{00000000-0008-0000-0100-0000AA1D0700}"/>
            </a:ext>
          </a:extLst>
        </xdr:cNvPr>
        <xdr:cNvSpPr txBox="1">
          <a:spLocks noChangeArrowheads="1"/>
        </xdr:cNvSpPr>
      </xdr:nvSpPr>
      <xdr:spPr bwMode="auto">
        <a:xfrm>
          <a:off x="3781425" y="82105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47" name="Text Box 6">
          <a:extLst>
            <a:ext uri="{FF2B5EF4-FFF2-40B4-BE49-F238E27FC236}">
              <a16:creationId xmlns:a16="http://schemas.microsoft.com/office/drawing/2014/main" id="{00000000-0008-0000-0100-0000AB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43</xdr:row>
      <xdr:rowOff>47625</xdr:rowOff>
    </xdr:to>
    <xdr:sp macro="" textlink="">
      <xdr:nvSpPr>
        <xdr:cNvPr id="466348" name="Text Box 4">
          <a:extLst>
            <a:ext uri="{FF2B5EF4-FFF2-40B4-BE49-F238E27FC236}">
              <a16:creationId xmlns:a16="http://schemas.microsoft.com/office/drawing/2014/main" id="{00000000-0008-0000-0100-0000AC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43</xdr:row>
      <xdr:rowOff>47625</xdr:rowOff>
    </xdr:to>
    <xdr:sp macro="" textlink="">
      <xdr:nvSpPr>
        <xdr:cNvPr id="466349" name="Text Box 6">
          <a:extLst>
            <a:ext uri="{FF2B5EF4-FFF2-40B4-BE49-F238E27FC236}">
              <a16:creationId xmlns:a16="http://schemas.microsoft.com/office/drawing/2014/main" id="{00000000-0008-0000-0100-0000AD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0" name="Text Box 4">
          <a:extLst>
            <a:ext uri="{FF2B5EF4-FFF2-40B4-BE49-F238E27FC236}">
              <a16:creationId xmlns:a16="http://schemas.microsoft.com/office/drawing/2014/main" id="{00000000-0008-0000-0100-0000AE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1" name="Text Box 6">
          <a:extLst>
            <a:ext uri="{FF2B5EF4-FFF2-40B4-BE49-F238E27FC236}">
              <a16:creationId xmlns:a16="http://schemas.microsoft.com/office/drawing/2014/main" id="{00000000-0008-0000-0100-0000AF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85725</xdr:colOff>
      <xdr:row>41</xdr:row>
      <xdr:rowOff>28575</xdr:rowOff>
    </xdr:to>
    <xdr:sp macro="" textlink="">
      <xdr:nvSpPr>
        <xdr:cNvPr id="466352" name="Text Box 4">
          <a:extLst>
            <a:ext uri="{FF2B5EF4-FFF2-40B4-BE49-F238E27FC236}">
              <a16:creationId xmlns:a16="http://schemas.microsoft.com/office/drawing/2014/main" id="{00000000-0008-0000-0100-0000B01D0700}"/>
            </a:ext>
          </a:extLst>
        </xdr:cNvPr>
        <xdr:cNvSpPr txBox="1">
          <a:spLocks noChangeArrowheads="1"/>
        </xdr:cNvSpPr>
      </xdr:nvSpPr>
      <xdr:spPr bwMode="auto">
        <a:xfrm>
          <a:off x="253365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85725</xdr:colOff>
      <xdr:row>41</xdr:row>
      <xdr:rowOff>28575</xdr:rowOff>
    </xdr:to>
    <xdr:sp macro="" textlink="">
      <xdr:nvSpPr>
        <xdr:cNvPr id="466353" name="Text Box 6">
          <a:extLst>
            <a:ext uri="{FF2B5EF4-FFF2-40B4-BE49-F238E27FC236}">
              <a16:creationId xmlns:a16="http://schemas.microsoft.com/office/drawing/2014/main" id="{00000000-0008-0000-0100-0000B11D0700}"/>
            </a:ext>
          </a:extLst>
        </xdr:cNvPr>
        <xdr:cNvSpPr txBox="1">
          <a:spLocks noChangeArrowheads="1"/>
        </xdr:cNvSpPr>
      </xdr:nvSpPr>
      <xdr:spPr bwMode="auto">
        <a:xfrm>
          <a:off x="253365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4" name="Text Box 4">
          <a:extLst>
            <a:ext uri="{FF2B5EF4-FFF2-40B4-BE49-F238E27FC236}">
              <a16:creationId xmlns:a16="http://schemas.microsoft.com/office/drawing/2014/main" id="{00000000-0008-0000-0100-0000B2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5" name="Text Box 6">
          <a:extLst>
            <a:ext uri="{FF2B5EF4-FFF2-40B4-BE49-F238E27FC236}">
              <a16:creationId xmlns:a16="http://schemas.microsoft.com/office/drawing/2014/main" id="{00000000-0008-0000-0100-0000B3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85725</xdr:colOff>
      <xdr:row>41</xdr:row>
      <xdr:rowOff>28575</xdr:rowOff>
    </xdr:to>
    <xdr:sp macro="" textlink="">
      <xdr:nvSpPr>
        <xdr:cNvPr id="466356" name="Text Box 4">
          <a:extLst>
            <a:ext uri="{FF2B5EF4-FFF2-40B4-BE49-F238E27FC236}">
              <a16:creationId xmlns:a16="http://schemas.microsoft.com/office/drawing/2014/main" id="{00000000-0008-0000-0100-0000B41D0700}"/>
            </a:ext>
          </a:extLst>
        </xdr:cNvPr>
        <xdr:cNvSpPr txBox="1">
          <a:spLocks noChangeArrowheads="1"/>
        </xdr:cNvSpPr>
      </xdr:nvSpPr>
      <xdr:spPr bwMode="auto">
        <a:xfrm>
          <a:off x="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85725</xdr:colOff>
      <xdr:row>41</xdr:row>
      <xdr:rowOff>28575</xdr:rowOff>
    </xdr:to>
    <xdr:sp macro="" textlink="">
      <xdr:nvSpPr>
        <xdr:cNvPr id="466357" name="Text Box 6">
          <a:extLst>
            <a:ext uri="{FF2B5EF4-FFF2-40B4-BE49-F238E27FC236}">
              <a16:creationId xmlns:a16="http://schemas.microsoft.com/office/drawing/2014/main" id="{00000000-0008-0000-0100-0000B51D0700}"/>
            </a:ext>
          </a:extLst>
        </xdr:cNvPr>
        <xdr:cNvSpPr txBox="1">
          <a:spLocks noChangeArrowheads="1"/>
        </xdr:cNvSpPr>
      </xdr:nvSpPr>
      <xdr:spPr bwMode="auto">
        <a:xfrm>
          <a:off x="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85725</xdr:colOff>
      <xdr:row>37</xdr:row>
      <xdr:rowOff>152400</xdr:rowOff>
    </xdr:to>
    <xdr:sp macro="" textlink="">
      <xdr:nvSpPr>
        <xdr:cNvPr id="466358" name="Text Box 4">
          <a:extLst>
            <a:ext uri="{FF2B5EF4-FFF2-40B4-BE49-F238E27FC236}">
              <a16:creationId xmlns:a16="http://schemas.microsoft.com/office/drawing/2014/main" id="{00000000-0008-0000-0100-0000B61D0700}"/>
            </a:ext>
          </a:extLst>
        </xdr:cNvPr>
        <xdr:cNvSpPr txBox="1">
          <a:spLocks noChangeArrowheads="1"/>
        </xdr:cNvSpPr>
      </xdr:nvSpPr>
      <xdr:spPr bwMode="auto">
        <a:xfrm>
          <a:off x="3781425" y="95535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85725</xdr:colOff>
      <xdr:row>37</xdr:row>
      <xdr:rowOff>152400</xdr:rowOff>
    </xdr:to>
    <xdr:sp macro="" textlink="">
      <xdr:nvSpPr>
        <xdr:cNvPr id="466359" name="Text Box 6">
          <a:extLst>
            <a:ext uri="{FF2B5EF4-FFF2-40B4-BE49-F238E27FC236}">
              <a16:creationId xmlns:a16="http://schemas.microsoft.com/office/drawing/2014/main" id="{00000000-0008-0000-0100-0000B71D0700}"/>
            </a:ext>
          </a:extLst>
        </xdr:cNvPr>
        <xdr:cNvSpPr txBox="1">
          <a:spLocks noChangeArrowheads="1"/>
        </xdr:cNvSpPr>
      </xdr:nvSpPr>
      <xdr:spPr bwMode="auto">
        <a:xfrm>
          <a:off x="3781425" y="95535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214050</xdr:colOff>
      <xdr:row>31</xdr:row>
      <xdr:rowOff>122587</xdr:rowOff>
    </xdr:from>
    <xdr:to>
      <xdr:col>20</xdr:col>
      <xdr:colOff>639544</xdr:colOff>
      <xdr:row>31</xdr:row>
      <xdr:rowOff>463509</xdr:rowOff>
    </xdr:to>
    <xdr:sp macro="" textlink="">
      <xdr:nvSpPr>
        <xdr:cNvPr id="4883" name="60 Elipse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SpPr/>
      </xdr:nvSpPr>
      <xdr:spPr bwMode="auto">
        <a:xfrm>
          <a:off x="8510325" y="7618762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31</xdr:row>
      <xdr:rowOff>147024</xdr:rowOff>
    </xdr:from>
    <xdr:to>
      <xdr:col>15</xdr:col>
      <xdr:colOff>66044</xdr:colOff>
      <xdr:row>31</xdr:row>
      <xdr:rowOff>487946</xdr:rowOff>
    </xdr:to>
    <xdr:sp macro="" textlink="">
      <xdr:nvSpPr>
        <xdr:cNvPr id="4884" name="60 Elipse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SpPr/>
      </xdr:nvSpPr>
      <xdr:spPr bwMode="auto">
        <a:xfrm>
          <a:off x="6663035" y="7643199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31</xdr:row>
      <xdr:rowOff>128167</xdr:rowOff>
    </xdr:from>
    <xdr:to>
      <xdr:col>4</xdr:col>
      <xdr:colOff>151703</xdr:colOff>
      <xdr:row>31</xdr:row>
      <xdr:rowOff>469089</xdr:rowOff>
    </xdr:to>
    <xdr:sp macro="" textlink="">
      <xdr:nvSpPr>
        <xdr:cNvPr id="4885" name="60 Elipse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SpPr/>
      </xdr:nvSpPr>
      <xdr:spPr bwMode="auto">
        <a:xfrm>
          <a:off x="2826654" y="7624342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34</xdr:row>
      <xdr:rowOff>164546</xdr:rowOff>
    </xdr:from>
    <xdr:to>
      <xdr:col>2</xdr:col>
      <xdr:colOff>946055</xdr:colOff>
      <xdr:row>35</xdr:row>
      <xdr:rowOff>175230</xdr:rowOff>
    </xdr:to>
    <xdr:sp macro="" textlink="">
      <xdr:nvSpPr>
        <xdr:cNvPr id="4886" name="60 Elipse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SpPr/>
      </xdr:nvSpPr>
      <xdr:spPr bwMode="auto">
        <a:xfrm>
          <a:off x="1657788" y="9013271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39</xdr:row>
      <xdr:rowOff>199100</xdr:rowOff>
    </xdr:from>
    <xdr:to>
      <xdr:col>2</xdr:col>
      <xdr:colOff>951502</xdr:colOff>
      <xdr:row>40</xdr:row>
      <xdr:rowOff>160090</xdr:rowOff>
    </xdr:to>
    <xdr:sp macro="" textlink="">
      <xdr:nvSpPr>
        <xdr:cNvPr id="4887" name="60 Elipse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SpPr/>
      </xdr:nvSpPr>
      <xdr:spPr bwMode="auto">
        <a:xfrm>
          <a:off x="1663235" y="10390850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34</xdr:row>
      <xdr:rowOff>140674</xdr:rowOff>
    </xdr:from>
    <xdr:to>
      <xdr:col>3</xdr:col>
      <xdr:colOff>508307</xdr:colOff>
      <xdr:row>35</xdr:row>
      <xdr:rowOff>151358</xdr:rowOff>
    </xdr:to>
    <xdr:sp macro="" textlink="">
      <xdr:nvSpPr>
        <xdr:cNvPr id="4888" name="60 Elipse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SpPr/>
      </xdr:nvSpPr>
      <xdr:spPr bwMode="auto">
        <a:xfrm>
          <a:off x="2610690" y="8989399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34</xdr:row>
      <xdr:rowOff>173804</xdr:rowOff>
    </xdr:from>
    <xdr:to>
      <xdr:col>4</xdr:col>
      <xdr:colOff>535100</xdr:colOff>
      <xdr:row>35</xdr:row>
      <xdr:rowOff>184488</xdr:rowOff>
    </xdr:to>
    <xdr:sp macro="" textlink="">
      <xdr:nvSpPr>
        <xdr:cNvPr id="4889" name="60 Elipse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SpPr/>
      </xdr:nvSpPr>
      <xdr:spPr bwMode="auto">
        <a:xfrm>
          <a:off x="3218508" y="9022529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35</xdr:row>
      <xdr:rowOff>30602</xdr:rowOff>
    </xdr:from>
    <xdr:to>
      <xdr:col>13</xdr:col>
      <xdr:colOff>275942</xdr:colOff>
      <xdr:row>36</xdr:row>
      <xdr:rowOff>48502</xdr:rowOff>
    </xdr:to>
    <xdr:sp macro="" textlink="">
      <xdr:nvSpPr>
        <xdr:cNvPr id="4890" name="60 Elipse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SpPr/>
      </xdr:nvSpPr>
      <xdr:spPr bwMode="auto">
        <a:xfrm>
          <a:off x="6249641" y="9203177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33</xdr:row>
      <xdr:rowOff>424014</xdr:rowOff>
    </xdr:from>
    <xdr:to>
      <xdr:col>13</xdr:col>
      <xdr:colOff>281136</xdr:colOff>
      <xdr:row>35</xdr:row>
      <xdr:rowOff>2936</xdr:rowOff>
    </xdr:to>
    <xdr:sp macro="" textlink="">
      <xdr:nvSpPr>
        <xdr:cNvPr id="4891" name="60 Elipse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SpPr/>
      </xdr:nvSpPr>
      <xdr:spPr bwMode="auto">
        <a:xfrm>
          <a:off x="6254835" y="8834589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39</xdr:row>
      <xdr:rowOff>217994</xdr:rowOff>
    </xdr:from>
    <xdr:to>
      <xdr:col>4</xdr:col>
      <xdr:colOff>593857</xdr:colOff>
      <xdr:row>40</xdr:row>
      <xdr:rowOff>178984</xdr:rowOff>
    </xdr:to>
    <xdr:sp macro="" textlink="">
      <xdr:nvSpPr>
        <xdr:cNvPr id="4892" name="60 Elipse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SpPr/>
      </xdr:nvSpPr>
      <xdr:spPr bwMode="auto">
        <a:xfrm>
          <a:off x="3277265" y="10409744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39</xdr:row>
      <xdr:rowOff>207754</xdr:rowOff>
    </xdr:from>
    <xdr:to>
      <xdr:col>3</xdr:col>
      <xdr:colOff>506374</xdr:colOff>
      <xdr:row>40</xdr:row>
      <xdr:rowOff>168744</xdr:rowOff>
    </xdr:to>
    <xdr:sp macro="" textlink="">
      <xdr:nvSpPr>
        <xdr:cNvPr id="4893" name="60 Elipse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SpPr/>
      </xdr:nvSpPr>
      <xdr:spPr bwMode="auto">
        <a:xfrm>
          <a:off x="2608757" y="10399504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39</xdr:row>
      <xdr:rowOff>24716</xdr:rowOff>
    </xdr:from>
    <xdr:to>
      <xdr:col>13</xdr:col>
      <xdr:colOff>270745</xdr:colOff>
      <xdr:row>39</xdr:row>
      <xdr:rowOff>365638</xdr:rowOff>
    </xdr:to>
    <xdr:sp macro="" textlink="">
      <xdr:nvSpPr>
        <xdr:cNvPr id="4894" name="60 Elipse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SpPr/>
      </xdr:nvSpPr>
      <xdr:spPr bwMode="auto">
        <a:xfrm>
          <a:off x="6244444" y="10216466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39</xdr:row>
      <xdr:rowOff>26071</xdr:rowOff>
    </xdr:from>
    <xdr:to>
      <xdr:col>20</xdr:col>
      <xdr:colOff>627876</xdr:colOff>
      <xdr:row>39</xdr:row>
      <xdr:rowOff>366993</xdr:rowOff>
    </xdr:to>
    <xdr:sp macro="" textlink="">
      <xdr:nvSpPr>
        <xdr:cNvPr id="4895" name="60 Elipse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SpPr/>
      </xdr:nvSpPr>
      <xdr:spPr bwMode="auto">
        <a:xfrm>
          <a:off x="8492884" y="10217821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35</xdr:row>
      <xdr:rowOff>15017</xdr:rowOff>
    </xdr:from>
    <xdr:to>
      <xdr:col>20</xdr:col>
      <xdr:colOff>649259</xdr:colOff>
      <xdr:row>36</xdr:row>
      <xdr:rowOff>32917</xdr:rowOff>
    </xdr:to>
    <xdr:sp macro="" textlink="">
      <xdr:nvSpPr>
        <xdr:cNvPr id="4896" name="60 Elipse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SpPr/>
      </xdr:nvSpPr>
      <xdr:spPr bwMode="auto">
        <a:xfrm>
          <a:off x="8514267" y="9187592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33</xdr:row>
      <xdr:rowOff>423822</xdr:rowOff>
    </xdr:from>
    <xdr:to>
      <xdr:col>20</xdr:col>
      <xdr:colOff>637137</xdr:colOff>
      <xdr:row>34</xdr:row>
      <xdr:rowOff>318550</xdr:rowOff>
    </xdr:to>
    <xdr:sp macro="" textlink="">
      <xdr:nvSpPr>
        <xdr:cNvPr id="4897" name="60 Elipse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SpPr/>
      </xdr:nvSpPr>
      <xdr:spPr bwMode="auto">
        <a:xfrm>
          <a:off x="8502145" y="8834397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40</xdr:row>
      <xdr:rowOff>86686</xdr:rowOff>
    </xdr:from>
    <xdr:to>
      <xdr:col>20</xdr:col>
      <xdr:colOff>617860</xdr:colOff>
      <xdr:row>40</xdr:row>
      <xdr:rowOff>427608</xdr:rowOff>
    </xdr:to>
    <xdr:sp macro="" textlink="">
      <xdr:nvSpPr>
        <xdr:cNvPr id="4898" name="60 Elipse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SpPr/>
      </xdr:nvSpPr>
      <xdr:spPr bwMode="auto">
        <a:xfrm>
          <a:off x="8482868" y="10649911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34</xdr:row>
      <xdr:rowOff>139168</xdr:rowOff>
    </xdr:from>
    <xdr:to>
      <xdr:col>21</xdr:col>
      <xdr:colOff>695856</xdr:colOff>
      <xdr:row>35</xdr:row>
      <xdr:rowOff>149852</xdr:rowOff>
    </xdr:to>
    <xdr:sp macro="" textlink="">
      <xdr:nvSpPr>
        <xdr:cNvPr id="4899" name="60 Elipse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SpPr/>
      </xdr:nvSpPr>
      <xdr:spPr bwMode="auto">
        <a:xfrm>
          <a:off x="9294289" y="8987893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39</xdr:row>
      <xdr:rowOff>259148</xdr:rowOff>
    </xdr:from>
    <xdr:to>
      <xdr:col>21</xdr:col>
      <xdr:colOff>707578</xdr:colOff>
      <xdr:row>40</xdr:row>
      <xdr:rowOff>220138</xdr:rowOff>
    </xdr:to>
    <xdr:sp macro="" textlink="">
      <xdr:nvSpPr>
        <xdr:cNvPr id="4900" name="60 Elipse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SpPr/>
      </xdr:nvSpPr>
      <xdr:spPr bwMode="auto">
        <a:xfrm>
          <a:off x="9306011" y="10450898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34</xdr:row>
      <xdr:rowOff>171755</xdr:rowOff>
    </xdr:from>
    <xdr:to>
      <xdr:col>18</xdr:col>
      <xdr:colOff>301797</xdr:colOff>
      <xdr:row>34</xdr:row>
      <xdr:rowOff>171755</xdr:rowOff>
    </xdr:to>
    <xdr:cxnSp macro="">
      <xdr:nvCxnSpPr>
        <xdr:cNvPr id="4901" name="Conector recto 4900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CxnSpPr/>
      </xdr:nvCxnSpPr>
      <xdr:spPr>
        <a:xfrm>
          <a:off x="6979118" y="9020480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35</xdr:row>
      <xdr:rowOff>188156</xdr:rowOff>
    </xdr:from>
    <xdr:to>
      <xdr:col>18</xdr:col>
      <xdr:colOff>273827</xdr:colOff>
      <xdr:row>35</xdr:row>
      <xdr:rowOff>188156</xdr:rowOff>
    </xdr:to>
    <xdr:cxnSp macro="">
      <xdr:nvCxnSpPr>
        <xdr:cNvPr id="4902" name="Conector recto 4901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CxnSpPr/>
      </xdr:nvCxnSpPr>
      <xdr:spPr>
        <a:xfrm>
          <a:off x="6955683" y="9360731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39</xdr:row>
      <xdr:rowOff>174614</xdr:rowOff>
    </xdr:from>
    <xdr:to>
      <xdr:col>11</xdr:col>
      <xdr:colOff>291543</xdr:colOff>
      <xdr:row>39</xdr:row>
      <xdr:rowOff>174615</xdr:rowOff>
    </xdr:to>
    <xdr:cxnSp macro="">
      <xdr:nvCxnSpPr>
        <xdr:cNvPr id="4903" name="Conector recto de flecha 490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CxnSpPr/>
      </xdr:nvCxnSpPr>
      <xdr:spPr>
        <a:xfrm flipV="1">
          <a:off x="4688457" y="10366364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34</xdr:row>
      <xdr:rowOff>150590</xdr:rowOff>
    </xdr:from>
    <xdr:to>
      <xdr:col>11</xdr:col>
      <xdr:colOff>297590</xdr:colOff>
      <xdr:row>34</xdr:row>
      <xdr:rowOff>154369</xdr:rowOff>
    </xdr:to>
    <xdr:cxnSp macro="">
      <xdr:nvCxnSpPr>
        <xdr:cNvPr id="4904" name="Conector recto de flecha 4903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CxnSpPr/>
      </xdr:nvCxnSpPr>
      <xdr:spPr>
        <a:xfrm flipV="1">
          <a:off x="4677874" y="8999315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35</xdr:row>
      <xdr:rowOff>191180</xdr:rowOff>
    </xdr:from>
    <xdr:to>
      <xdr:col>11</xdr:col>
      <xdr:colOff>302127</xdr:colOff>
      <xdr:row>35</xdr:row>
      <xdr:rowOff>201763</xdr:rowOff>
    </xdr:to>
    <xdr:cxnSp macro="">
      <xdr:nvCxnSpPr>
        <xdr:cNvPr id="4905" name="Conector recto de flecha 4904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CxnSpPr/>
      </xdr:nvCxnSpPr>
      <xdr:spPr>
        <a:xfrm flipV="1">
          <a:off x="4699041" y="9363755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40</xdr:row>
      <xdr:rowOff>364326</xdr:rowOff>
    </xdr:from>
    <xdr:to>
      <xdr:col>18</xdr:col>
      <xdr:colOff>289702</xdr:colOff>
      <xdr:row>40</xdr:row>
      <xdr:rowOff>365082</xdr:rowOff>
    </xdr:to>
    <xdr:cxnSp macro="">
      <xdr:nvCxnSpPr>
        <xdr:cNvPr id="4906" name="Conector recto de flecha 4905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CxnSpPr/>
      </xdr:nvCxnSpPr>
      <xdr:spPr>
        <a:xfrm>
          <a:off x="6985165" y="10927551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39</xdr:row>
      <xdr:rowOff>159497</xdr:rowOff>
    </xdr:from>
    <xdr:to>
      <xdr:col>18</xdr:col>
      <xdr:colOff>283655</xdr:colOff>
      <xdr:row>39</xdr:row>
      <xdr:rowOff>177638</xdr:rowOff>
    </xdr:to>
    <xdr:cxnSp macro="">
      <xdr:nvCxnSpPr>
        <xdr:cNvPr id="4907" name="Conector recto de flecha 4906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CxnSpPr/>
      </xdr:nvCxnSpPr>
      <xdr:spPr>
        <a:xfrm flipV="1">
          <a:off x="6971558" y="10351247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40</xdr:row>
      <xdr:rowOff>391540</xdr:rowOff>
    </xdr:from>
    <xdr:to>
      <xdr:col>11</xdr:col>
      <xdr:colOff>273097</xdr:colOff>
      <xdr:row>40</xdr:row>
      <xdr:rowOff>395017</xdr:rowOff>
    </xdr:to>
    <xdr:cxnSp macro="">
      <xdr:nvCxnSpPr>
        <xdr:cNvPr id="4908" name="Conector recto de flecha 4907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CxnSpPr/>
      </xdr:nvCxnSpPr>
      <xdr:spPr>
        <a:xfrm>
          <a:off x="4717939" y="10954765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40</xdr:row>
      <xdr:rowOff>66130</xdr:rowOff>
    </xdr:from>
    <xdr:to>
      <xdr:col>13</xdr:col>
      <xdr:colOff>279028</xdr:colOff>
      <xdr:row>40</xdr:row>
      <xdr:rowOff>407052</xdr:rowOff>
    </xdr:to>
    <xdr:sp macro="" textlink="">
      <xdr:nvSpPr>
        <xdr:cNvPr id="4909" name="60 Elipse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SpPr/>
      </xdr:nvSpPr>
      <xdr:spPr bwMode="auto">
        <a:xfrm>
          <a:off x="6252727" y="10629355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8</xdr:col>
      <xdr:colOff>246909</xdr:colOff>
      <xdr:row>29</xdr:row>
      <xdr:rowOff>14913</xdr:rowOff>
    </xdr:from>
    <xdr:to>
      <xdr:col>10</xdr:col>
      <xdr:colOff>42925</xdr:colOff>
      <xdr:row>29</xdr:row>
      <xdr:rowOff>355835</xdr:rowOff>
    </xdr:to>
    <xdr:sp macro="" textlink="">
      <xdr:nvSpPr>
        <xdr:cNvPr id="4910" name="60 Elipse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SpPr/>
      </xdr:nvSpPr>
      <xdr:spPr bwMode="auto">
        <a:xfrm>
          <a:off x="5085609" y="7072938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46</xdr:row>
      <xdr:rowOff>114300</xdr:rowOff>
    </xdr:to>
    <xdr:sp macro="" textlink="">
      <xdr:nvSpPr>
        <xdr:cNvPr id="466388" name="Text Box 4">
          <a:extLst>
            <a:ext uri="{FF2B5EF4-FFF2-40B4-BE49-F238E27FC236}">
              <a16:creationId xmlns:a16="http://schemas.microsoft.com/office/drawing/2014/main" id="{00000000-0008-0000-0100-0000D4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46</xdr:row>
      <xdr:rowOff>114300</xdr:rowOff>
    </xdr:to>
    <xdr:sp macro="" textlink="">
      <xdr:nvSpPr>
        <xdr:cNvPr id="466389" name="Text Box 6">
          <a:extLst>
            <a:ext uri="{FF2B5EF4-FFF2-40B4-BE49-F238E27FC236}">
              <a16:creationId xmlns:a16="http://schemas.microsoft.com/office/drawing/2014/main" id="{00000000-0008-0000-0100-0000D5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0" name="Text Box 4">
          <a:extLst>
            <a:ext uri="{FF2B5EF4-FFF2-40B4-BE49-F238E27FC236}">
              <a16:creationId xmlns:a16="http://schemas.microsoft.com/office/drawing/2014/main" id="{00000000-0008-0000-0100-0000D6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1" name="Text Box 6">
          <a:extLst>
            <a:ext uri="{FF2B5EF4-FFF2-40B4-BE49-F238E27FC236}">
              <a16:creationId xmlns:a16="http://schemas.microsoft.com/office/drawing/2014/main" id="{00000000-0008-0000-0100-0000D7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2" name="Text Box 4">
          <a:extLst>
            <a:ext uri="{FF2B5EF4-FFF2-40B4-BE49-F238E27FC236}">
              <a16:creationId xmlns:a16="http://schemas.microsoft.com/office/drawing/2014/main" id="{00000000-0008-0000-0100-0000D8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3" name="Text Box 6">
          <a:extLst>
            <a:ext uri="{FF2B5EF4-FFF2-40B4-BE49-F238E27FC236}">
              <a16:creationId xmlns:a16="http://schemas.microsoft.com/office/drawing/2014/main" id="{00000000-0008-0000-0100-0000D9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4" name="Text Box 4">
          <a:extLst>
            <a:ext uri="{FF2B5EF4-FFF2-40B4-BE49-F238E27FC236}">
              <a16:creationId xmlns:a16="http://schemas.microsoft.com/office/drawing/2014/main" id="{00000000-0008-0000-0100-0000DA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5" name="Text Box 6">
          <a:extLst>
            <a:ext uri="{FF2B5EF4-FFF2-40B4-BE49-F238E27FC236}">
              <a16:creationId xmlns:a16="http://schemas.microsoft.com/office/drawing/2014/main" id="{00000000-0008-0000-0100-0000DB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85725</xdr:colOff>
      <xdr:row>52</xdr:row>
      <xdr:rowOff>114300</xdr:rowOff>
    </xdr:to>
    <xdr:sp macro="" textlink="">
      <xdr:nvSpPr>
        <xdr:cNvPr id="466396" name="Text Box 4">
          <a:extLst>
            <a:ext uri="{FF2B5EF4-FFF2-40B4-BE49-F238E27FC236}">
              <a16:creationId xmlns:a16="http://schemas.microsoft.com/office/drawing/2014/main" id="{00000000-0008-0000-0100-0000DC1D0700}"/>
            </a:ext>
          </a:extLst>
        </xdr:cNvPr>
        <xdr:cNvSpPr txBox="1">
          <a:spLocks noChangeArrowheads="1"/>
        </xdr:cNvSpPr>
      </xdr:nvSpPr>
      <xdr:spPr bwMode="auto">
        <a:xfrm>
          <a:off x="253365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85725</xdr:colOff>
      <xdr:row>52</xdr:row>
      <xdr:rowOff>114300</xdr:rowOff>
    </xdr:to>
    <xdr:sp macro="" textlink="">
      <xdr:nvSpPr>
        <xdr:cNvPr id="466397" name="Text Box 6">
          <a:extLst>
            <a:ext uri="{FF2B5EF4-FFF2-40B4-BE49-F238E27FC236}">
              <a16:creationId xmlns:a16="http://schemas.microsoft.com/office/drawing/2014/main" id="{00000000-0008-0000-0100-0000DD1D0700}"/>
            </a:ext>
          </a:extLst>
        </xdr:cNvPr>
        <xdr:cNvSpPr txBox="1">
          <a:spLocks noChangeArrowheads="1"/>
        </xdr:cNvSpPr>
      </xdr:nvSpPr>
      <xdr:spPr bwMode="auto">
        <a:xfrm>
          <a:off x="253365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8" name="Text Box 4">
          <a:extLst>
            <a:ext uri="{FF2B5EF4-FFF2-40B4-BE49-F238E27FC236}">
              <a16:creationId xmlns:a16="http://schemas.microsoft.com/office/drawing/2014/main" id="{00000000-0008-0000-0100-0000DE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9" name="Text Box 6">
          <a:extLst>
            <a:ext uri="{FF2B5EF4-FFF2-40B4-BE49-F238E27FC236}">
              <a16:creationId xmlns:a16="http://schemas.microsoft.com/office/drawing/2014/main" id="{00000000-0008-0000-0100-0000DF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85725</xdr:colOff>
      <xdr:row>52</xdr:row>
      <xdr:rowOff>114300</xdr:rowOff>
    </xdr:to>
    <xdr:sp macro="" textlink="">
      <xdr:nvSpPr>
        <xdr:cNvPr id="466400" name="Text Box 4">
          <a:extLst>
            <a:ext uri="{FF2B5EF4-FFF2-40B4-BE49-F238E27FC236}">
              <a16:creationId xmlns:a16="http://schemas.microsoft.com/office/drawing/2014/main" id="{00000000-0008-0000-0100-0000E01D0700}"/>
            </a:ext>
          </a:extLst>
        </xdr:cNvPr>
        <xdr:cNvSpPr txBox="1">
          <a:spLocks noChangeArrowheads="1"/>
        </xdr:cNvSpPr>
      </xdr:nvSpPr>
      <xdr:spPr bwMode="auto">
        <a:xfrm>
          <a:off x="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85725</xdr:colOff>
      <xdr:row>52</xdr:row>
      <xdr:rowOff>114300</xdr:rowOff>
    </xdr:to>
    <xdr:sp macro="" textlink="">
      <xdr:nvSpPr>
        <xdr:cNvPr id="466401" name="Text Box 6">
          <a:extLst>
            <a:ext uri="{FF2B5EF4-FFF2-40B4-BE49-F238E27FC236}">
              <a16:creationId xmlns:a16="http://schemas.microsoft.com/office/drawing/2014/main" id="{00000000-0008-0000-0100-0000E11D0700}"/>
            </a:ext>
          </a:extLst>
        </xdr:cNvPr>
        <xdr:cNvSpPr txBox="1">
          <a:spLocks noChangeArrowheads="1"/>
        </xdr:cNvSpPr>
      </xdr:nvSpPr>
      <xdr:spPr bwMode="auto">
        <a:xfrm>
          <a:off x="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7</xdr:col>
      <xdr:colOff>85725</xdr:colOff>
      <xdr:row>52</xdr:row>
      <xdr:rowOff>114300</xdr:rowOff>
    </xdr:to>
    <xdr:sp macro="" textlink="">
      <xdr:nvSpPr>
        <xdr:cNvPr id="466402" name="Text Box 4">
          <a:extLst>
            <a:ext uri="{FF2B5EF4-FFF2-40B4-BE49-F238E27FC236}">
              <a16:creationId xmlns:a16="http://schemas.microsoft.com/office/drawing/2014/main" id="{00000000-0008-0000-0100-0000E21D0700}"/>
            </a:ext>
          </a:extLst>
        </xdr:cNvPr>
        <xdr:cNvSpPr txBox="1">
          <a:spLocks noChangeArrowheads="1"/>
        </xdr:cNvSpPr>
      </xdr:nvSpPr>
      <xdr:spPr bwMode="auto">
        <a:xfrm>
          <a:off x="452437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7</xdr:col>
      <xdr:colOff>85725</xdr:colOff>
      <xdr:row>52</xdr:row>
      <xdr:rowOff>114300</xdr:rowOff>
    </xdr:to>
    <xdr:sp macro="" textlink="">
      <xdr:nvSpPr>
        <xdr:cNvPr id="466403" name="Text Box 6">
          <a:extLst>
            <a:ext uri="{FF2B5EF4-FFF2-40B4-BE49-F238E27FC236}">
              <a16:creationId xmlns:a16="http://schemas.microsoft.com/office/drawing/2014/main" id="{00000000-0008-0000-0100-0000E31D0700}"/>
            </a:ext>
          </a:extLst>
        </xdr:cNvPr>
        <xdr:cNvSpPr txBox="1">
          <a:spLocks noChangeArrowheads="1"/>
        </xdr:cNvSpPr>
      </xdr:nvSpPr>
      <xdr:spPr bwMode="auto">
        <a:xfrm>
          <a:off x="452437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85725</xdr:colOff>
      <xdr:row>52</xdr:row>
      <xdr:rowOff>114300</xdr:rowOff>
    </xdr:to>
    <xdr:sp macro="" textlink="">
      <xdr:nvSpPr>
        <xdr:cNvPr id="466404" name="Text Box 6">
          <a:extLst>
            <a:ext uri="{FF2B5EF4-FFF2-40B4-BE49-F238E27FC236}">
              <a16:creationId xmlns:a16="http://schemas.microsoft.com/office/drawing/2014/main" id="{00000000-0008-0000-0100-0000E41D0700}"/>
            </a:ext>
          </a:extLst>
        </xdr:cNvPr>
        <xdr:cNvSpPr txBox="1">
          <a:spLocks noChangeArrowheads="1"/>
        </xdr:cNvSpPr>
      </xdr:nvSpPr>
      <xdr:spPr bwMode="auto">
        <a:xfrm>
          <a:off x="378142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51</xdr:row>
      <xdr:rowOff>9525</xdr:rowOff>
    </xdr:to>
    <xdr:sp macro="" textlink="">
      <xdr:nvSpPr>
        <xdr:cNvPr id="466405" name="Text Box 4">
          <a:extLst>
            <a:ext uri="{FF2B5EF4-FFF2-40B4-BE49-F238E27FC236}">
              <a16:creationId xmlns:a16="http://schemas.microsoft.com/office/drawing/2014/main" id="{00000000-0008-0000-0100-0000E5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51</xdr:row>
      <xdr:rowOff>9525</xdr:rowOff>
    </xdr:to>
    <xdr:sp macro="" textlink="">
      <xdr:nvSpPr>
        <xdr:cNvPr id="466406" name="Text Box 6">
          <a:extLst>
            <a:ext uri="{FF2B5EF4-FFF2-40B4-BE49-F238E27FC236}">
              <a16:creationId xmlns:a16="http://schemas.microsoft.com/office/drawing/2014/main" id="{00000000-0008-0000-0100-0000E6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07" name="Text Box 6">
          <a:extLst>
            <a:ext uri="{FF2B5EF4-FFF2-40B4-BE49-F238E27FC236}">
              <a16:creationId xmlns:a16="http://schemas.microsoft.com/office/drawing/2014/main" id="{00000000-0008-0000-0100-0000E7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54</xdr:row>
      <xdr:rowOff>47625</xdr:rowOff>
    </xdr:to>
    <xdr:sp macro="" textlink="">
      <xdr:nvSpPr>
        <xdr:cNvPr id="466408" name="Text Box 4">
          <a:extLst>
            <a:ext uri="{FF2B5EF4-FFF2-40B4-BE49-F238E27FC236}">
              <a16:creationId xmlns:a16="http://schemas.microsoft.com/office/drawing/2014/main" id="{00000000-0008-0000-0100-0000E8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54</xdr:row>
      <xdr:rowOff>47625</xdr:rowOff>
    </xdr:to>
    <xdr:sp macro="" textlink="">
      <xdr:nvSpPr>
        <xdr:cNvPr id="466409" name="Text Box 6">
          <a:extLst>
            <a:ext uri="{FF2B5EF4-FFF2-40B4-BE49-F238E27FC236}">
              <a16:creationId xmlns:a16="http://schemas.microsoft.com/office/drawing/2014/main" id="{00000000-0008-0000-0100-0000E9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0" name="Text Box 4">
          <a:extLst>
            <a:ext uri="{FF2B5EF4-FFF2-40B4-BE49-F238E27FC236}">
              <a16:creationId xmlns:a16="http://schemas.microsoft.com/office/drawing/2014/main" id="{00000000-0008-0000-0100-0000EA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1" name="Text Box 6">
          <a:extLst>
            <a:ext uri="{FF2B5EF4-FFF2-40B4-BE49-F238E27FC236}">
              <a16:creationId xmlns:a16="http://schemas.microsoft.com/office/drawing/2014/main" id="{00000000-0008-0000-0100-0000EB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85725</xdr:colOff>
      <xdr:row>52</xdr:row>
      <xdr:rowOff>28575</xdr:rowOff>
    </xdr:to>
    <xdr:sp macro="" textlink="">
      <xdr:nvSpPr>
        <xdr:cNvPr id="466412" name="Text Box 4">
          <a:extLst>
            <a:ext uri="{FF2B5EF4-FFF2-40B4-BE49-F238E27FC236}">
              <a16:creationId xmlns:a16="http://schemas.microsoft.com/office/drawing/2014/main" id="{00000000-0008-0000-0100-0000EC1D0700}"/>
            </a:ext>
          </a:extLst>
        </xdr:cNvPr>
        <xdr:cNvSpPr txBox="1">
          <a:spLocks noChangeArrowheads="1"/>
        </xdr:cNvSpPr>
      </xdr:nvSpPr>
      <xdr:spPr bwMode="auto">
        <a:xfrm>
          <a:off x="253365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85725</xdr:colOff>
      <xdr:row>52</xdr:row>
      <xdr:rowOff>28575</xdr:rowOff>
    </xdr:to>
    <xdr:sp macro="" textlink="">
      <xdr:nvSpPr>
        <xdr:cNvPr id="466413" name="Text Box 6">
          <a:extLst>
            <a:ext uri="{FF2B5EF4-FFF2-40B4-BE49-F238E27FC236}">
              <a16:creationId xmlns:a16="http://schemas.microsoft.com/office/drawing/2014/main" id="{00000000-0008-0000-0100-0000ED1D0700}"/>
            </a:ext>
          </a:extLst>
        </xdr:cNvPr>
        <xdr:cNvSpPr txBox="1">
          <a:spLocks noChangeArrowheads="1"/>
        </xdr:cNvSpPr>
      </xdr:nvSpPr>
      <xdr:spPr bwMode="auto">
        <a:xfrm>
          <a:off x="253365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4" name="Text Box 4">
          <a:extLst>
            <a:ext uri="{FF2B5EF4-FFF2-40B4-BE49-F238E27FC236}">
              <a16:creationId xmlns:a16="http://schemas.microsoft.com/office/drawing/2014/main" id="{00000000-0008-0000-0100-0000EE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5" name="Text Box 6">
          <a:extLst>
            <a:ext uri="{FF2B5EF4-FFF2-40B4-BE49-F238E27FC236}">
              <a16:creationId xmlns:a16="http://schemas.microsoft.com/office/drawing/2014/main" id="{00000000-0008-0000-0100-0000EF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85725</xdr:colOff>
      <xdr:row>52</xdr:row>
      <xdr:rowOff>28575</xdr:rowOff>
    </xdr:to>
    <xdr:sp macro="" textlink="">
      <xdr:nvSpPr>
        <xdr:cNvPr id="466416" name="Text Box 4">
          <a:extLst>
            <a:ext uri="{FF2B5EF4-FFF2-40B4-BE49-F238E27FC236}">
              <a16:creationId xmlns:a16="http://schemas.microsoft.com/office/drawing/2014/main" id="{00000000-0008-0000-0100-0000F01D0700}"/>
            </a:ext>
          </a:extLst>
        </xdr:cNvPr>
        <xdr:cNvSpPr txBox="1">
          <a:spLocks noChangeArrowheads="1"/>
        </xdr:cNvSpPr>
      </xdr:nvSpPr>
      <xdr:spPr bwMode="auto">
        <a:xfrm>
          <a:off x="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85725</xdr:colOff>
      <xdr:row>52</xdr:row>
      <xdr:rowOff>28575</xdr:rowOff>
    </xdr:to>
    <xdr:sp macro="" textlink="">
      <xdr:nvSpPr>
        <xdr:cNvPr id="466417" name="Text Box 6">
          <a:extLst>
            <a:ext uri="{FF2B5EF4-FFF2-40B4-BE49-F238E27FC236}">
              <a16:creationId xmlns:a16="http://schemas.microsoft.com/office/drawing/2014/main" id="{00000000-0008-0000-0100-0000F11D0700}"/>
            </a:ext>
          </a:extLst>
        </xdr:cNvPr>
        <xdr:cNvSpPr txBox="1">
          <a:spLocks noChangeArrowheads="1"/>
        </xdr:cNvSpPr>
      </xdr:nvSpPr>
      <xdr:spPr bwMode="auto">
        <a:xfrm>
          <a:off x="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85725</xdr:colOff>
      <xdr:row>47</xdr:row>
      <xdr:rowOff>152400</xdr:rowOff>
    </xdr:to>
    <xdr:sp macro="" textlink="">
      <xdr:nvSpPr>
        <xdr:cNvPr id="466418" name="Text Box 4">
          <a:extLst>
            <a:ext uri="{FF2B5EF4-FFF2-40B4-BE49-F238E27FC236}">
              <a16:creationId xmlns:a16="http://schemas.microsoft.com/office/drawing/2014/main" id="{00000000-0008-0000-0100-0000F21D0700}"/>
            </a:ext>
          </a:extLst>
        </xdr:cNvPr>
        <xdr:cNvSpPr txBox="1">
          <a:spLocks noChangeArrowheads="1"/>
        </xdr:cNvSpPr>
      </xdr:nvSpPr>
      <xdr:spPr bwMode="auto">
        <a:xfrm>
          <a:off x="4524375" y="123253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85725</xdr:colOff>
      <xdr:row>47</xdr:row>
      <xdr:rowOff>152400</xdr:rowOff>
    </xdr:to>
    <xdr:sp macro="" textlink="">
      <xdr:nvSpPr>
        <xdr:cNvPr id="466419" name="Text Box 6">
          <a:extLst>
            <a:ext uri="{FF2B5EF4-FFF2-40B4-BE49-F238E27FC236}">
              <a16:creationId xmlns:a16="http://schemas.microsoft.com/office/drawing/2014/main" id="{00000000-0008-0000-0100-0000F31D0700}"/>
            </a:ext>
          </a:extLst>
        </xdr:cNvPr>
        <xdr:cNvSpPr txBox="1">
          <a:spLocks noChangeArrowheads="1"/>
        </xdr:cNvSpPr>
      </xdr:nvSpPr>
      <xdr:spPr bwMode="auto">
        <a:xfrm>
          <a:off x="4524375" y="123253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85725</xdr:colOff>
      <xdr:row>48</xdr:row>
      <xdr:rowOff>152400</xdr:rowOff>
    </xdr:to>
    <xdr:sp macro="" textlink="">
      <xdr:nvSpPr>
        <xdr:cNvPr id="466420" name="Text Box 4">
          <a:extLst>
            <a:ext uri="{FF2B5EF4-FFF2-40B4-BE49-F238E27FC236}">
              <a16:creationId xmlns:a16="http://schemas.microsoft.com/office/drawing/2014/main" id="{00000000-0008-0000-0100-0000F41D0700}"/>
            </a:ext>
          </a:extLst>
        </xdr:cNvPr>
        <xdr:cNvSpPr txBox="1">
          <a:spLocks noChangeArrowheads="1"/>
        </xdr:cNvSpPr>
      </xdr:nvSpPr>
      <xdr:spPr bwMode="auto">
        <a:xfrm>
          <a:off x="3781425" y="130397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85725</xdr:colOff>
      <xdr:row>48</xdr:row>
      <xdr:rowOff>152400</xdr:rowOff>
    </xdr:to>
    <xdr:sp macro="" textlink="">
      <xdr:nvSpPr>
        <xdr:cNvPr id="466421" name="Text Box 6">
          <a:extLst>
            <a:ext uri="{FF2B5EF4-FFF2-40B4-BE49-F238E27FC236}">
              <a16:creationId xmlns:a16="http://schemas.microsoft.com/office/drawing/2014/main" id="{00000000-0008-0000-0100-0000F51D0700}"/>
            </a:ext>
          </a:extLst>
        </xdr:cNvPr>
        <xdr:cNvSpPr txBox="1">
          <a:spLocks noChangeArrowheads="1"/>
        </xdr:cNvSpPr>
      </xdr:nvSpPr>
      <xdr:spPr bwMode="auto">
        <a:xfrm>
          <a:off x="3781425" y="130397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2" name="Text Box 6">
          <a:extLst>
            <a:ext uri="{FF2B5EF4-FFF2-40B4-BE49-F238E27FC236}">
              <a16:creationId xmlns:a16="http://schemas.microsoft.com/office/drawing/2014/main" id="{00000000-0008-0000-0100-0000F6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59</xdr:row>
      <xdr:rowOff>47625</xdr:rowOff>
    </xdr:to>
    <xdr:sp macro="" textlink="">
      <xdr:nvSpPr>
        <xdr:cNvPr id="466423" name="Text Box 4">
          <a:extLst>
            <a:ext uri="{FF2B5EF4-FFF2-40B4-BE49-F238E27FC236}">
              <a16:creationId xmlns:a16="http://schemas.microsoft.com/office/drawing/2014/main" id="{00000000-0008-0000-0100-0000F7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2105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59</xdr:row>
      <xdr:rowOff>47625</xdr:rowOff>
    </xdr:to>
    <xdr:sp macro="" textlink="">
      <xdr:nvSpPr>
        <xdr:cNvPr id="466424" name="Text Box 6">
          <a:extLst>
            <a:ext uri="{FF2B5EF4-FFF2-40B4-BE49-F238E27FC236}">
              <a16:creationId xmlns:a16="http://schemas.microsoft.com/office/drawing/2014/main" id="{00000000-0008-0000-0100-0000F8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2105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5" name="Text Box 4">
          <a:extLst>
            <a:ext uri="{FF2B5EF4-FFF2-40B4-BE49-F238E27FC236}">
              <a16:creationId xmlns:a16="http://schemas.microsoft.com/office/drawing/2014/main" id="{00000000-0008-0000-0100-0000F9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6" name="Text Box 6">
          <a:extLst>
            <a:ext uri="{FF2B5EF4-FFF2-40B4-BE49-F238E27FC236}">
              <a16:creationId xmlns:a16="http://schemas.microsoft.com/office/drawing/2014/main" id="{00000000-0008-0000-0100-0000FA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85725</xdr:colOff>
      <xdr:row>57</xdr:row>
      <xdr:rowOff>28575</xdr:rowOff>
    </xdr:to>
    <xdr:sp macro="" textlink="">
      <xdr:nvSpPr>
        <xdr:cNvPr id="466427" name="Text Box 4">
          <a:extLst>
            <a:ext uri="{FF2B5EF4-FFF2-40B4-BE49-F238E27FC236}">
              <a16:creationId xmlns:a16="http://schemas.microsoft.com/office/drawing/2014/main" id="{00000000-0008-0000-0100-0000FB1D0700}"/>
            </a:ext>
          </a:extLst>
        </xdr:cNvPr>
        <xdr:cNvSpPr txBox="1">
          <a:spLocks noChangeArrowheads="1"/>
        </xdr:cNvSpPr>
      </xdr:nvSpPr>
      <xdr:spPr bwMode="auto">
        <a:xfrm>
          <a:off x="253365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85725</xdr:colOff>
      <xdr:row>57</xdr:row>
      <xdr:rowOff>28575</xdr:rowOff>
    </xdr:to>
    <xdr:sp macro="" textlink="">
      <xdr:nvSpPr>
        <xdr:cNvPr id="466428" name="Text Box 6">
          <a:extLst>
            <a:ext uri="{FF2B5EF4-FFF2-40B4-BE49-F238E27FC236}">
              <a16:creationId xmlns:a16="http://schemas.microsoft.com/office/drawing/2014/main" id="{00000000-0008-0000-0100-0000FC1D0700}"/>
            </a:ext>
          </a:extLst>
        </xdr:cNvPr>
        <xdr:cNvSpPr txBox="1">
          <a:spLocks noChangeArrowheads="1"/>
        </xdr:cNvSpPr>
      </xdr:nvSpPr>
      <xdr:spPr bwMode="auto">
        <a:xfrm>
          <a:off x="253365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9" name="Text Box 4">
          <a:extLst>
            <a:ext uri="{FF2B5EF4-FFF2-40B4-BE49-F238E27FC236}">
              <a16:creationId xmlns:a16="http://schemas.microsoft.com/office/drawing/2014/main" id="{00000000-0008-0000-0100-0000FD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30" name="Text Box 6">
          <a:extLst>
            <a:ext uri="{FF2B5EF4-FFF2-40B4-BE49-F238E27FC236}">
              <a16:creationId xmlns:a16="http://schemas.microsoft.com/office/drawing/2014/main" id="{00000000-0008-0000-0100-0000FE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85725</xdr:colOff>
      <xdr:row>57</xdr:row>
      <xdr:rowOff>28575</xdr:rowOff>
    </xdr:to>
    <xdr:sp macro="" textlink="">
      <xdr:nvSpPr>
        <xdr:cNvPr id="466431" name="Text Box 4">
          <a:extLst>
            <a:ext uri="{FF2B5EF4-FFF2-40B4-BE49-F238E27FC236}">
              <a16:creationId xmlns:a16="http://schemas.microsoft.com/office/drawing/2014/main" id="{00000000-0008-0000-0100-0000FF1D0700}"/>
            </a:ext>
          </a:extLst>
        </xdr:cNvPr>
        <xdr:cNvSpPr txBox="1">
          <a:spLocks noChangeArrowheads="1"/>
        </xdr:cNvSpPr>
      </xdr:nvSpPr>
      <xdr:spPr bwMode="auto">
        <a:xfrm>
          <a:off x="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85725</xdr:colOff>
      <xdr:row>57</xdr:row>
      <xdr:rowOff>28575</xdr:rowOff>
    </xdr:to>
    <xdr:sp macro="" textlink="">
      <xdr:nvSpPr>
        <xdr:cNvPr id="466432" name="Text Box 6">
          <a:extLst>
            <a:ext uri="{FF2B5EF4-FFF2-40B4-BE49-F238E27FC236}">
              <a16:creationId xmlns:a16="http://schemas.microsoft.com/office/drawing/2014/main" id="{00000000-0008-0000-0100-0000001E0700}"/>
            </a:ext>
          </a:extLst>
        </xdr:cNvPr>
        <xdr:cNvSpPr txBox="1">
          <a:spLocks noChangeArrowheads="1"/>
        </xdr:cNvSpPr>
      </xdr:nvSpPr>
      <xdr:spPr bwMode="auto">
        <a:xfrm>
          <a:off x="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85725</xdr:colOff>
      <xdr:row>53</xdr:row>
      <xdr:rowOff>152400</xdr:rowOff>
    </xdr:to>
    <xdr:sp macro="" textlink="">
      <xdr:nvSpPr>
        <xdr:cNvPr id="466433" name="Text Box 4">
          <a:extLst>
            <a:ext uri="{FF2B5EF4-FFF2-40B4-BE49-F238E27FC236}">
              <a16:creationId xmlns:a16="http://schemas.microsoft.com/office/drawing/2014/main" id="{00000000-0008-0000-0100-0000011E0700}"/>
            </a:ext>
          </a:extLst>
        </xdr:cNvPr>
        <xdr:cNvSpPr txBox="1">
          <a:spLocks noChangeArrowheads="1"/>
        </xdr:cNvSpPr>
      </xdr:nvSpPr>
      <xdr:spPr bwMode="auto">
        <a:xfrm>
          <a:off x="3781425" y="143827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85725</xdr:colOff>
      <xdr:row>53</xdr:row>
      <xdr:rowOff>152400</xdr:rowOff>
    </xdr:to>
    <xdr:sp macro="" textlink="">
      <xdr:nvSpPr>
        <xdr:cNvPr id="466434" name="Text Box 6">
          <a:extLst>
            <a:ext uri="{FF2B5EF4-FFF2-40B4-BE49-F238E27FC236}">
              <a16:creationId xmlns:a16="http://schemas.microsoft.com/office/drawing/2014/main" id="{00000000-0008-0000-0100-0000021E0700}"/>
            </a:ext>
          </a:extLst>
        </xdr:cNvPr>
        <xdr:cNvSpPr txBox="1">
          <a:spLocks noChangeArrowheads="1"/>
        </xdr:cNvSpPr>
      </xdr:nvSpPr>
      <xdr:spPr bwMode="auto">
        <a:xfrm>
          <a:off x="3781425" y="143827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214050</xdr:colOff>
      <xdr:row>47</xdr:row>
      <xdr:rowOff>122587</xdr:rowOff>
    </xdr:from>
    <xdr:to>
      <xdr:col>20</xdr:col>
      <xdr:colOff>639544</xdr:colOff>
      <xdr:row>47</xdr:row>
      <xdr:rowOff>463509</xdr:rowOff>
    </xdr:to>
    <xdr:sp macro="" textlink="">
      <xdr:nvSpPr>
        <xdr:cNvPr id="4958" name="60 Elipse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SpPr/>
      </xdr:nvSpPr>
      <xdr:spPr bwMode="auto">
        <a:xfrm>
          <a:off x="8510325" y="12447937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47</xdr:row>
      <xdr:rowOff>147024</xdr:rowOff>
    </xdr:from>
    <xdr:to>
      <xdr:col>15</xdr:col>
      <xdr:colOff>66044</xdr:colOff>
      <xdr:row>47</xdr:row>
      <xdr:rowOff>487946</xdr:rowOff>
    </xdr:to>
    <xdr:sp macro="" textlink="">
      <xdr:nvSpPr>
        <xdr:cNvPr id="4959" name="60 Elipse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SpPr/>
      </xdr:nvSpPr>
      <xdr:spPr bwMode="auto">
        <a:xfrm>
          <a:off x="6663035" y="12472374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47</xdr:row>
      <xdr:rowOff>128167</xdr:rowOff>
    </xdr:from>
    <xdr:to>
      <xdr:col>4</xdr:col>
      <xdr:colOff>151703</xdr:colOff>
      <xdr:row>47</xdr:row>
      <xdr:rowOff>469089</xdr:rowOff>
    </xdr:to>
    <xdr:sp macro="" textlink="">
      <xdr:nvSpPr>
        <xdr:cNvPr id="4960" name="60 Elipse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SpPr/>
      </xdr:nvSpPr>
      <xdr:spPr bwMode="auto">
        <a:xfrm>
          <a:off x="2826654" y="12453517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50</xdr:row>
      <xdr:rowOff>164546</xdr:rowOff>
    </xdr:from>
    <xdr:to>
      <xdr:col>2</xdr:col>
      <xdr:colOff>946055</xdr:colOff>
      <xdr:row>51</xdr:row>
      <xdr:rowOff>175230</xdr:rowOff>
    </xdr:to>
    <xdr:sp macro="" textlink="">
      <xdr:nvSpPr>
        <xdr:cNvPr id="4961" name="60 Elipse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SpPr/>
      </xdr:nvSpPr>
      <xdr:spPr bwMode="auto">
        <a:xfrm>
          <a:off x="1657788" y="13842446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55</xdr:row>
      <xdr:rowOff>199100</xdr:rowOff>
    </xdr:from>
    <xdr:to>
      <xdr:col>2</xdr:col>
      <xdr:colOff>951502</xdr:colOff>
      <xdr:row>56</xdr:row>
      <xdr:rowOff>160090</xdr:rowOff>
    </xdr:to>
    <xdr:sp macro="" textlink="">
      <xdr:nvSpPr>
        <xdr:cNvPr id="4962" name="60 Elipse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SpPr/>
      </xdr:nvSpPr>
      <xdr:spPr bwMode="auto">
        <a:xfrm>
          <a:off x="1663235" y="15220025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50</xdr:row>
      <xdr:rowOff>140674</xdr:rowOff>
    </xdr:from>
    <xdr:to>
      <xdr:col>3</xdr:col>
      <xdr:colOff>508307</xdr:colOff>
      <xdr:row>51</xdr:row>
      <xdr:rowOff>151358</xdr:rowOff>
    </xdr:to>
    <xdr:sp macro="" textlink="">
      <xdr:nvSpPr>
        <xdr:cNvPr id="4963" name="60 Elipse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SpPr/>
      </xdr:nvSpPr>
      <xdr:spPr bwMode="auto">
        <a:xfrm>
          <a:off x="2610690" y="1381857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50</xdr:row>
      <xdr:rowOff>173804</xdr:rowOff>
    </xdr:from>
    <xdr:to>
      <xdr:col>4</xdr:col>
      <xdr:colOff>535100</xdr:colOff>
      <xdr:row>51</xdr:row>
      <xdr:rowOff>184488</xdr:rowOff>
    </xdr:to>
    <xdr:sp macro="" textlink="">
      <xdr:nvSpPr>
        <xdr:cNvPr id="4964" name="60 Elipse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SpPr/>
      </xdr:nvSpPr>
      <xdr:spPr bwMode="auto">
        <a:xfrm>
          <a:off x="3218508" y="1385170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51</xdr:row>
      <xdr:rowOff>30602</xdr:rowOff>
    </xdr:from>
    <xdr:to>
      <xdr:col>13</xdr:col>
      <xdr:colOff>275942</xdr:colOff>
      <xdr:row>52</xdr:row>
      <xdr:rowOff>48502</xdr:rowOff>
    </xdr:to>
    <xdr:sp macro="" textlink="">
      <xdr:nvSpPr>
        <xdr:cNvPr id="4965" name="60 Elipse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SpPr/>
      </xdr:nvSpPr>
      <xdr:spPr bwMode="auto">
        <a:xfrm>
          <a:off x="6249641" y="14032352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49</xdr:row>
      <xdr:rowOff>424014</xdr:rowOff>
    </xdr:from>
    <xdr:to>
      <xdr:col>13</xdr:col>
      <xdr:colOff>281136</xdr:colOff>
      <xdr:row>51</xdr:row>
      <xdr:rowOff>2936</xdr:rowOff>
    </xdr:to>
    <xdr:sp macro="" textlink="">
      <xdr:nvSpPr>
        <xdr:cNvPr id="4966" name="60 Elipse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SpPr/>
      </xdr:nvSpPr>
      <xdr:spPr bwMode="auto">
        <a:xfrm>
          <a:off x="6254835" y="13663764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55</xdr:row>
      <xdr:rowOff>217994</xdr:rowOff>
    </xdr:from>
    <xdr:to>
      <xdr:col>4</xdr:col>
      <xdr:colOff>593857</xdr:colOff>
      <xdr:row>56</xdr:row>
      <xdr:rowOff>178984</xdr:rowOff>
    </xdr:to>
    <xdr:sp macro="" textlink="">
      <xdr:nvSpPr>
        <xdr:cNvPr id="4967" name="60 Elipse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SpPr/>
      </xdr:nvSpPr>
      <xdr:spPr bwMode="auto">
        <a:xfrm>
          <a:off x="3277265" y="1523891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55</xdr:row>
      <xdr:rowOff>207754</xdr:rowOff>
    </xdr:from>
    <xdr:to>
      <xdr:col>3</xdr:col>
      <xdr:colOff>506374</xdr:colOff>
      <xdr:row>56</xdr:row>
      <xdr:rowOff>168744</xdr:rowOff>
    </xdr:to>
    <xdr:sp macro="" textlink="">
      <xdr:nvSpPr>
        <xdr:cNvPr id="4968" name="60 Elipse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SpPr/>
      </xdr:nvSpPr>
      <xdr:spPr bwMode="auto">
        <a:xfrm>
          <a:off x="2608757" y="1522867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55</xdr:row>
      <xdr:rowOff>24716</xdr:rowOff>
    </xdr:from>
    <xdr:to>
      <xdr:col>13</xdr:col>
      <xdr:colOff>270745</xdr:colOff>
      <xdr:row>55</xdr:row>
      <xdr:rowOff>365638</xdr:rowOff>
    </xdr:to>
    <xdr:sp macro="" textlink="">
      <xdr:nvSpPr>
        <xdr:cNvPr id="4969" name="60 Elipse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SpPr/>
      </xdr:nvSpPr>
      <xdr:spPr bwMode="auto">
        <a:xfrm>
          <a:off x="6244444" y="15045641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55</xdr:row>
      <xdr:rowOff>26071</xdr:rowOff>
    </xdr:from>
    <xdr:to>
      <xdr:col>20</xdr:col>
      <xdr:colOff>627876</xdr:colOff>
      <xdr:row>55</xdr:row>
      <xdr:rowOff>366993</xdr:rowOff>
    </xdr:to>
    <xdr:sp macro="" textlink="">
      <xdr:nvSpPr>
        <xdr:cNvPr id="4970" name="60 Elipse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SpPr/>
      </xdr:nvSpPr>
      <xdr:spPr bwMode="auto">
        <a:xfrm>
          <a:off x="8492884" y="1504699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51</xdr:row>
      <xdr:rowOff>15017</xdr:rowOff>
    </xdr:from>
    <xdr:to>
      <xdr:col>20</xdr:col>
      <xdr:colOff>649259</xdr:colOff>
      <xdr:row>52</xdr:row>
      <xdr:rowOff>32917</xdr:rowOff>
    </xdr:to>
    <xdr:sp macro="" textlink="">
      <xdr:nvSpPr>
        <xdr:cNvPr id="4971" name="60 Elipse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SpPr/>
      </xdr:nvSpPr>
      <xdr:spPr bwMode="auto">
        <a:xfrm>
          <a:off x="8514267" y="14016767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49</xdr:row>
      <xdr:rowOff>423822</xdr:rowOff>
    </xdr:from>
    <xdr:to>
      <xdr:col>20</xdr:col>
      <xdr:colOff>637137</xdr:colOff>
      <xdr:row>50</xdr:row>
      <xdr:rowOff>318550</xdr:rowOff>
    </xdr:to>
    <xdr:sp macro="" textlink="">
      <xdr:nvSpPr>
        <xdr:cNvPr id="4972" name="60 Elipse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SpPr/>
      </xdr:nvSpPr>
      <xdr:spPr bwMode="auto">
        <a:xfrm>
          <a:off x="8502145" y="13663572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56</xdr:row>
      <xdr:rowOff>86686</xdr:rowOff>
    </xdr:from>
    <xdr:to>
      <xdr:col>20</xdr:col>
      <xdr:colOff>617860</xdr:colOff>
      <xdr:row>56</xdr:row>
      <xdr:rowOff>427608</xdr:rowOff>
    </xdr:to>
    <xdr:sp macro="" textlink="">
      <xdr:nvSpPr>
        <xdr:cNvPr id="4973" name="60 Elipse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SpPr/>
      </xdr:nvSpPr>
      <xdr:spPr bwMode="auto">
        <a:xfrm>
          <a:off x="8482868" y="1547908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50</xdr:row>
      <xdr:rowOff>139168</xdr:rowOff>
    </xdr:from>
    <xdr:to>
      <xdr:col>21</xdr:col>
      <xdr:colOff>695856</xdr:colOff>
      <xdr:row>51</xdr:row>
      <xdr:rowOff>149852</xdr:rowOff>
    </xdr:to>
    <xdr:sp macro="" textlink="">
      <xdr:nvSpPr>
        <xdr:cNvPr id="4974" name="60 Elipse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SpPr/>
      </xdr:nvSpPr>
      <xdr:spPr bwMode="auto">
        <a:xfrm>
          <a:off x="9294289" y="13817068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55</xdr:row>
      <xdr:rowOff>259148</xdr:rowOff>
    </xdr:from>
    <xdr:to>
      <xdr:col>21</xdr:col>
      <xdr:colOff>707578</xdr:colOff>
      <xdr:row>56</xdr:row>
      <xdr:rowOff>220138</xdr:rowOff>
    </xdr:to>
    <xdr:sp macro="" textlink="">
      <xdr:nvSpPr>
        <xdr:cNvPr id="4975" name="60 Elipse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SpPr/>
      </xdr:nvSpPr>
      <xdr:spPr bwMode="auto">
        <a:xfrm>
          <a:off x="9306011" y="15280073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50</xdr:row>
      <xdr:rowOff>171755</xdr:rowOff>
    </xdr:from>
    <xdr:to>
      <xdr:col>18</xdr:col>
      <xdr:colOff>301797</xdr:colOff>
      <xdr:row>50</xdr:row>
      <xdr:rowOff>171755</xdr:rowOff>
    </xdr:to>
    <xdr:cxnSp macro="">
      <xdr:nvCxnSpPr>
        <xdr:cNvPr id="4976" name="Conector recto 4975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CxnSpPr/>
      </xdr:nvCxnSpPr>
      <xdr:spPr>
        <a:xfrm>
          <a:off x="6979118" y="13849655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51</xdr:row>
      <xdr:rowOff>188156</xdr:rowOff>
    </xdr:from>
    <xdr:to>
      <xdr:col>18</xdr:col>
      <xdr:colOff>273827</xdr:colOff>
      <xdr:row>51</xdr:row>
      <xdr:rowOff>188156</xdr:rowOff>
    </xdr:to>
    <xdr:cxnSp macro="">
      <xdr:nvCxnSpPr>
        <xdr:cNvPr id="4977" name="Conector recto 4976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CxnSpPr/>
      </xdr:nvCxnSpPr>
      <xdr:spPr>
        <a:xfrm>
          <a:off x="6955683" y="14189906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55</xdr:row>
      <xdr:rowOff>174614</xdr:rowOff>
    </xdr:from>
    <xdr:to>
      <xdr:col>11</xdr:col>
      <xdr:colOff>291543</xdr:colOff>
      <xdr:row>55</xdr:row>
      <xdr:rowOff>174615</xdr:rowOff>
    </xdr:to>
    <xdr:cxnSp macro="">
      <xdr:nvCxnSpPr>
        <xdr:cNvPr id="4978" name="Conector recto de flecha 4977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CxnSpPr/>
      </xdr:nvCxnSpPr>
      <xdr:spPr>
        <a:xfrm flipV="1">
          <a:off x="4688457" y="15195539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50</xdr:row>
      <xdr:rowOff>150590</xdr:rowOff>
    </xdr:from>
    <xdr:to>
      <xdr:col>11</xdr:col>
      <xdr:colOff>297590</xdr:colOff>
      <xdr:row>50</xdr:row>
      <xdr:rowOff>154369</xdr:rowOff>
    </xdr:to>
    <xdr:cxnSp macro="">
      <xdr:nvCxnSpPr>
        <xdr:cNvPr id="4979" name="Conector recto de flecha 4978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CxnSpPr/>
      </xdr:nvCxnSpPr>
      <xdr:spPr>
        <a:xfrm flipV="1">
          <a:off x="4677874" y="13828490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51</xdr:row>
      <xdr:rowOff>191180</xdr:rowOff>
    </xdr:from>
    <xdr:to>
      <xdr:col>11</xdr:col>
      <xdr:colOff>302127</xdr:colOff>
      <xdr:row>51</xdr:row>
      <xdr:rowOff>201763</xdr:rowOff>
    </xdr:to>
    <xdr:cxnSp macro="">
      <xdr:nvCxnSpPr>
        <xdr:cNvPr id="4980" name="Conector recto de flecha 4979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CxnSpPr/>
      </xdr:nvCxnSpPr>
      <xdr:spPr>
        <a:xfrm flipV="1">
          <a:off x="4699041" y="14192930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56</xdr:row>
      <xdr:rowOff>364326</xdr:rowOff>
    </xdr:from>
    <xdr:to>
      <xdr:col>18</xdr:col>
      <xdr:colOff>289702</xdr:colOff>
      <xdr:row>56</xdr:row>
      <xdr:rowOff>365082</xdr:rowOff>
    </xdr:to>
    <xdr:cxnSp macro="">
      <xdr:nvCxnSpPr>
        <xdr:cNvPr id="4981" name="Conector recto de flecha 4980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CxnSpPr/>
      </xdr:nvCxnSpPr>
      <xdr:spPr>
        <a:xfrm>
          <a:off x="6985165" y="15756726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55</xdr:row>
      <xdr:rowOff>159497</xdr:rowOff>
    </xdr:from>
    <xdr:to>
      <xdr:col>18</xdr:col>
      <xdr:colOff>283655</xdr:colOff>
      <xdr:row>55</xdr:row>
      <xdr:rowOff>177638</xdr:rowOff>
    </xdr:to>
    <xdr:cxnSp macro="">
      <xdr:nvCxnSpPr>
        <xdr:cNvPr id="4982" name="Conector recto de flecha 4981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CxnSpPr/>
      </xdr:nvCxnSpPr>
      <xdr:spPr>
        <a:xfrm flipV="1">
          <a:off x="6971558" y="15180422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56</xdr:row>
      <xdr:rowOff>391540</xdr:rowOff>
    </xdr:from>
    <xdr:to>
      <xdr:col>11</xdr:col>
      <xdr:colOff>273097</xdr:colOff>
      <xdr:row>56</xdr:row>
      <xdr:rowOff>395017</xdr:rowOff>
    </xdr:to>
    <xdr:cxnSp macro="">
      <xdr:nvCxnSpPr>
        <xdr:cNvPr id="4983" name="Conector recto de flecha 498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CxnSpPr/>
      </xdr:nvCxnSpPr>
      <xdr:spPr>
        <a:xfrm>
          <a:off x="4717939" y="15783940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56</xdr:row>
      <xdr:rowOff>66130</xdr:rowOff>
    </xdr:from>
    <xdr:to>
      <xdr:col>13</xdr:col>
      <xdr:colOff>279028</xdr:colOff>
      <xdr:row>56</xdr:row>
      <xdr:rowOff>407052</xdr:rowOff>
    </xdr:to>
    <xdr:sp macro="" textlink="">
      <xdr:nvSpPr>
        <xdr:cNvPr id="4984" name="60 Elipse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SpPr/>
      </xdr:nvSpPr>
      <xdr:spPr bwMode="auto">
        <a:xfrm>
          <a:off x="6252727" y="15458530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8</xdr:col>
      <xdr:colOff>246909</xdr:colOff>
      <xdr:row>45</xdr:row>
      <xdr:rowOff>14913</xdr:rowOff>
    </xdr:from>
    <xdr:to>
      <xdr:col>10</xdr:col>
      <xdr:colOff>42925</xdr:colOff>
      <xdr:row>45</xdr:row>
      <xdr:rowOff>355835</xdr:rowOff>
    </xdr:to>
    <xdr:sp macro="" textlink="">
      <xdr:nvSpPr>
        <xdr:cNvPr id="4985" name="60 Elipse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SpPr/>
      </xdr:nvSpPr>
      <xdr:spPr bwMode="auto">
        <a:xfrm>
          <a:off x="5085609" y="11902113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>
    <xdr:from>
      <xdr:col>22</xdr:col>
      <xdr:colOff>240195</xdr:colOff>
      <xdr:row>1</xdr:row>
      <xdr:rowOff>0</xdr:rowOff>
    </xdr:from>
    <xdr:to>
      <xdr:col>22</xdr:col>
      <xdr:colOff>1159565</xdr:colOff>
      <xdr:row>2</xdr:row>
      <xdr:rowOff>33130</xdr:rowOff>
    </xdr:to>
    <xdr:sp macro="" textlink="">
      <xdr:nvSpPr>
        <xdr:cNvPr id="4923" name="Rectángulo redondeado 4922">
          <a:hlinkClick xmlns:r="http://schemas.openxmlformats.org/officeDocument/2006/relationships" r:id="rId2" tooltip="De click aqui para regresar a Inicio"/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SpPr/>
      </xdr:nvSpPr>
      <xdr:spPr>
        <a:xfrm>
          <a:off x="10229021" y="165652"/>
          <a:ext cx="919370" cy="273326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/>
            <a:t>INICIO</a:t>
          </a:r>
        </a:p>
      </xdr:txBody>
    </xdr:sp>
    <xdr:clientData/>
  </xdr:twoCellAnchor>
  <xdr:twoCellAnchor>
    <xdr:from>
      <xdr:col>22</xdr:col>
      <xdr:colOff>82826</xdr:colOff>
      <xdr:row>89</xdr:row>
      <xdr:rowOff>8282</xdr:rowOff>
    </xdr:from>
    <xdr:to>
      <xdr:col>22</xdr:col>
      <xdr:colOff>1002196</xdr:colOff>
      <xdr:row>89</xdr:row>
      <xdr:rowOff>281608</xdr:rowOff>
    </xdr:to>
    <xdr:sp macro="" textlink="">
      <xdr:nvSpPr>
        <xdr:cNvPr id="4924" name="Rectángulo redondeado 4923">
          <a:hlinkClick xmlns:r="http://schemas.openxmlformats.org/officeDocument/2006/relationships" r:id="rId2" tooltip="De click aqui para regresar a Inicio"/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SpPr/>
      </xdr:nvSpPr>
      <xdr:spPr>
        <a:xfrm>
          <a:off x="10071652" y="25112869"/>
          <a:ext cx="919370" cy="273326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/>
            <a:t>INICIO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914400</xdr:colOff>
      <xdr:row>8</xdr:row>
      <xdr:rowOff>85725</xdr:rowOff>
    </xdr:from>
    <xdr:to>
      <xdr:col>2</xdr:col>
      <xdr:colOff>990600</xdr:colOff>
      <xdr:row>9</xdr:row>
      <xdr:rowOff>57150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2124075" y="1657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6" name="Text Box 1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21</xdr:col>
      <xdr:colOff>361950</xdr:colOff>
      <xdr:row>0</xdr:row>
      <xdr:rowOff>38100</xdr:rowOff>
    </xdr:from>
    <xdr:to>
      <xdr:col>23</xdr:col>
      <xdr:colOff>0</xdr:colOff>
      <xdr:row>2</xdr:row>
      <xdr:rowOff>207065</xdr:rowOff>
    </xdr:to>
    <xdr:sp macro="" textlink="">
      <xdr:nvSpPr>
        <xdr:cNvPr id="8" name="AutoShape 25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>
          <a:spLocks noChangeArrowheads="1"/>
        </xdr:cNvSpPr>
      </xdr:nvSpPr>
      <xdr:spPr bwMode="auto">
        <a:xfrm>
          <a:off x="9172575" y="38100"/>
          <a:ext cx="1428750" cy="569015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FECHA DE APROBACIÓN</a:t>
          </a:r>
        </a:p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 </a:t>
          </a:r>
        </a:p>
      </xdr:txBody>
    </xdr:sp>
    <xdr:clientData/>
  </xdr:twoCellAnchor>
  <xdr:twoCellAnchor>
    <xdr:from>
      <xdr:col>21</xdr:col>
      <xdr:colOff>389283</xdr:colOff>
      <xdr:row>3</xdr:row>
      <xdr:rowOff>4770</xdr:rowOff>
    </xdr:from>
    <xdr:to>
      <xdr:col>23</xdr:col>
      <xdr:colOff>0</xdr:colOff>
      <xdr:row>4</xdr:row>
      <xdr:rowOff>94222</xdr:rowOff>
    </xdr:to>
    <xdr:sp macro="" textlink="">
      <xdr:nvSpPr>
        <xdr:cNvPr id="9" name="AutoShape 6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>
          <a:spLocks noChangeArrowheads="1"/>
        </xdr:cNvSpPr>
      </xdr:nvSpPr>
      <xdr:spPr bwMode="auto">
        <a:xfrm>
          <a:off x="9199908" y="642945"/>
          <a:ext cx="1401417" cy="289477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es-MX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HOJA:            DE:</a:t>
          </a:r>
        </a:p>
      </xdr:txBody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11" name="Text Box 6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13" name="Text Box 6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15" name="Text Box 6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17" name="Text Box 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18" name="Text Box 4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19" name="Text Box 6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20" name="Text Box 8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2" name="Text Box 10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3" name="Text Box 11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4" name="Text Box 4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5" name="Text Box 6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26" name="Text Box 4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27" name="Text Box 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190500</xdr:rowOff>
    </xdr:to>
    <xdr:sp macro="" textlink="">
      <xdr:nvSpPr>
        <xdr:cNvPr id="28" name="Text Box 4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190500</xdr:rowOff>
    </xdr:to>
    <xdr:sp macro="" textlink="">
      <xdr:nvSpPr>
        <xdr:cNvPr id="29" name="Text Box 6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30" name="Text Box 4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31" name="Text Box 6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32" name="Text Box 4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33" name="Text Box 6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114300</xdr:rowOff>
    </xdr:to>
    <xdr:sp macro="" textlink="">
      <xdr:nvSpPr>
        <xdr:cNvPr id="34" name="Text Box 4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114300</xdr:rowOff>
    </xdr:to>
    <xdr:sp macro="" textlink="">
      <xdr:nvSpPr>
        <xdr:cNvPr id="35" name="Text Box 6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36" name="Text Box 4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37" name="Text Box 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38" name="Text Box 4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39" name="Text Box 6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133350</xdr:rowOff>
    </xdr:to>
    <xdr:sp macro="" textlink="">
      <xdr:nvSpPr>
        <xdr:cNvPr id="40" name="Text Box 4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133350</xdr:rowOff>
    </xdr:to>
    <xdr:sp macro="" textlink="">
      <xdr:nvSpPr>
        <xdr:cNvPr id="41" name="Text Box 6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57150</xdr:rowOff>
    </xdr:to>
    <xdr:sp macro="" textlink="">
      <xdr:nvSpPr>
        <xdr:cNvPr id="42" name="Text Box 4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57150</xdr:rowOff>
    </xdr:to>
    <xdr:sp macro="" textlink="">
      <xdr:nvSpPr>
        <xdr:cNvPr id="43" name="Text Box 6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44" name="Text Box 4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45" name="Text Box 6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46" name="Text Box 4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47" name="Text Box 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209550</xdr:rowOff>
    </xdr:to>
    <xdr:sp macro="" textlink="">
      <xdr:nvSpPr>
        <xdr:cNvPr id="48" name="Text Box 4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209550</xdr:rowOff>
    </xdr:to>
    <xdr:sp macro="" textlink="">
      <xdr:nvSpPr>
        <xdr:cNvPr id="49" name="Text Box 6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50" name="Text Box 4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200025</xdr:rowOff>
    </xdr:to>
    <xdr:sp macro="" textlink="">
      <xdr:nvSpPr>
        <xdr:cNvPr id="51" name="Text Box 6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209550</xdr:rowOff>
    </xdr:to>
    <xdr:sp macro="" textlink="">
      <xdr:nvSpPr>
        <xdr:cNvPr id="52" name="Text Box 4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209550</xdr:rowOff>
    </xdr:to>
    <xdr:sp macro="" textlink="">
      <xdr:nvSpPr>
        <xdr:cNvPr id="53" name="Text Box 6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57150</xdr:rowOff>
    </xdr:to>
    <xdr:sp macro="" textlink="">
      <xdr:nvSpPr>
        <xdr:cNvPr id="54" name="Text Box 4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57150</xdr:rowOff>
    </xdr:to>
    <xdr:sp macro="" textlink="">
      <xdr:nvSpPr>
        <xdr:cNvPr id="55" name="Text Box 6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56" name="Text Box 4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57" name="Text Box 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58" name="Text Box 4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59" name="Text Box 6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68744</xdr:rowOff>
    </xdr:to>
    <xdr:sp macro="" textlink="">
      <xdr:nvSpPr>
        <xdr:cNvPr id="60" name="Text Box 4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68744</xdr:rowOff>
    </xdr:to>
    <xdr:sp macro="" textlink="">
      <xdr:nvSpPr>
        <xdr:cNvPr id="61" name="Text Box 6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62" name="Text Box 4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63" name="Text Box 6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68744</xdr:rowOff>
    </xdr:to>
    <xdr:sp macro="" textlink="">
      <xdr:nvSpPr>
        <xdr:cNvPr id="64" name="Text Box 4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68744</xdr:rowOff>
    </xdr:to>
    <xdr:sp macro="" textlink="">
      <xdr:nvSpPr>
        <xdr:cNvPr id="65" name="Text Box 6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66" name="Text Box 6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67" name="Text Box 4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68" name="Text Box 6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69" name="Text Box 4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70" name="Text Box 6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71" name="Text Box 4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72" name="Text Box 6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73" name="Text Box 4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74" name="Text Box 6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75" name="Text Box 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76" name="Text Box 6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77" name="Text Box 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78" name="Text Box 4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79" name="Text Box 6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266</xdr:row>
      <xdr:rowOff>0</xdr:rowOff>
    </xdr:from>
    <xdr:to>
      <xdr:col>13</xdr:col>
      <xdr:colOff>104775</xdr:colOff>
      <xdr:row>267</xdr:row>
      <xdr:rowOff>97319</xdr:rowOff>
    </xdr:to>
    <xdr:sp macro="" textlink="">
      <xdr:nvSpPr>
        <xdr:cNvPr id="80" name="Text Box 4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SpPr txBox="1">
          <a:spLocks noChangeArrowheads="1"/>
        </xdr:cNvSpPr>
      </xdr:nvSpPr>
      <xdr:spPr bwMode="auto">
        <a:xfrm>
          <a:off x="66389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81" name="Text Box 6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144944</xdr:rowOff>
    </xdr:to>
    <xdr:sp macro="" textlink="">
      <xdr:nvSpPr>
        <xdr:cNvPr id="82" name="Text Box 4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925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144944</xdr:rowOff>
    </xdr:to>
    <xdr:sp macro="" textlink="">
      <xdr:nvSpPr>
        <xdr:cNvPr id="83" name="Text Box 6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925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116369</xdr:rowOff>
    </xdr:to>
    <xdr:sp macro="" textlink="">
      <xdr:nvSpPr>
        <xdr:cNvPr id="84" name="Text Box 4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116369</xdr:rowOff>
    </xdr:to>
    <xdr:sp macro="" textlink="">
      <xdr:nvSpPr>
        <xdr:cNvPr id="85" name="Text Box 6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97319</xdr:rowOff>
    </xdr:to>
    <xdr:sp macro="" textlink="">
      <xdr:nvSpPr>
        <xdr:cNvPr id="86" name="Text Box 4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97319</xdr:rowOff>
    </xdr:to>
    <xdr:sp macro="" textlink="">
      <xdr:nvSpPr>
        <xdr:cNvPr id="87" name="Text Box 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116369</xdr:rowOff>
    </xdr:to>
    <xdr:sp macro="" textlink="">
      <xdr:nvSpPr>
        <xdr:cNvPr id="88" name="Text Box 4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116369</xdr:rowOff>
    </xdr:to>
    <xdr:sp macro="" textlink="">
      <xdr:nvSpPr>
        <xdr:cNvPr id="89" name="Text Box 6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97319</xdr:rowOff>
    </xdr:to>
    <xdr:sp macro="" textlink="">
      <xdr:nvSpPr>
        <xdr:cNvPr id="90" name="Text Box 4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97319</xdr:rowOff>
    </xdr:to>
    <xdr:sp macro="" textlink="">
      <xdr:nvSpPr>
        <xdr:cNvPr id="91" name="Text Box 6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97319</xdr:rowOff>
    </xdr:to>
    <xdr:sp macro="" textlink="">
      <xdr:nvSpPr>
        <xdr:cNvPr id="92" name="Text Box 4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97319</xdr:rowOff>
    </xdr:to>
    <xdr:sp macro="" textlink="">
      <xdr:nvSpPr>
        <xdr:cNvPr id="93" name="Text Box 6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76200</xdr:colOff>
      <xdr:row>267</xdr:row>
      <xdr:rowOff>152400</xdr:rowOff>
    </xdr:to>
    <xdr:sp macro="" textlink="">
      <xdr:nvSpPr>
        <xdr:cNvPr id="94" name="Text Box 4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SpPr txBox="1">
          <a:spLocks noChangeArrowheads="1"/>
        </xdr:cNvSpPr>
      </xdr:nvSpPr>
      <xdr:spPr bwMode="auto">
        <a:xfrm>
          <a:off x="260032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76200</xdr:colOff>
      <xdr:row>267</xdr:row>
      <xdr:rowOff>152400</xdr:rowOff>
    </xdr:to>
    <xdr:sp macro="" textlink="">
      <xdr:nvSpPr>
        <xdr:cNvPr id="95" name="Text Box 6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SpPr txBox="1">
          <a:spLocks noChangeArrowheads="1"/>
        </xdr:cNvSpPr>
      </xdr:nvSpPr>
      <xdr:spPr bwMode="auto">
        <a:xfrm>
          <a:off x="260032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152400</xdr:rowOff>
    </xdr:to>
    <xdr:sp macro="" textlink="">
      <xdr:nvSpPr>
        <xdr:cNvPr id="96" name="Text Box 4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267</xdr:row>
      <xdr:rowOff>0</xdr:rowOff>
    </xdr:from>
    <xdr:to>
      <xdr:col>2</xdr:col>
      <xdr:colOff>76200</xdr:colOff>
      <xdr:row>267</xdr:row>
      <xdr:rowOff>152400</xdr:rowOff>
    </xdr:to>
    <xdr:sp macro="" textlink="">
      <xdr:nvSpPr>
        <xdr:cNvPr id="97" name="Text Box 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267</xdr:row>
      <xdr:rowOff>0</xdr:rowOff>
    </xdr:from>
    <xdr:to>
      <xdr:col>0</xdr:col>
      <xdr:colOff>76200</xdr:colOff>
      <xdr:row>267</xdr:row>
      <xdr:rowOff>152400</xdr:rowOff>
    </xdr:to>
    <xdr:sp macro="" textlink="">
      <xdr:nvSpPr>
        <xdr:cNvPr id="98" name="Text Box 4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SpPr txBox="1">
          <a:spLocks noChangeArrowheads="1"/>
        </xdr:cNvSpPr>
      </xdr:nvSpPr>
      <xdr:spPr bwMode="auto">
        <a:xfrm>
          <a:off x="0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99" name="Text Box 4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00" name="Text Box 6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1" name="Text Box 4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2" name="Text Box 6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03" name="Text Box 4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04" name="Text Box 6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5" name="Text Box 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6" name="Text Box 6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107" name="Text Box 4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108" name="Text Box 6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125894</xdr:rowOff>
    </xdr:to>
    <xdr:sp macro="" textlink="">
      <xdr:nvSpPr>
        <xdr:cNvPr id="109" name="Text Box 4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125894</xdr:rowOff>
    </xdr:to>
    <xdr:sp macro="" textlink="">
      <xdr:nvSpPr>
        <xdr:cNvPr id="110" name="Text Box 6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11" name="Text Box 4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12" name="Text Box 6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3" name="Text Box 4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4" name="Text Box 6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5" name="Text Box 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6" name="Text Box 6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97319</xdr:rowOff>
    </xdr:to>
    <xdr:sp macro="" textlink="">
      <xdr:nvSpPr>
        <xdr:cNvPr id="117" name="Text Box 4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97319</xdr:rowOff>
    </xdr:to>
    <xdr:sp macro="" textlink="">
      <xdr:nvSpPr>
        <xdr:cNvPr id="118" name="Text Box 6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97319</xdr:rowOff>
    </xdr:to>
    <xdr:sp macro="" textlink="">
      <xdr:nvSpPr>
        <xdr:cNvPr id="119" name="Text Box 4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97319</xdr:rowOff>
    </xdr:to>
    <xdr:sp macro="" textlink="">
      <xdr:nvSpPr>
        <xdr:cNvPr id="120" name="Text Box 6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97319</xdr:rowOff>
    </xdr:to>
    <xdr:sp macro="" textlink="">
      <xdr:nvSpPr>
        <xdr:cNvPr id="121" name="Text Box 4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97319</xdr:rowOff>
    </xdr:to>
    <xdr:sp macro="" textlink="">
      <xdr:nvSpPr>
        <xdr:cNvPr id="122" name="Text Box 6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68744</xdr:rowOff>
    </xdr:to>
    <xdr:sp macro="" textlink="">
      <xdr:nvSpPr>
        <xdr:cNvPr id="123" name="Text Box 4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68744</xdr:rowOff>
    </xdr:to>
    <xdr:sp macro="" textlink="">
      <xdr:nvSpPr>
        <xdr:cNvPr id="124" name="Text Box 6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68744</xdr:rowOff>
    </xdr:to>
    <xdr:sp macro="" textlink="">
      <xdr:nvSpPr>
        <xdr:cNvPr id="125" name="Text Box 6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26" name="Text Box 4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27" name="Text Box 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28" name="Text Box 4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29" name="Text Box 6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30" name="Text Box 4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31" name="Text Box 6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2" name="Text Box 4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3" name="Text Box 6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34" name="Text Box 4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35" name="Text Box 6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6" name="Text Box 4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7" name="Text Box 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38" name="Text Box 4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39" name="Text Box 6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40" name="Text Box 4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41" name="Text Box 6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42" name="Text Box 4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43" name="Text Box 6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44" name="Text Box 4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45" name="Text Box 6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146" name="Text Box 4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147" name="Text Box 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125894</xdr:rowOff>
    </xdr:to>
    <xdr:sp macro="" textlink="">
      <xdr:nvSpPr>
        <xdr:cNvPr id="148" name="Text Box 4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125894</xdr:rowOff>
    </xdr:to>
    <xdr:sp macro="" textlink="">
      <xdr:nvSpPr>
        <xdr:cNvPr id="149" name="Text Box 6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150" name="Text Box 4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151" name="Text Box 6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97319</xdr:rowOff>
    </xdr:to>
    <xdr:sp macro="" textlink="">
      <xdr:nvSpPr>
        <xdr:cNvPr id="152" name="Text Box 4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97319</xdr:rowOff>
    </xdr:to>
    <xdr:sp macro="" textlink="">
      <xdr:nvSpPr>
        <xdr:cNvPr id="153" name="Text Box 6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154" name="Text Box 4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155" name="Text Box 6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97319</xdr:rowOff>
    </xdr:to>
    <xdr:sp macro="" textlink="">
      <xdr:nvSpPr>
        <xdr:cNvPr id="156" name="Text Box 4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97319</xdr:rowOff>
    </xdr:to>
    <xdr:sp macro="" textlink="">
      <xdr:nvSpPr>
        <xdr:cNvPr id="157" name="Text Box 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158" name="Text Box 6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97319</xdr:rowOff>
    </xdr:to>
    <xdr:sp macro="" textlink="">
      <xdr:nvSpPr>
        <xdr:cNvPr id="159" name="Text Box 4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97319</xdr:rowOff>
    </xdr:to>
    <xdr:sp macro="" textlink="">
      <xdr:nvSpPr>
        <xdr:cNvPr id="160" name="Text Box 6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97319</xdr:rowOff>
    </xdr:to>
    <xdr:sp macro="" textlink="">
      <xdr:nvSpPr>
        <xdr:cNvPr id="161" name="Text Box 4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97319</xdr:rowOff>
    </xdr:to>
    <xdr:sp macro="" textlink="">
      <xdr:nvSpPr>
        <xdr:cNvPr id="162" name="Text Box 6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63" name="Text Box 4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64" name="Text Box 6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97319</xdr:rowOff>
    </xdr:to>
    <xdr:sp macro="" textlink="">
      <xdr:nvSpPr>
        <xdr:cNvPr id="165" name="Text Box 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97319</xdr:rowOff>
    </xdr:to>
    <xdr:sp macro="" textlink="">
      <xdr:nvSpPr>
        <xdr:cNvPr id="166" name="Text Box 6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116369</xdr:rowOff>
    </xdr:to>
    <xdr:sp macro="" textlink="">
      <xdr:nvSpPr>
        <xdr:cNvPr id="167" name="Text Box 4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116369</xdr:rowOff>
    </xdr:to>
    <xdr:sp macro="" textlink="">
      <xdr:nvSpPr>
        <xdr:cNvPr id="168" name="Text Box 6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97319</xdr:rowOff>
    </xdr:to>
    <xdr:sp macro="" textlink="">
      <xdr:nvSpPr>
        <xdr:cNvPr id="169" name="Text Box 4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97319</xdr:rowOff>
    </xdr:to>
    <xdr:sp macro="" textlink="">
      <xdr:nvSpPr>
        <xdr:cNvPr id="170" name="Text Box 6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97319</xdr:rowOff>
    </xdr:to>
    <xdr:sp macro="" textlink="">
      <xdr:nvSpPr>
        <xdr:cNvPr id="171" name="Text Box 4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97319</xdr:rowOff>
    </xdr:to>
    <xdr:sp macro="" textlink="">
      <xdr:nvSpPr>
        <xdr:cNvPr id="172" name="Text Box 6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97319</xdr:rowOff>
    </xdr:to>
    <xdr:sp macro="" textlink="">
      <xdr:nvSpPr>
        <xdr:cNvPr id="173" name="Text Box 4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97319</xdr:rowOff>
    </xdr:to>
    <xdr:sp macro="" textlink="">
      <xdr:nvSpPr>
        <xdr:cNvPr id="174" name="Text Box 6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97319</xdr:rowOff>
    </xdr:to>
    <xdr:sp macro="" textlink="">
      <xdr:nvSpPr>
        <xdr:cNvPr id="175" name="Text Box 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97319</xdr:rowOff>
    </xdr:to>
    <xdr:sp macro="" textlink="">
      <xdr:nvSpPr>
        <xdr:cNvPr id="176" name="Text Box 6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97319</xdr:rowOff>
    </xdr:to>
    <xdr:sp macro="" textlink="">
      <xdr:nvSpPr>
        <xdr:cNvPr id="177" name="Text Box 4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97319</xdr:rowOff>
    </xdr:to>
    <xdr:sp macro="" textlink="">
      <xdr:nvSpPr>
        <xdr:cNvPr id="178" name="Text Box 6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79" name="Text Box 4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80" name="Text Box 6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181" name="Text Box 4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182" name="Text Box 6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125894</xdr:rowOff>
    </xdr:to>
    <xdr:sp macro="" textlink="">
      <xdr:nvSpPr>
        <xdr:cNvPr id="183" name="Text Box 4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125894</xdr:rowOff>
    </xdr:to>
    <xdr:sp macro="" textlink="">
      <xdr:nvSpPr>
        <xdr:cNvPr id="184" name="Text Box 6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97319</xdr:rowOff>
    </xdr:to>
    <xdr:sp macro="" textlink="">
      <xdr:nvSpPr>
        <xdr:cNvPr id="185" name="Text Box 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97319</xdr:rowOff>
    </xdr:to>
    <xdr:sp macro="" textlink="">
      <xdr:nvSpPr>
        <xdr:cNvPr id="186" name="Text Box 6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97319</xdr:rowOff>
    </xdr:to>
    <xdr:sp macro="" textlink="">
      <xdr:nvSpPr>
        <xdr:cNvPr id="187" name="Text Box 4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97319</xdr:rowOff>
    </xdr:to>
    <xdr:sp macro="" textlink="">
      <xdr:nvSpPr>
        <xdr:cNvPr id="188" name="Text Box 6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97319</xdr:rowOff>
    </xdr:to>
    <xdr:sp macro="" textlink="">
      <xdr:nvSpPr>
        <xdr:cNvPr id="189" name="Text Box 4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97319</xdr:rowOff>
    </xdr:to>
    <xdr:sp macro="" textlink="">
      <xdr:nvSpPr>
        <xdr:cNvPr id="190" name="Text Box 6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91" name="Text Box 4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92" name="Text Box 6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193" name="Text Box 4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194" name="Text Box 6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125894</xdr:rowOff>
    </xdr:to>
    <xdr:sp macro="" textlink="">
      <xdr:nvSpPr>
        <xdr:cNvPr id="195" name="Text Box 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125894</xdr:rowOff>
    </xdr:to>
    <xdr:sp macro="" textlink="">
      <xdr:nvSpPr>
        <xdr:cNvPr id="196" name="Text Box 6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197" name="Text Box 4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198" name="Text Box 6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97319</xdr:rowOff>
    </xdr:to>
    <xdr:sp macro="" textlink="">
      <xdr:nvSpPr>
        <xdr:cNvPr id="199" name="Text Box 4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97319</xdr:rowOff>
    </xdr:to>
    <xdr:sp macro="" textlink="">
      <xdr:nvSpPr>
        <xdr:cNvPr id="200" name="Text Box 6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201" name="Text Box 4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202" name="Text Box 6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97319</xdr:rowOff>
    </xdr:to>
    <xdr:sp macro="" textlink="">
      <xdr:nvSpPr>
        <xdr:cNvPr id="203" name="Text Box 4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97319</xdr:rowOff>
    </xdr:to>
    <xdr:sp macro="" textlink="">
      <xdr:nvSpPr>
        <xdr:cNvPr id="204" name="Text Box 6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97319</xdr:rowOff>
    </xdr:to>
    <xdr:sp macro="" textlink="">
      <xdr:nvSpPr>
        <xdr:cNvPr id="205" name="Text Box 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97319</xdr:rowOff>
    </xdr:to>
    <xdr:sp macro="" textlink="">
      <xdr:nvSpPr>
        <xdr:cNvPr id="206" name="Text Box 6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97319</xdr:rowOff>
    </xdr:to>
    <xdr:sp macro="" textlink="">
      <xdr:nvSpPr>
        <xdr:cNvPr id="207" name="Text Box 4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97319</xdr:rowOff>
    </xdr:to>
    <xdr:sp macro="" textlink="">
      <xdr:nvSpPr>
        <xdr:cNvPr id="208" name="Text Box 6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209" name="Text Box 4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210" name="Text Box 6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135419</xdr:rowOff>
    </xdr:to>
    <xdr:sp macro="" textlink="">
      <xdr:nvSpPr>
        <xdr:cNvPr id="211" name="Text Box 4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135419</xdr:rowOff>
    </xdr:to>
    <xdr:sp macro="" textlink="">
      <xdr:nvSpPr>
        <xdr:cNvPr id="212" name="Text Box 6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213" name="Text Box 4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214" name="Text Box 6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215" name="Text Box 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216" name="Text Box 6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217" name="Text Box 4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218" name="Text Box 6">
          <a:extLst>
            <a:ext uri="{FF2B5EF4-FFF2-40B4-BE49-F238E27FC236}">
              <a16:creationId xmlns:a16="http://schemas.microsoft.com/office/drawing/2014/main" id="{00000000-0008-0000-0800-0000D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219" name="Text Box 4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220" name="Text Box 6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221" name="Text Box 4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222" name="Text Box 6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223" name="Text Box 4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224" name="Text Box 6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225" name="Text Box 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226" name="Text Box 6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125894</xdr:rowOff>
    </xdr:to>
    <xdr:sp macro="" textlink="">
      <xdr:nvSpPr>
        <xdr:cNvPr id="227" name="Text Box 4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125894</xdr:rowOff>
    </xdr:to>
    <xdr:sp macro="" textlink="">
      <xdr:nvSpPr>
        <xdr:cNvPr id="228" name="Text Box 6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9" name="Text Box 4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30" name="Text Box 6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31" name="Text Box 4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32" name="Text Box 6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233" name="Text Box 4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234" name="Text Box 6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35" name="Text Box 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36" name="Text Box 6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37" name="Text Box 4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38" name="Text Box 6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39" name="Text Box 4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40" name="Text Box 6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41" name="Text Box 4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42" name="Text Box 6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43" name="Text Box 4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44" name="Text Box 6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45" name="Text Box 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46" name="Text Box 6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47" name="Text Box 4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48" name="Text Box 6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49" name="Text Box 4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50" name="Text Box 6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51" name="Text Box 4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52" name="Text Box 6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253" name="Text Box 6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54" name="Text Box 4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55" name="Text Box 6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56" name="Text Box 4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57" name="Text Box 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58" name="Text Box 4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59" name="Text Box 6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60" name="Text Box 4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61" name="Text Box 6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62" name="Text Box 4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63" name="Text Box 6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64" name="Text Box 4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65" name="Text Box 6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66" name="Text Box 4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67" name="Text Box 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68" name="Text Box 4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69" name="Text Box 6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70" name="Text Box 4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71" name="Text Box 6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272" name="Text Box 6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73" name="Text Box 4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74" name="Text Box 6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75" name="Text Box 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76" name="Text Box 6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77" name="Text Box 4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78" name="Text Box 6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279" name="Text Box 4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280" name="Text Box 6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125894</xdr:rowOff>
    </xdr:to>
    <xdr:sp macro="" textlink="">
      <xdr:nvSpPr>
        <xdr:cNvPr id="281" name="Text Box 4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125894</xdr:rowOff>
    </xdr:to>
    <xdr:sp macro="" textlink="">
      <xdr:nvSpPr>
        <xdr:cNvPr id="282" name="Text Box 6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283" name="Text Box 4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284" name="Text Box 6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97319</xdr:rowOff>
    </xdr:to>
    <xdr:sp macro="" textlink="">
      <xdr:nvSpPr>
        <xdr:cNvPr id="285" name="Text Box 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97319</xdr:rowOff>
    </xdr:to>
    <xdr:sp macro="" textlink="">
      <xdr:nvSpPr>
        <xdr:cNvPr id="286" name="Text Box 6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287" name="Text Box 4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97319</xdr:rowOff>
    </xdr:to>
    <xdr:sp macro="" textlink="">
      <xdr:nvSpPr>
        <xdr:cNvPr id="288" name="Text Box 6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97319</xdr:rowOff>
    </xdr:to>
    <xdr:sp macro="" textlink="">
      <xdr:nvSpPr>
        <xdr:cNvPr id="289" name="Text Box 4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97319</xdr:rowOff>
    </xdr:to>
    <xdr:sp macro="" textlink="">
      <xdr:nvSpPr>
        <xdr:cNvPr id="290" name="Text Box 6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291" name="Text Box 6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97319</xdr:rowOff>
    </xdr:to>
    <xdr:sp macro="" textlink="">
      <xdr:nvSpPr>
        <xdr:cNvPr id="292" name="Text Box 4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97319</xdr:rowOff>
    </xdr:to>
    <xdr:sp macro="" textlink="">
      <xdr:nvSpPr>
        <xdr:cNvPr id="293" name="Text Box 6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97319</xdr:rowOff>
    </xdr:to>
    <xdr:sp macro="" textlink="">
      <xdr:nvSpPr>
        <xdr:cNvPr id="294" name="Text Box 4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97319</xdr:rowOff>
    </xdr:to>
    <xdr:sp macro="" textlink="">
      <xdr:nvSpPr>
        <xdr:cNvPr id="295" name="Text Box 6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296" name="Text Box 4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297" name="Text Box 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298" name="Text Box 4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299" name="Text Box 6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300" name="Text Box 4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301" name="Text Box 6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302" name="Text Box 4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303" name="Text Box 6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304" name="Text Box 4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305" name="Text Box 6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306" name="Text Box 4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307" name="Text Box 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308" name="Text Box 4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309" name="Text Box 6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10" name="Text Box 4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11" name="Text Box 6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312" name="Text Box 4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313" name="Text Box 6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314" name="Text Box 4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315" name="Text Box 6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316" name="Text Box 4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317" name="Text Box 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318" name="Text Box 4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319" name="Text Box 6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320" name="Text Box 4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321" name="Text Box 6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22" name="Text Box 4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23" name="Text Box 6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324" name="Text Box 4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325" name="Text Box 6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26" name="Text Box 4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27" name="Text Box 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328" name="Text Box 4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329" name="Text Box 6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30" name="Text Box 4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31" name="Text Box 6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332" name="Text Box 4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333" name="Text Box 6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334" name="Text Box 6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335" name="Text Box 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336" name="Text Box 6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337" name="Text Box 4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338" name="Text Box 6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339" name="Text Box 4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340" name="Text Box 6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341" name="Text Box 4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342" name="Text Box 6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343" name="Text Box 4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344" name="Text Box 6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345" name="Text Box 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346" name="Text Box 6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347" name="Text Box 4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348" name="Text Box 6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349" name="Text Box 4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350" name="Text Box 6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351" name="Text Box 4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352" name="Text Box 6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353" name="Text Box 4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354" name="Text Box 6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355" name="Text Box 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356" name="Text Box 6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57" name="Text Box 4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58" name="Text Box 6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359" name="Text Box 4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360" name="Text Box 6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361" name="Text Box 4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362" name="Text Box 6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363" name="Text Box 4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364" name="Text Box 6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365" name="Text Box 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366" name="Text Box 6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367" name="Text Box 4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368" name="Text Box 6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69" name="Text Box 4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70" name="Text Box 6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371" name="Text Box 4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372" name="Text Box 6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73" name="Text Box 4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74" name="Text Box 6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375" name="Text Box 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376" name="Text Box 6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77" name="Text Box 4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78" name="Text Box 6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379" name="Text Box 4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380" name="Text Box 6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381" name="Text Box 4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382" name="Text Box 6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383" name="Text Box 4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384" name="Text Box 6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385" name="Text Box 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386" name="Text Box 6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87" name="Text Box 4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88" name="Text Box 6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389" name="Text Box 4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390" name="Text Box 6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91" name="Text Box 4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92" name="Text Box 6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393" name="Text Box 4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394" name="Text Box 6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95" name="Text Box 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396" name="Text Box 6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397" name="Text Box 4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398" name="Text Box 6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399" name="Text Box 6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400" name="Text Box 4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401" name="Text Box 6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402" name="Text Box 4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403" name="Text Box 6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404" name="Text Box 6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405" name="Text Box 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406" name="Text Box 6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407" name="Text Box 4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408" name="Text Box 6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409" name="Text Box 4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410" name="Text Box 6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411" name="Text Box 4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412" name="Text Box 6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413" name="Text Box 4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414" name="Text Box 6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415" name="Text Box 6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416" name="Text Box 4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417" name="Text Box 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418" name="Text Box 6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419" name="Text Box 4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420" name="Text Box 6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421" name="Text Box 4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422" name="Text Box 6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423" name="Text Box 4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424" name="Text Box 6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425" name="Text Box 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426" name="Text Box 6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427" name="Text Box 4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428" name="Text Box 6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429" name="Text Box 4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430" name="Text Box 6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431" name="Text Box 4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432" name="Text Box 6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433" name="Text Box 4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434" name="Text Box 6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435" name="Text Box 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436" name="Text Box 6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437" name="Text Box 4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438" name="Text Box 6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439" name="Text Box 4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440" name="Text Box 6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441" name="Text Box 4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442" name="Text Box 6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443" name="Text Box 4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444" name="Text Box 6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445" name="Text Box 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446" name="Text Box 6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447" name="Text Box 4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448" name="Text Box 6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449" name="Text Box 4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450" name="Text Box 6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451" name="Text Box 4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452" name="Text Box 6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453" name="Text Box 4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454" name="Text Box 6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455" name="Text Box 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456" name="Text Box 6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457" name="Text Box 4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458" name="Text Box 6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459" name="Text Box 4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460" name="Text Box 6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461" name="Text Box 4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462" name="Text Box 6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463" name="Text Box 4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464" name="Text Box 6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465" name="Text Box 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466" name="Text Box 6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467" name="Text Box 4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468" name="Text Box 6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469" name="Text Box 6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470" name="Text Box 4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471" name="Text Box 6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472" name="Text Box 4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473" name="Text Box 6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474" name="Text Box 4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475" name="Text Box 6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476" name="Text Box 4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477" name="Text Box 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478" name="Text Box 4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479" name="Text Box 6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480" name="Text Box 4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481" name="Text Box 6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482" name="Text Box 4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483" name="Text Box 6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484" name="Text Box 4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485" name="Text Box 6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486" name="Text Box 4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487" name="Text Box 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488" name="Text Box 6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489" name="Text Box 4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490" name="Text Box 6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491" name="Text Box 4">
          <a:extLst>
            <a:ext uri="{FF2B5EF4-FFF2-40B4-BE49-F238E27FC236}">
              <a16:creationId xmlns:a16="http://schemas.microsoft.com/office/drawing/2014/main" id="{00000000-0008-0000-0800-0000EB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492" name="Text Box 6">
          <a:extLst>
            <a:ext uri="{FF2B5EF4-FFF2-40B4-BE49-F238E27FC236}">
              <a16:creationId xmlns:a16="http://schemas.microsoft.com/office/drawing/2014/main" id="{00000000-0008-0000-0800-0000EC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493" name="Text Box 4">
          <a:extLst>
            <a:ext uri="{FF2B5EF4-FFF2-40B4-BE49-F238E27FC236}">
              <a16:creationId xmlns:a16="http://schemas.microsoft.com/office/drawing/2014/main" id="{00000000-0008-0000-0800-0000E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494" name="Text Box 6">
          <a:extLst>
            <a:ext uri="{FF2B5EF4-FFF2-40B4-BE49-F238E27FC236}">
              <a16:creationId xmlns:a16="http://schemas.microsoft.com/office/drawing/2014/main" id="{00000000-0008-0000-0800-0000E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495" name="Text Box 4">
          <a:extLst>
            <a:ext uri="{FF2B5EF4-FFF2-40B4-BE49-F238E27FC236}">
              <a16:creationId xmlns:a16="http://schemas.microsoft.com/office/drawing/2014/main" id="{00000000-0008-0000-0800-0000E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496" name="Text Box 6">
          <a:extLst>
            <a:ext uri="{FF2B5EF4-FFF2-40B4-BE49-F238E27FC236}">
              <a16:creationId xmlns:a16="http://schemas.microsoft.com/office/drawing/2014/main" id="{00000000-0008-0000-0800-0000F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497" name="Text Box 4">
          <a:extLst>
            <a:ext uri="{FF2B5EF4-FFF2-40B4-BE49-F238E27FC236}">
              <a16:creationId xmlns:a16="http://schemas.microsoft.com/office/drawing/2014/main" id="{00000000-0008-0000-0800-0000F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498" name="Text Box 6">
          <a:extLst>
            <a:ext uri="{FF2B5EF4-FFF2-40B4-BE49-F238E27FC236}">
              <a16:creationId xmlns:a16="http://schemas.microsoft.com/office/drawing/2014/main" id="{00000000-0008-0000-0800-0000F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499" name="Text Box 4">
          <a:extLst>
            <a:ext uri="{FF2B5EF4-FFF2-40B4-BE49-F238E27FC236}">
              <a16:creationId xmlns:a16="http://schemas.microsoft.com/office/drawing/2014/main" id="{00000000-0008-0000-0800-0000F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500" name="Text Box 6">
          <a:extLst>
            <a:ext uri="{FF2B5EF4-FFF2-40B4-BE49-F238E27FC236}">
              <a16:creationId xmlns:a16="http://schemas.microsoft.com/office/drawing/2014/main" id="{00000000-0008-0000-0800-0000F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501" name="Text Box 4">
          <a:extLst>
            <a:ext uri="{FF2B5EF4-FFF2-40B4-BE49-F238E27FC236}">
              <a16:creationId xmlns:a16="http://schemas.microsoft.com/office/drawing/2014/main" id="{00000000-0008-0000-0800-0000F5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502" name="Text Box 6">
          <a:extLst>
            <a:ext uri="{FF2B5EF4-FFF2-40B4-BE49-F238E27FC236}">
              <a16:creationId xmlns:a16="http://schemas.microsoft.com/office/drawing/2014/main" id="{00000000-0008-0000-0800-0000F6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503" name="Text Box 4">
          <a:extLst>
            <a:ext uri="{FF2B5EF4-FFF2-40B4-BE49-F238E27FC236}">
              <a16:creationId xmlns:a16="http://schemas.microsoft.com/office/drawing/2014/main" id="{00000000-0008-0000-0800-0000F7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504" name="Text Box 6">
          <a:extLst>
            <a:ext uri="{FF2B5EF4-FFF2-40B4-BE49-F238E27FC236}">
              <a16:creationId xmlns:a16="http://schemas.microsoft.com/office/drawing/2014/main" id="{00000000-0008-0000-0800-0000F8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505" name="Text Box 4">
          <a:extLst>
            <a:ext uri="{FF2B5EF4-FFF2-40B4-BE49-F238E27FC236}">
              <a16:creationId xmlns:a16="http://schemas.microsoft.com/office/drawing/2014/main" id="{00000000-0008-0000-0800-0000F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506" name="Text Box 6">
          <a:extLst>
            <a:ext uri="{FF2B5EF4-FFF2-40B4-BE49-F238E27FC236}">
              <a16:creationId xmlns:a16="http://schemas.microsoft.com/office/drawing/2014/main" id="{00000000-0008-0000-0800-0000F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507" name="Text Box 4">
          <a:extLst>
            <a:ext uri="{FF2B5EF4-FFF2-40B4-BE49-F238E27FC236}">
              <a16:creationId xmlns:a16="http://schemas.microsoft.com/office/drawing/2014/main" id="{00000000-0008-0000-0800-0000FB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508" name="Text Box 6">
          <a:extLst>
            <a:ext uri="{FF2B5EF4-FFF2-40B4-BE49-F238E27FC236}">
              <a16:creationId xmlns:a16="http://schemas.microsoft.com/office/drawing/2014/main" id="{00000000-0008-0000-0800-0000FC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509" name="Text Box 4">
          <a:extLst>
            <a:ext uri="{FF2B5EF4-FFF2-40B4-BE49-F238E27FC236}">
              <a16:creationId xmlns:a16="http://schemas.microsoft.com/office/drawing/2014/main" id="{00000000-0008-0000-0800-0000F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510" name="Text Box 6">
          <a:extLst>
            <a:ext uri="{FF2B5EF4-FFF2-40B4-BE49-F238E27FC236}">
              <a16:creationId xmlns:a16="http://schemas.microsoft.com/office/drawing/2014/main" id="{00000000-0008-0000-0800-0000F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11" name="Text Box 4">
          <a:extLst>
            <a:ext uri="{FF2B5EF4-FFF2-40B4-BE49-F238E27FC236}">
              <a16:creationId xmlns:a16="http://schemas.microsoft.com/office/drawing/2014/main" id="{00000000-0008-0000-0800-0000F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12" name="Text Box 6">
          <a:extLst>
            <a:ext uri="{FF2B5EF4-FFF2-40B4-BE49-F238E27FC236}">
              <a16:creationId xmlns:a16="http://schemas.microsoft.com/office/drawing/2014/main" id="{00000000-0008-0000-0800-00000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513" name="Text Box 4">
          <a:extLst>
            <a:ext uri="{FF2B5EF4-FFF2-40B4-BE49-F238E27FC236}">
              <a16:creationId xmlns:a16="http://schemas.microsoft.com/office/drawing/2014/main" id="{00000000-0008-0000-0800-00000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514" name="Text Box 6">
          <a:extLst>
            <a:ext uri="{FF2B5EF4-FFF2-40B4-BE49-F238E27FC236}">
              <a16:creationId xmlns:a16="http://schemas.microsoft.com/office/drawing/2014/main" id="{00000000-0008-0000-0800-00000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515" name="Text Box 4">
          <a:extLst>
            <a:ext uri="{FF2B5EF4-FFF2-40B4-BE49-F238E27FC236}">
              <a16:creationId xmlns:a16="http://schemas.microsoft.com/office/drawing/2014/main" id="{00000000-0008-0000-0800-000003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516" name="Text Box 6">
          <a:extLst>
            <a:ext uri="{FF2B5EF4-FFF2-40B4-BE49-F238E27FC236}">
              <a16:creationId xmlns:a16="http://schemas.microsoft.com/office/drawing/2014/main" id="{00000000-0008-0000-0800-000004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517" name="Text Box 4">
          <a:extLst>
            <a:ext uri="{FF2B5EF4-FFF2-40B4-BE49-F238E27FC236}">
              <a16:creationId xmlns:a16="http://schemas.microsoft.com/office/drawing/2014/main" id="{00000000-0008-0000-0800-000005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518" name="Text Box 6">
          <a:extLst>
            <a:ext uri="{FF2B5EF4-FFF2-40B4-BE49-F238E27FC236}">
              <a16:creationId xmlns:a16="http://schemas.microsoft.com/office/drawing/2014/main" id="{00000000-0008-0000-0800-000006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519" name="Text Box 4">
          <a:extLst>
            <a:ext uri="{FF2B5EF4-FFF2-40B4-BE49-F238E27FC236}">
              <a16:creationId xmlns:a16="http://schemas.microsoft.com/office/drawing/2014/main" id="{00000000-0008-0000-0800-00000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520" name="Text Box 6">
          <a:extLst>
            <a:ext uri="{FF2B5EF4-FFF2-40B4-BE49-F238E27FC236}">
              <a16:creationId xmlns:a16="http://schemas.microsoft.com/office/drawing/2014/main" id="{00000000-0008-0000-0800-00000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521" name="Text Box 4">
          <a:extLst>
            <a:ext uri="{FF2B5EF4-FFF2-40B4-BE49-F238E27FC236}">
              <a16:creationId xmlns:a16="http://schemas.microsoft.com/office/drawing/2014/main" id="{00000000-0008-0000-0800-00000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522" name="Text Box 6">
          <a:extLst>
            <a:ext uri="{FF2B5EF4-FFF2-40B4-BE49-F238E27FC236}">
              <a16:creationId xmlns:a16="http://schemas.microsoft.com/office/drawing/2014/main" id="{00000000-0008-0000-0800-00000A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23" name="Text Box 4">
          <a:extLst>
            <a:ext uri="{FF2B5EF4-FFF2-40B4-BE49-F238E27FC236}">
              <a16:creationId xmlns:a16="http://schemas.microsoft.com/office/drawing/2014/main" id="{00000000-0008-0000-0800-00000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24" name="Text Box 6">
          <a:extLst>
            <a:ext uri="{FF2B5EF4-FFF2-40B4-BE49-F238E27FC236}">
              <a16:creationId xmlns:a16="http://schemas.microsoft.com/office/drawing/2014/main" id="{00000000-0008-0000-0800-00000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525" name="Text Box 4">
          <a:extLst>
            <a:ext uri="{FF2B5EF4-FFF2-40B4-BE49-F238E27FC236}">
              <a16:creationId xmlns:a16="http://schemas.microsoft.com/office/drawing/2014/main" id="{00000000-0008-0000-0800-00000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526" name="Text Box 6">
          <a:extLst>
            <a:ext uri="{FF2B5EF4-FFF2-40B4-BE49-F238E27FC236}">
              <a16:creationId xmlns:a16="http://schemas.microsoft.com/office/drawing/2014/main" id="{00000000-0008-0000-0800-00000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27" name="Text Box 4">
          <a:extLst>
            <a:ext uri="{FF2B5EF4-FFF2-40B4-BE49-F238E27FC236}">
              <a16:creationId xmlns:a16="http://schemas.microsoft.com/office/drawing/2014/main" id="{00000000-0008-0000-0800-00000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28" name="Text Box 6">
          <a:extLst>
            <a:ext uri="{FF2B5EF4-FFF2-40B4-BE49-F238E27FC236}">
              <a16:creationId xmlns:a16="http://schemas.microsoft.com/office/drawing/2014/main" id="{00000000-0008-0000-0800-00001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529" name="Text Box 4">
          <a:extLst>
            <a:ext uri="{FF2B5EF4-FFF2-40B4-BE49-F238E27FC236}">
              <a16:creationId xmlns:a16="http://schemas.microsoft.com/office/drawing/2014/main" id="{00000000-0008-0000-0800-000011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530" name="Text Box 6">
          <a:extLst>
            <a:ext uri="{FF2B5EF4-FFF2-40B4-BE49-F238E27FC236}">
              <a16:creationId xmlns:a16="http://schemas.microsoft.com/office/drawing/2014/main" id="{00000000-0008-0000-0800-000012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31" name="Text Box 4">
          <a:extLst>
            <a:ext uri="{FF2B5EF4-FFF2-40B4-BE49-F238E27FC236}">
              <a16:creationId xmlns:a16="http://schemas.microsoft.com/office/drawing/2014/main" id="{00000000-0008-0000-0800-00001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32" name="Text Box 6">
          <a:extLst>
            <a:ext uri="{FF2B5EF4-FFF2-40B4-BE49-F238E27FC236}">
              <a16:creationId xmlns:a16="http://schemas.microsoft.com/office/drawing/2014/main" id="{00000000-0008-0000-0800-00001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533" name="Text Box 4">
          <a:extLst>
            <a:ext uri="{FF2B5EF4-FFF2-40B4-BE49-F238E27FC236}">
              <a16:creationId xmlns:a16="http://schemas.microsoft.com/office/drawing/2014/main" id="{00000000-0008-0000-0800-000015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534" name="Text Box 6">
          <a:extLst>
            <a:ext uri="{FF2B5EF4-FFF2-40B4-BE49-F238E27FC236}">
              <a16:creationId xmlns:a16="http://schemas.microsoft.com/office/drawing/2014/main" id="{00000000-0008-0000-0800-000016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535" name="Text Box 4">
          <a:extLst>
            <a:ext uri="{FF2B5EF4-FFF2-40B4-BE49-F238E27FC236}">
              <a16:creationId xmlns:a16="http://schemas.microsoft.com/office/drawing/2014/main" id="{00000000-0008-0000-0800-00001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536" name="Text Box 6">
          <a:extLst>
            <a:ext uri="{FF2B5EF4-FFF2-40B4-BE49-F238E27FC236}">
              <a16:creationId xmlns:a16="http://schemas.microsoft.com/office/drawing/2014/main" id="{00000000-0008-0000-0800-00001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537" name="Text Box 4">
          <a:extLst>
            <a:ext uri="{FF2B5EF4-FFF2-40B4-BE49-F238E27FC236}">
              <a16:creationId xmlns:a16="http://schemas.microsoft.com/office/drawing/2014/main" id="{00000000-0008-0000-0800-000019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538" name="Text Box 6">
          <a:extLst>
            <a:ext uri="{FF2B5EF4-FFF2-40B4-BE49-F238E27FC236}">
              <a16:creationId xmlns:a16="http://schemas.microsoft.com/office/drawing/2014/main" id="{00000000-0008-0000-0800-00001A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539" name="Text Box 6">
          <a:extLst>
            <a:ext uri="{FF2B5EF4-FFF2-40B4-BE49-F238E27FC236}">
              <a16:creationId xmlns:a16="http://schemas.microsoft.com/office/drawing/2014/main" id="{00000000-0008-0000-0800-00001B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540" name="Text Box 4">
          <a:extLst>
            <a:ext uri="{FF2B5EF4-FFF2-40B4-BE49-F238E27FC236}">
              <a16:creationId xmlns:a16="http://schemas.microsoft.com/office/drawing/2014/main" id="{00000000-0008-0000-0800-00001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541" name="Text Box 6">
          <a:extLst>
            <a:ext uri="{FF2B5EF4-FFF2-40B4-BE49-F238E27FC236}">
              <a16:creationId xmlns:a16="http://schemas.microsoft.com/office/drawing/2014/main" id="{00000000-0008-0000-0800-00001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42" name="Text Box 4">
          <a:extLst>
            <a:ext uri="{FF2B5EF4-FFF2-40B4-BE49-F238E27FC236}">
              <a16:creationId xmlns:a16="http://schemas.microsoft.com/office/drawing/2014/main" id="{00000000-0008-0000-0800-00001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43" name="Text Box 6">
          <a:extLst>
            <a:ext uri="{FF2B5EF4-FFF2-40B4-BE49-F238E27FC236}">
              <a16:creationId xmlns:a16="http://schemas.microsoft.com/office/drawing/2014/main" id="{00000000-0008-0000-0800-00001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544" name="Text Box 4">
          <a:extLst>
            <a:ext uri="{FF2B5EF4-FFF2-40B4-BE49-F238E27FC236}">
              <a16:creationId xmlns:a16="http://schemas.microsoft.com/office/drawing/2014/main" id="{00000000-0008-0000-0800-00002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545" name="Text Box 6">
          <a:extLst>
            <a:ext uri="{FF2B5EF4-FFF2-40B4-BE49-F238E27FC236}">
              <a16:creationId xmlns:a16="http://schemas.microsoft.com/office/drawing/2014/main" id="{00000000-0008-0000-0800-00002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46" name="Text Box 4">
          <a:extLst>
            <a:ext uri="{FF2B5EF4-FFF2-40B4-BE49-F238E27FC236}">
              <a16:creationId xmlns:a16="http://schemas.microsoft.com/office/drawing/2014/main" id="{00000000-0008-0000-0800-00002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47" name="Text Box 6">
          <a:extLst>
            <a:ext uri="{FF2B5EF4-FFF2-40B4-BE49-F238E27FC236}">
              <a16:creationId xmlns:a16="http://schemas.microsoft.com/office/drawing/2014/main" id="{00000000-0008-0000-0800-00002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548" name="Text Box 4">
          <a:extLst>
            <a:ext uri="{FF2B5EF4-FFF2-40B4-BE49-F238E27FC236}">
              <a16:creationId xmlns:a16="http://schemas.microsoft.com/office/drawing/2014/main" id="{00000000-0008-0000-0800-000024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549" name="Text Box 6">
          <a:extLst>
            <a:ext uri="{FF2B5EF4-FFF2-40B4-BE49-F238E27FC236}">
              <a16:creationId xmlns:a16="http://schemas.microsoft.com/office/drawing/2014/main" id="{00000000-0008-0000-0800-000025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50" name="Text Box 4">
          <a:extLst>
            <a:ext uri="{FF2B5EF4-FFF2-40B4-BE49-F238E27FC236}">
              <a16:creationId xmlns:a16="http://schemas.microsoft.com/office/drawing/2014/main" id="{00000000-0008-0000-0800-00002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51" name="Text Box 6">
          <a:extLst>
            <a:ext uri="{FF2B5EF4-FFF2-40B4-BE49-F238E27FC236}">
              <a16:creationId xmlns:a16="http://schemas.microsoft.com/office/drawing/2014/main" id="{00000000-0008-0000-0800-00002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552" name="Text Box 4">
          <a:extLst>
            <a:ext uri="{FF2B5EF4-FFF2-40B4-BE49-F238E27FC236}">
              <a16:creationId xmlns:a16="http://schemas.microsoft.com/office/drawing/2014/main" id="{00000000-0008-0000-0800-000028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553" name="Text Box 6">
          <a:extLst>
            <a:ext uri="{FF2B5EF4-FFF2-40B4-BE49-F238E27FC236}">
              <a16:creationId xmlns:a16="http://schemas.microsoft.com/office/drawing/2014/main" id="{00000000-0008-0000-0800-000029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554" name="Text Box 6">
          <a:extLst>
            <a:ext uri="{FF2B5EF4-FFF2-40B4-BE49-F238E27FC236}">
              <a16:creationId xmlns:a16="http://schemas.microsoft.com/office/drawing/2014/main" id="{00000000-0008-0000-0800-00002A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555" name="Text Box 4">
          <a:extLst>
            <a:ext uri="{FF2B5EF4-FFF2-40B4-BE49-F238E27FC236}">
              <a16:creationId xmlns:a16="http://schemas.microsoft.com/office/drawing/2014/main" id="{00000000-0008-0000-0800-00002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556" name="Text Box 6">
          <a:extLst>
            <a:ext uri="{FF2B5EF4-FFF2-40B4-BE49-F238E27FC236}">
              <a16:creationId xmlns:a16="http://schemas.microsoft.com/office/drawing/2014/main" id="{00000000-0008-0000-0800-00002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557" name="Text Box 4">
          <a:extLst>
            <a:ext uri="{FF2B5EF4-FFF2-40B4-BE49-F238E27FC236}">
              <a16:creationId xmlns:a16="http://schemas.microsoft.com/office/drawing/2014/main" id="{00000000-0008-0000-0800-00002D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558" name="Text Box 6">
          <a:extLst>
            <a:ext uri="{FF2B5EF4-FFF2-40B4-BE49-F238E27FC236}">
              <a16:creationId xmlns:a16="http://schemas.microsoft.com/office/drawing/2014/main" id="{00000000-0008-0000-0800-00002E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559" name="Text Box 6">
          <a:extLst>
            <a:ext uri="{FF2B5EF4-FFF2-40B4-BE49-F238E27FC236}">
              <a16:creationId xmlns:a16="http://schemas.microsoft.com/office/drawing/2014/main" id="{00000000-0008-0000-0800-00002F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560" name="Text Box 4">
          <a:extLst>
            <a:ext uri="{FF2B5EF4-FFF2-40B4-BE49-F238E27FC236}">
              <a16:creationId xmlns:a16="http://schemas.microsoft.com/office/drawing/2014/main" id="{00000000-0008-0000-0800-00003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561" name="Text Box 6">
          <a:extLst>
            <a:ext uri="{FF2B5EF4-FFF2-40B4-BE49-F238E27FC236}">
              <a16:creationId xmlns:a16="http://schemas.microsoft.com/office/drawing/2014/main" id="{00000000-0008-0000-0800-00003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135419</xdr:rowOff>
    </xdr:to>
    <xdr:sp macro="" textlink="">
      <xdr:nvSpPr>
        <xdr:cNvPr id="562" name="Text Box 4">
          <a:extLst>
            <a:ext uri="{FF2B5EF4-FFF2-40B4-BE49-F238E27FC236}">
              <a16:creationId xmlns:a16="http://schemas.microsoft.com/office/drawing/2014/main" id="{00000000-0008-0000-0800-00003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135419</xdr:rowOff>
    </xdr:to>
    <xdr:sp macro="" textlink="">
      <xdr:nvSpPr>
        <xdr:cNvPr id="563" name="Text Box 6">
          <a:extLst>
            <a:ext uri="{FF2B5EF4-FFF2-40B4-BE49-F238E27FC236}">
              <a16:creationId xmlns:a16="http://schemas.microsoft.com/office/drawing/2014/main" id="{00000000-0008-0000-0800-00003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564" name="Text Box 4">
          <a:extLst>
            <a:ext uri="{FF2B5EF4-FFF2-40B4-BE49-F238E27FC236}">
              <a16:creationId xmlns:a16="http://schemas.microsoft.com/office/drawing/2014/main" id="{00000000-0008-0000-0800-00003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565" name="Text Box 6">
          <a:extLst>
            <a:ext uri="{FF2B5EF4-FFF2-40B4-BE49-F238E27FC236}">
              <a16:creationId xmlns:a16="http://schemas.microsoft.com/office/drawing/2014/main" id="{00000000-0008-0000-0800-00003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566" name="Text Box 4">
          <a:extLst>
            <a:ext uri="{FF2B5EF4-FFF2-40B4-BE49-F238E27FC236}">
              <a16:creationId xmlns:a16="http://schemas.microsoft.com/office/drawing/2014/main" id="{00000000-0008-0000-0800-00003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567" name="Text Box 6">
          <a:extLst>
            <a:ext uri="{FF2B5EF4-FFF2-40B4-BE49-F238E27FC236}">
              <a16:creationId xmlns:a16="http://schemas.microsoft.com/office/drawing/2014/main" id="{00000000-0008-0000-0800-00003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568" name="Text Box 4">
          <a:extLst>
            <a:ext uri="{FF2B5EF4-FFF2-40B4-BE49-F238E27FC236}">
              <a16:creationId xmlns:a16="http://schemas.microsoft.com/office/drawing/2014/main" id="{00000000-0008-0000-0800-00003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569" name="Text Box 6">
          <a:extLst>
            <a:ext uri="{FF2B5EF4-FFF2-40B4-BE49-F238E27FC236}">
              <a16:creationId xmlns:a16="http://schemas.microsoft.com/office/drawing/2014/main" id="{00000000-0008-0000-0800-00003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570" name="Text Box 4">
          <a:extLst>
            <a:ext uri="{FF2B5EF4-FFF2-40B4-BE49-F238E27FC236}">
              <a16:creationId xmlns:a16="http://schemas.microsoft.com/office/drawing/2014/main" id="{00000000-0008-0000-0800-00003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571" name="Text Box 6">
          <a:extLst>
            <a:ext uri="{FF2B5EF4-FFF2-40B4-BE49-F238E27FC236}">
              <a16:creationId xmlns:a16="http://schemas.microsoft.com/office/drawing/2014/main" id="{00000000-0008-0000-0800-00003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572" name="Text Box 4">
          <a:extLst>
            <a:ext uri="{FF2B5EF4-FFF2-40B4-BE49-F238E27FC236}">
              <a16:creationId xmlns:a16="http://schemas.microsoft.com/office/drawing/2014/main" id="{00000000-0008-0000-0800-00003C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573" name="Text Box 6">
          <a:extLst>
            <a:ext uri="{FF2B5EF4-FFF2-40B4-BE49-F238E27FC236}">
              <a16:creationId xmlns:a16="http://schemas.microsoft.com/office/drawing/2014/main" id="{00000000-0008-0000-0800-00003D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574" name="Text Box 4">
          <a:extLst>
            <a:ext uri="{FF2B5EF4-FFF2-40B4-BE49-F238E27FC236}">
              <a16:creationId xmlns:a16="http://schemas.microsoft.com/office/drawing/2014/main" id="{00000000-0008-0000-0800-00003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575" name="Text Box 6">
          <a:extLst>
            <a:ext uri="{FF2B5EF4-FFF2-40B4-BE49-F238E27FC236}">
              <a16:creationId xmlns:a16="http://schemas.microsoft.com/office/drawing/2014/main" id="{00000000-0008-0000-0800-00003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576" name="Text Box 4">
          <a:extLst>
            <a:ext uri="{FF2B5EF4-FFF2-40B4-BE49-F238E27FC236}">
              <a16:creationId xmlns:a16="http://schemas.microsoft.com/office/drawing/2014/main" id="{00000000-0008-0000-0800-000040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577" name="Text Box 6">
          <a:extLst>
            <a:ext uri="{FF2B5EF4-FFF2-40B4-BE49-F238E27FC236}">
              <a16:creationId xmlns:a16="http://schemas.microsoft.com/office/drawing/2014/main" id="{00000000-0008-0000-0800-000041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125894</xdr:rowOff>
    </xdr:to>
    <xdr:sp macro="" textlink="">
      <xdr:nvSpPr>
        <xdr:cNvPr id="578" name="Text Box 4">
          <a:extLst>
            <a:ext uri="{FF2B5EF4-FFF2-40B4-BE49-F238E27FC236}">
              <a16:creationId xmlns:a16="http://schemas.microsoft.com/office/drawing/2014/main" id="{00000000-0008-0000-0800-00004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125894</xdr:rowOff>
    </xdr:to>
    <xdr:sp macro="" textlink="">
      <xdr:nvSpPr>
        <xdr:cNvPr id="579" name="Text Box 6">
          <a:extLst>
            <a:ext uri="{FF2B5EF4-FFF2-40B4-BE49-F238E27FC236}">
              <a16:creationId xmlns:a16="http://schemas.microsoft.com/office/drawing/2014/main" id="{00000000-0008-0000-0800-00004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80" name="Text Box 4">
          <a:extLst>
            <a:ext uri="{FF2B5EF4-FFF2-40B4-BE49-F238E27FC236}">
              <a16:creationId xmlns:a16="http://schemas.microsoft.com/office/drawing/2014/main" id="{00000000-0008-0000-0800-00004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81" name="Text Box 6">
          <a:extLst>
            <a:ext uri="{FF2B5EF4-FFF2-40B4-BE49-F238E27FC236}">
              <a16:creationId xmlns:a16="http://schemas.microsoft.com/office/drawing/2014/main" id="{00000000-0008-0000-0800-00004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582" name="Text Box 4">
          <a:extLst>
            <a:ext uri="{FF2B5EF4-FFF2-40B4-BE49-F238E27FC236}">
              <a16:creationId xmlns:a16="http://schemas.microsoft.com/office/drawing/2014/main" id="{00000000-0008-0000-0800-00004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583" name="Text Box 6">
          <a:extLst>
            <a:ext uri="{FF2B5EF4-FFF2-40B4-BE49-F238E27FC236}">
              <a16:creationId xmlns:a16="http://schemas.microsoft.com/office/drawing/2014/main" id="{00000000-0008-0000-0800-00004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584" name="Text Box 4">
          <a:extLst>
            <a:ext uri="{FF2B5EF4-FFF2-40B4-BE49-F238E27FC236}">
              <a16:creationId xmlns:a16="http://schemas.microsoft.com/office/drawing/2014/main" id="{00000000-0008-0000-0800-00004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585" name="Text Box 6">
          <a:extLst>
            <a:ext uri="{FF2B5EF4-FFF2-40B4-BE49-F238E27FC236}">
              <a16:creationId xmlns:a16="http://schemas.microsoft.com/office/drawing/2014/main" id="{00000000-0008-0000-0800-00004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586" name="Text Box 4">
          <a:extLst>
            <a:ext uri="{FF2B5EF4-FFF2-40B4-BE49-F238E27FC236}">
              <a16:creationId xmlns:a16="http://schemas.microsoft.com/office/drawing/2014/main" id="{00000000-0008-0000-0800-00004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587" name="Text Box 6">
          <a:extLst>
            <a:ext uri="{FF2B5EF4-FFF2-40B4-BE49-F238E27FC236}">
              <a16:creationId xmlns:a16="http://schemas.microsoft.com/office/drawing/2014/main" id="{00000000-0008-0000-0800-00004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588" name="Text Box 4">
          <a:extLst>
            <a:ext uri="{FF2B5EF4-FFF2-40B4-BE49-F238E27FC236}">
              <a16:creationId xmlns:a16="http://schemas.microsoft.com/office/drawing/2014/main" id="{00000000-0008-0000-0800-00004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589" name="Text Box 6">
          <a:extLst>
            <a:ext uri="{FF2B5EF4-FFF2-40B4-BE49-F238E27FC236}">
              <a16:creationId xmlns:a16="http://schemas.microsoft.com/office/drawing/2014/main" id="{00000000-0008-0000-0800-00004D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590" name="Text Box 4">
          <a:extLst>
            <a:ext uri="{FF2B5EF4-FFF2-40B4-BE49-F238E27FC236}">
              <a16:creationId xmlns:a16="http://schemas.microsoft.com/office/drawing/2014/main" id="{00000000-0008-0000-0800-00004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591" name="Text Box 6">
          <a:extLst>
            <a:ext uri="{FF2B5EF4-FFF2-40B4-BE49-F238E27FC236}">
              <a16:creationId xmlns:a16="http://schemas.microsoft.com/office/drawing/2014/main" id="{00000000-0008-0000-0800-00004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92" name="Text Box 4">
          <a:extLst>
            <a:ext uri="{FF2B5EF4-FFF2-40B4-BE49-F238E27FC236}">
              <a16:creationId xmlns:a16="http://schemas.microsoft.com/office/drawing/2014/main" id="{00000000-0008-0000-0800-00005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93" name="Text Box 6">
          <a:extLst>
            <a:ext uri="{FF2B5EF4-FFF2-40B4-BE49-F238E27FC236}">
              <a16:creationId xmlns:a16="http://schemas.microsoft.com/office/drawing/2014/main" id="{00000000-0008-0000-0800-00005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594" name="Text Box 4">
          <a:extLst>
            <a:ext uri="{FF2B5EF4-FFF2-40B4-BE49-F238E27FC236}">
              <a16:creationId xmlns:a16="http://schemas.microsoft.com/office/drawing/2014/main" id="{00000000-0008-0000-0800-00005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595" name="Text Box 6">
          <a:extLst>
            <a:ext uri="{FF2B5EF4-FFF2-40B4-BE49-F238E27FC236}">
              <a16:creationId xmlns:a16="http://schemas.microsoft.com/office/drawing/2014/main" id="{00000000-0008-0000-0800-00005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96" name="Text Box 4">
          <a:extLst>
            <a:ext uri="{FF2B5EF4-FFF2-40B4-BE49-F238E27FC236}">
              <a16:creationId xmlns:a16="http://schemas.microsoft.com/office/drawing/2014/main" id="{00000000-0008-0000-0800-00005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597" name="Text Box 6">
          <a:extLst>
            <a:ext uri="{FF2B5EF4-FFF2-40B4-BE49-F238E27FC236}">
              <a16:creationId xmlns:a16="http://schemas.microsoft.com/office/drawing/2014/main" id="{00000000-0008-0000-0800-00005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598" name="Text Box 4">
          <a:extLst>
            <a:ext uri="{FF2B5EF4-FFF2-40B4-BE49-F238E27FC236}">
              <a16:creationId xmlns:a16="http://schemas.microsoft.com/office/drawing/2014/main" id="{00000000-0008-0000-0800-000056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599" name="Text Box 6">
          <a:extLst>
            <a:ext uri="{FF2B5EF4-FFF2-40B4-BE49-F238E27FC236}">
              <a16:creationId xmlns:a16="http://schemas.microsoft.com/office/drawing/2014/main" id="{00000000-0008-0000-0800-000057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600" name="Text Box 4">
          <a:extLst>
            <a:ext uri="{FF2B5EF4-FFF2-40B4-BE49-F238E27FC236}">
              <a16:creationId xmlns:a16="http://schemas.microsoft.com/office/drawing/2014/main" id="{00000000-0008-0000-0800-00005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601" name="Text Box 6">
          <a:extLst>
            <a:ext uri="{FF2B5EF4-FFF2-40B4-BE49-F238E27FC236}">
              <a16:creationId xmlns:a16="http://schemas.microsoft.com/office/drawing/2014/main" id="{00000000-0008-0000-0800-00005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602" name="Text Box 4">
          <a:extLst>
            <a:ext uri="{FF2B5EF4-FFF2-40B4-BE49-F238E27FC236}">
              <a16:creationId xmlns:a16="http://schemas.microsoft.com/office/drawing/2014/main" id="{00000000-0008-0000-0800-00005A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603" name="Text Box 6">
          <a:extLst>
            <a:ext uri="{FF2B5EF4-FFF2-40B4-BE49-F238E27FC236}">
              <a16:creationId xmlns:a16="http://schemas.microsoft.com/office/drawing/2014/main" id="{00000000-0008-0000-0800-00005B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604" name="Text Box 6">
          <a:extLst>
            <a:ext uri="{FF2B5EF4-FFF2-40B4-BE49-F238E27FC236}">
              <a16:creationId xmlns:a16="http://schemas.microsoft.com/office/drawing/2014/main" id="{00000000-0008-0000-0800-00005C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605" name="Text Box 4">
          <a:extLst>
            <a:ext uri="{FF2B5EF4-FFF2-40B4-BE49-F238E27FC236}">
              <a16:creationId xmlns:a16="http://schemas.microsoft.com/office/drawing/2014/main" id="{00000000-0008-0000-0800-00005D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606" name="Text Box 6">
          <a:extLst>
            <a:ext uri="{FF2B5EF4-FFF2-40B4-BE49-F238E27FC236}">
              <a16:creationId xmlns:a16="http://schemas.microsoft.com/office/drawing/2014/main" id="{00000000-0008-0000-0800-00005E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607" name="Text Box 4">
          <a:extLst>
            <a:ext uri="{FF2B5EF4-FFF2-40B4-BE49-F238E27FC236}">
              <a16:creationId xmlns:a16="http://schemas.microsoft.com/office/drawing/2014/main" id="{00000000-0008-0000-0800-00005F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608" name="Text Box 6">
          <a:extLst>
            <a:ext uri="{FF2B5EF4-FFF2-40B4-BE49-F238E27FC236}">
              <a16:creationId xmlns:a16="http://schemas.microsoft.com/office/drawing/2014/main" id="{00000000-0008-0000-0800-000060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609" name="Text Box 4">
          <a:extLst>
            <a:ext uri="{FF2B5EF4-FFF2-40B4-BE49-F238E27FC236}">
              <a16:creationId xmlns:a16="http://schemas.microsoft.com/office/drawing/2014/main" id="{00000000-0008-0000-0800-00006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610" name="Text Box 6">
          <a:extLst>
            <a:ext uri="{FF2B5EF4-FFF2-40B4-BE49-F238E27FC236}">
              <a16:creationId xmlns:a16="http://schemas.microsoft.com/office/drawing/2014/main" id="{00000000-0008-0000-0800-00006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611" name="Text Box 4">
          <a:extLst>
            <a:ext uri="{FF2B5EF4-FFF2-40B4-BE49-F238E27FC236}">
              <a16:creationId xmlns:a16="http://schemas.microsoft.com/office/drawing/2014/main" id="{00000000-0008-0000-0800-00006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612" name="Text Box 6">
          <a:extLst>
            <a:ext uri="{FF2B5EF4-FFF2-40B4-BE49-F238E27FC236}">
              <a16:creationId xmlns:a16="http://schemas.microsoft.com/office/drawing/2014/main" id="{00000000-0008-0000-0800-00006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613" name="Text Box 4">
          <a:extLst>
            <a:ext uri="{FF2B5EF4-FFF2-40B4-BE49-F238E27FC236}">
              <a16:creationId xmlns:a16="http://schemas.microsoft.com/office/drawing/2014/main" id="{00000000-0008-0000-0800-00006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614" name="Text Box 6">
          <a:extLst>
            <a:ext uri="{FF2B5EF4-FFF2-40B4-BE49-F238E27FC236}">
              <a16:creationId xmlns:a16="http://schemas.microsoft.com/office/drawing/2014/main" id="{00000000-0008-0000-0800-00006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615" name="Text Box 4">
          <a:extLst>
            <a:ext uri="{FF2B5EF4-FFF2-40B4-BE49-F238E27FC236}">
              <a16:creationId xmlns:a16="http://schemas.microsoft.com/office/drawing/2014/main" id="{00000000-0008-0000-0800-00006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616" name="Text Box 6">
          <a:extLst>
            <a:ext uri="{FF2B5EF4-FFF2-40B4-BE49-F238E27FC236}">
              <a16:creationId xmlns:a16="http://schemas.microsoft.com/office/drawing/2014/main" id="{00000000-0008-0000-0800-00006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617" name="Text Box 4">
          <a:extLst>
            <a:ext uri="{FF2B5EF4-FFF2-40B4-BE49-F238E27FC236}">
              <a16:creationId xmlns:a16="http://schemas.microsoft.com/office/drawing/2014/main" id="{00000000-0008-0000-0800-000069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618" name="Text Box 6">
          <a:extLst>
            <a:ext uri="{FF2B5EF4-FFF2-40B4-BE49-F238E27FC236}">
              <a16:creationId xmlns:a16="http://schemas.microsoft.com/office/drawing/2014/main" id="{00000000-0008-0000-0800-00006A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619" name="Text Box 4">
          <a:extLst>
            <a:ext uri="{FF2B5EF4-FFF2-40B4-BE49-F238E27FC236}">
              <a16:creationId xmlns:a16="http://schemas.microsoft.com/office/drawing/2014/main" id="{00000000-0008-0000-0800-00006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620" name="Text Box 6">
          <a:extLst>
            <a:ext uri="{FF2B5EF4-FFF2-40B4-BE49-F238E27FC236}">
              <a16:creationId xmlns:a16="http://schemas.microsoft.com/office/drawing/2014/main" id="{00000000-0008-0000-0800-00006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621" name="Text Box 4">
          <a:extLst>
            <a:ext uri="{FF2B5EF4-FFF2-40B4-BE49-F238E27FC236}">
              <a16:creationId xmlns:a16="http://schemas.microsoft.com/office/drawing/2014/main" id="{00000000-0008-0000-0800-00006D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622" name="Text Box 6">
          <a:extLst>
            <a:ext uri="{FF2B5EF4-FFF2-40B4-BE49-F238E27FC236}">
              <a16:creationId xmlns:a16="http://schemas.microsoft.com/office/drawing/2014/main" id="{00000000-0008-0000-0800-00006E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623" name="Text Box 6">
          <a:extLst>
            <a:ext uri="{FF2B5EF4-FFF2-40B4-BE49-F238E27FC236}">
              <a16:creationId xmlns:a16="http://schemas.microsoft.com/office/drawing/2014/main" id="{00000000-0008-0000-0800-00006F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624" name="Text Box 4">
          <a:extLst>
            <a:ext uri="{FF2B5EF4-FFF2-40B4-BE49-F238E27FC236}">
              <a16:creationId xmlns:a16="http://schemas.microsoft.com/office/drawing/2014/main" id="{00000000-0008-0000-0800-000070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625" name="Text Box 6">
          <a:extLst>
            <a:ext uri="{FF2B5EF4-FFF2-40B4-BE49-F238E27FC236}">
              <a16:creationId xmlns:a16="http://schemas.microsoft.com/office/drawing/2014/main" id="{00000000-0008-0000-0800-000071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626" name="Text Box 4">
          <a:extLst>
            <a:ext uri="{FF2B5EF4-FFF2-40B4-BE49-F238E27FC236}">
              <a16:creationId xmlns:a16="http://schemas.microsoft.com/office/drawing/2014/main" id="{00000000-0008-0000-0800-000072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627" name="Text Box 6">
          <a:extLst>
            <a:ext uri="{FF2B5EF4-FFF2-40B4-BE49-F238E27FC236}">
              <a16:creationId xmlns:a16="http://schemas.microsoft.com/office/drawing/2014/main" id="{00000000-0008-0000-0800-000073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628" name="Text Box 4">
          <a:extLst>
            <a:ext uri="{FF2B5EF4-FFF2-40B4-BE49-F238E27FC236}">
              <a16:creationId xmlns:a16="http://schemas.microsoft.com/office/drawing/2014/main" id="{00000000-0008-0000-0800-00007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629" name="Text Box 6">
          <a:extLst>
            <a:ext uri="{FF2B5EF4-FFF2-40B4-BE49-F238E27FC236}">
              <a16:creationId xmlns:a16="http://schemas.microsoft.com/office/drawing/2014/main" id="{00000000-0008-0000-0800-00007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630" name="Text Box 4">
          <a:extLst>
            <a:ext uri="{FF2B5EF4-FFF2-40B4-BE49-F238E27FC236}">
              <a16:creationId xmlns:a16="http://schemas.microsoft.com/office/drawing/2014/main" id="{00000000-0008-0000-0800-00007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631" name="Text Box 6">
          <a:extLst>
            <a:ext uri="{FF2B5EF4-FFF2-40B4-BE49-F238E27FC236}">
              <a16:creationId xmlns:a16="http://schemas.microsoft.com/office/drawing/2014/main" id="{00000000-0008-0000-0800-00007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632" name="Text Box 4">
          <a:extLst>
            <a:ext uri="{FF2B5EF4-FFF2-40B4-BE49-F238E27FC236}">
              <a16:creationId xmlns:a16="http://schemas.microsoft.com/office/drawing/2014/main" id="{00000000-0008-0000-0800-00007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633" name="Text Box 6">
          <a:extLst>
            <a:ext uri="{FF2B5EF4-FFF2-40B4-BE49-F238E27FC236}">
              <a16:creationId xmlns:a16="http://schemas.microsoft.com/office/drawing/2014/main" id="{00000000-0008-0000-0800-00007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634" name="Text Box 4">
          <a:extLst>
            <a:ext uri="{FF2B5EF4-FFF2-40B4-BE49-F238E27FC236}">
              <a16:creationId xmlns:a16="http://schemas.microsoft.com/office/drawing/2014/main" id="{00000000-0008-0000-0800-00007A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635" name="Text Box 6">
          <a:extLst>
            <a:ext uri="{FF2B5EF4-FFF2-40B4-BE49-F238E27FC236}">
              <a16:creationId xmlns:a16="http://schemas.microsoft.com/office/drawing/2014/main" id="{00000000-0008-0000-0800-00007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636" name="Text Box 4">
          <a:extLst>
            <a:ext uri="{FF2B5EF4-FFF2-40B4-BE49-F238E27FC236}">
              <a16:creationId xmlns:a16="http://schemas.microsoft.com/office/drawing/2014/main" id="{00000000-0008-0000-0800-00007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637" name="Text Box 6">
          <a:extLst>
            <a:ext uri="{FF2B5EF4-FFF2-40B4-BE49-F238E27FC236}">
              <a16:creationId xmlns:a16="http://schemas.microsoft.com/office/drawing/2014/main" id="{00000000-0008-0000-0800-00007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638" name="Text Box 4">
          <a:extLst>
            <a:ext uri="{FF2B5EF4-FFF2-40B4-BE49-F238E27FC236}">
              <a16:creationId xmlns:a16="http://schemas.microsoft.com/office/drawing/2014/main" id="{00000000-0008-0000-0800-00007E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639" name="Text Box 6">
          <a:extLst>
            <a:ext uri="{FF2B5EF4-FFF2-40B4-BE49-F238E27FC236}">
              <a16:creationId xmlns:a16="http://schemas.microsoft.com/office/drawing/2014/main" id="{00000000-0008-0000-0800-00007F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640" name="Text Box 4">
          <a:extLst>
            <a:ext uri="{FF2B5EF4-FFF2-40B4-BE49-F238E27FC236}">
              <a16:creationId xmlns:a16="http://schemas.microsoft.com/office/drawing/2014/main" id="{00000000-0008-0000-0800-00008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641" name="Text Box 6">
          <a:extLst>
            <a:ext uri="{FF2B5EF4-FFF2-40B4-BE49-F238E27FC236}">
              <a16:creationId xmlns:a16="http://schemas.microsoft.com/office/drawing/2014/main" id="{00000000-0008-0000-0800-00008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642" name="Text Box 4">
          <a:extLst>
            <a:ext uri="{FF2B5EF4-FFF2-40B4-BE49-F238E27FC236}">
              <a16:creationId xmlns:a16="http://schemas.microsoft.com/office/drawing/2014/main" id="{00000000-0008-0000-0800-00008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643" name="Text Box 6">
          <a:extLst>
            <a:ext uri="{FF2B5EF4-FFF2-40B4-BE49-F238E27FC236}">
              <a16:creationId xmlns:a16="http://schemas.microsoft.com/office/drawing/2014/main" id="{00000000-0008-0000-0800-00008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644" name="Text Box 4">
          <a:extLst>
            <a:ext uri="{FF2B5EF4-FFF2-40B4-BE49-F238E27FC236}">
              <a16:creationId xmlns:a16="http://schemas.microsoft.com/office/drawing/2014/main" id="{00000000-0008-0000-0800-00008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645" name="Text Box 6">
          <a:extLst>
            <a:ext uri="{FF2B5EF4-FFF2-40B4-BE49-F238E27FC236}">
              <a16:creationId xmlns:a16="http://schemas.microsoft.com/office/drawing/2014/main" id="{00000000-0008-0000-0800-00008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646" name="Text Box 4">
          <a:extLst>
            <a:ext uri="{FF2B5EF4-FFF2-40B4-BE49-F238E27FC236}">
              <a16:creationId xmlns:a16="http://schemas.microsoft.com/office/drawing/2014/main" id="{00000000-0008-0000-0800-000086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647" name="Text Box 6">
          <a:extLst>
            <a:ext uri="{FF2B5EF4-FFF2-40B4-BE49-F238E27FC236}">
              <a16:creationId xmlns:a16="http://schemas.microsoft.com/office/drawing/2014/main" id="{00000000-0008-0000-0800-00008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648" name="Text Box 4">
          <a:extLst>
            <a:ext uri="{FF2B5EF4-FFF2-40B4-BE49-F238E27FC236}">
              <a16:creationId xmlns:a16="http://schemas.microsoft.com/office/drawing/2014/main" id="{00000000-0008-0000-0800-00008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649" name="Text Box 6">
          <a:extLst>
            <a:ext uri="{FF2B5EF4-FFF2-40B4-BE49-F238E27FC236}">
              <a16:creationId xmlns:a16="http://schemas.microsoft.com/office/drawing/2014/main" id="{00000000-0008-0000-0800-00008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650" name="Text Box 4">
          <a:extLst>
            <a:ext uri="{FF2B5EF4-FFF2-40B4-BE49-F238E27FC236}">
              <a16:creationId xmlns:a16="http://schemas.microsoft.com/office/drawing/2014/main" id="{00000000-0008-0000-0800-00008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651" name="Text Box 6">
          <a:extLst>
            <a:ext uri="{FF2B5EF4-FFF2-40B4-BE49-F238E27FC236}">
              <a16:creationId xmlns:a16="http://schemas.microsoft.com/office/drawing/2014/main" id="{00000000-0008-0000-0800-00008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652" name="Text Box 4">
          <a:extLst>
            <a:ext uri="{FF2B5EF4-FFF2-40B4-BE49-F238E27FC236}">
              <a16:creationId xmlns:a16="http://schemas.microsoft.com/office/drawing/2014/main" id="{00000000-0008-0000-0800-00008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653" name="Text Box 6">
          <a:extLst>
            <a:ext uri="{FF2B5EF4-FFF2-40B4-BE49-F238E27FC236}">
              <a16:creationId xmlns:a16="http://schemas.microsoft.com/office/drawing/2014/main" id="{00000000-0008-0000-0800-00008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654" name="Text Box 4">
          <a:extLst>
            <a:ext uri="{FF2B5EF4-FFF2-40B4-BE49-F238E27FC236}">
              <a16:creationId xmlns:a16="http://schemas.microsoft.com/office/drawing/2014/main" id="{00000000-0008-0000-0800-00008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655" name="Text Box 6">
          <a:extLst>
            <a:ext uri="{FF2B5EF4-FFF2-40B4-BE49-F238E27FC236}">
              <a16:creationId xmlns:a16="http://schemas.microsoft.com/office/drawing/2014/main" id="{00000000-0008-0000-0800-00008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656" name="Text Box 4">
          <a:extLst>
            <a:ext uri="{FF2B5EF4-FFF2-40B4-BE49-F238E27FC236}">
              <a16:creationId xmlns:a16="http://schemas.microsoft.com/office/drawing/2014/main" id="{00000000-0008-0000-0800-00009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657" name="Text Box 6">
          <a:extLst>
            <a:ext uri="{FF2B5EF4-FFF2-40B4-BE49-F238E27FC236}">
              <a16:creationId xmlns:a16="http://schemas.microsoft.com/office/drawing/2014/main" id="{00000000-0008-0000-0800-00009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658" name="Text Box 4">
          <a:extLst>
            <a:ext uri="{FF2B5EF4-FFF2-40B4-BE49-F238E27FC236}">
              <a16:creationId xmlns:a16="http://schemas.microsoft.com/office/drawing/2014/main" id="{00000000-0008-0000-0800-00009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659" name="Text Box 6">
          <a:extLst>
            <a:ext uri="{FF2B5EF4-FFF2-40B4-BE49-F238E27FC236}">
              <a16:creationId xmlns:a16="http://schemas.microsoft.com/office/drawing/2014/main" id="{00000000-0008-0000-0800-00009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660" name="Text Box 4">
          <a:extLst>
            <a:ext uri="{FF2B5EF4-FFF2-40B4-BE49-F238E27FC236}">
              <a16:creationId xmlns:a16="http://schemas.microsoft.com/office/drawing/2014/main" id="{00000000-0008-0000-0800-000094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661" name="Text Box 6">
          <a:extLst>
            <a:ext uri="{FF2B5EF4-FFF2-40B4-BE49-F238E27FC236}">
              <a16:creationId xmlns:a16="http://schemas.microsoft.com/office/drawing/2014/main" id="{00000000-0008-0000-0800-000095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662" name="Text Box 4">
          <a:extLst>
            <a:ext uri="{FF2B5EF4-FFF2-40B4-BE49-F238E27FC236}">
              <a16:creationId xmlns:a16="http://schemas.microsoft.com/office/drawing/2014/main" id="{00000000-0008-0000-0800-00009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663" name="Text Box 6">
          <a:extLst>
            <a:ext uri="{FF2B5EF4-FFF2-40B4-BE49-F238E27FC236}">
              <a16:creationId xmlns:a16="http://schemas.microsoft.com/office/drawing/2014/main" id="{00000000-0008-0000-0800-00009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664" name="Text Box 4">
          <a:extLst>
            <a:ext uri="{FF2B5EF4-FFF2-40B4-BE49-F238E27FC236}">
              <a16:creationId xmlns:a16="http://schemas.microsoft.com/office/drawing/2014/main" id="{00000000-0008-0000-0800-000098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665" name="Text Box 6">
          <a:extLst>
            <a:ext uri="{FF2B5EF4-FFF2-40B4-BE49-F238E27FC236}">
              <a16:creationId xmlns:a16="http://schemas.microsoft.com/office/drawing/2014/main" id="{00000000-0008-0000-0800-000099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666" name="Text Box 6">
          <a:extLst>
            <a:ext uri="{FF2B5EF4-FFF2-40B4-BE49-F238E27FC236}">
              <a16:creationId xmlns:a16="http://schemas.microsoft.com/office/drawing/2014/main" id="{00000000-0008-0000-0800-00009A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667" name="Text Box 4">
          <a:extLst>
            <a:ext uri="{FF2B5EF4-FFF2-40B4-BE49-F238E27FC236}">
              <a16:creationId xmlns:a16="http://schemas.microsoft.com/office/drawing/2014/main" id="{00000000-0008-0000-0800-00009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668" name="Text Box 6">
          <a:extLst>
            <a:ext uri="{FF2B5EF4-FFF2-40B4-BE49-F238E27FC236}">
              <a16:creationId xmlns:a16="http://schemas.microsoft.com/office/drawing/2014/main" id="{00000000-0008-0000-0800-00009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669" name="Text Box 4">
          <a:extLst>
            <a:ext uri="{FF2B5EF4-FFF2-40B4-BE49-F238E27FC236}">
              <a16:creationId xmlns:a16="http://schemas.microsoft.com/office/drawing/2014/main" id="{00000000-0008-0000-0800-00009D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670" name="Text Box 6">
          <a:extLst>
            <a:ext uri="{FF2B5EF4-FFF2-40B4-BE49-F238E27FC236}">
              <a16:creationId xmlns:a16="http://schemas.microsoft.com/office/drawing/2014/main" id="{00000000-0008-0000-0800-00009E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671" name="Text Box 4">
          <a:extLst>
            <a:ext uri="{FF2B5EF4-FFF2-40B4-BE49-F238E27FC236}">
              <a16:creationId xmlns:a16="http://schemas.microsoft.com/office/drawing/2014/main" id="{00000000-0008-0000-0800-00009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672" name="Text Box 6">
          <a:extLst>
            <a:ext uri="{FF2B5EF4-FFF2-40B4-BE49-F238E27FC236}">
              <a16:creationId xmlns:a16="http://schemas.microsoft.com/office/drawing/2014/main" id="{00000000-0008-0000-0800-0000A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673" name="Text Box 4">
          <a:extLst>
            <a:ext uri="{FF2B5EF4-FFF2-40B4-BE49-F238E27FC236}">
              <a16:creationId xmlns:a16="http://schemas.microsoft.com/office/drawing/2014/main" id="{00000000-0008-0000-0800-0000A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674" name="Text Box 6">
          <a:extLst>
            <a:ext uri="{FF2B5EF4-FFF2-40B4-BE49-F238E27FC236}">
              <a16:creationId xmlns:a16="http://schemas.microsoft.com/office/drawing/2014/main" id="{00000000-0008-0000-0800-0000A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675" name="Text Box 4">
          <a:extLst>
            <a:ext uri="{FF2B5EF4-FFF2-40B4-BE49-F238E27FC236}">
              <a16:creationId xmlns:a16="http://schemas.microsoft.com/office/drawing/2014/main" id="{00000000-0008-0000-0800-0000A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676" name="Text Box 6">
          <a:extLst>
            <a:ext uri="{FF2B5EF4-FFF2-40B4-BE49-F238E27FC236}">
              <a16:creationId xmlns:a16="http://schemas.microsoft.com/office/drawing/2014/main" id="{00000000-0008-0000-0800-0000A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677" name="Text Box 4">
          <a:extLst>
            <a:ext uri="{FF2B5EF4-FFF2-40B4-BE49-F238E27FC236}">
              <a16:creationId xmlns:a16="http://schemas.microsoft.com/office/drawing/2014/main" id="{00000000-0008-0000-0800-0000A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678" name="Text Box 6">
          <a:extLst>
            <a:ext uri="{FF2B5EF4-FFF2-40B4-BE49-F238E27FC236}">
              <a16:creationId xmlns:a16="http://schemas.microsoft.com/office/drawing/2014/main" id="{00000000-0008-0000-0800-0000A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679" name="Text Box 4">
          <a:extLst>
            <a:ext uri="{FF2B5EF4-FFF2-40B4-BE49-F238E27FC236}">
              <a16:creationId xmlns:a16="http://schemas.microsoft.com/office/drawing/2014/main" id="{00000000-0008-0000-0800-0000A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680" name="Text Box 6">
          <a:extLst>
            <a:ext uri="{FF2B5EF4-FFF2-40B4-BE49-F238E27FC236}">
              <a16:creationId xmlns:a16="http://schemas.microsoft.com/office/drawing/2014/main" id="{00000000-0008-0000-0800-0000A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681" name="Text Box 4">
          <a:extLst>
            <a:ext uri="{FF2B5EF4-FFF2-40B4-BE49-F238E27FC236}">
              <a16:creationId xmlns:a16="http://schemas.microsoft.com/office/drawing/2014/main" id="{00000000-0008-0000-0800-0000A9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682" name="Text Box 6">
          <a:extLst>
            <a:ext uri="{FF2B5EF4-FFF2-40B4-BE49-F238E27FC236}">
              <a16:creationId xmlns:a16="http://schemas.microsoft.com/office/drawing/2014/main" id="{00000000-0008-0000-0800-0000AA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683" name="Text Box 4">
          <a:extLst>
            <a:ext uri="{FF2B5EF4-FFF2-40B4-BE49-F238E27FC236}">
              <a16:creationId xmlns:a16="http://schemas.microsoft.com/office/drawing/2014/main" id="{00000000-0008-0000-0800-0000A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684" name="Text Box 6">
          <a:extLst>
            <a:ext uri="{FF2B5EF4-FFF2-40B4-BE49-F238E27FC236}">
              <a16:creationId xmlns:a16="http://schemas.microsoft.com/office/drawing/2014/main" id="{00000000-0008-0000-0800-0000A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685" name="Text Box 4">
          <a:extLst>
            <a:ext uri="{FF2B5EF4-FFF2-40B4-BE49-F238E27FC236}">
              <a16:creationId xmlns:a16="http://schemas.microsoft.com/office/drawing/2014/main" id="{00000000-0008-0000-0800-0000AD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686" name="Text Box 6">
          <a:extLst>
            <a:ext uri="{FF2B5EF4-FFF2-40B4-BE49-F238E27FC236}">
              <a16:creationId xmlns:a16="http://schemas.microsoft.com/office/drawing/2014/main" id="{00000000-0008-0000-0800-0000AE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687" name="Text Box 4">
          <a:extLst>
            <a:ext uri="{FF2B5EF4-FFF2-40B4-BE49-F238E27FC236}">
              <a16:creationId xmlns:a16="http://schemas.microsoft.com/office/drawing/2014/main" id="{00000000-0008-0000-0800-0000A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688" name="Text Box 6">
          <a:extLst>
            <a:ext uri="{FF2B5EF4-FFF2-40B4-BE49-F238E27FC236}">
              <a16:creationId xmlns:a16="http://schemas.microsoft.com/office/drawing/2014/main" id="{00000000-0008-0000-0800-0000B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689" name="Text Box 4">
          <a:extLst>
            <a:ext uri="{FF2B5EF4-FFF2-40B4-BE49-F238E27FC236}">
              <a16:creationId xmlns:a16="http://schemas.microsoft.com/office/drawing/2014/main" id="{00000000-0008-0000-0800-0000B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690" name="Text Box 6">
          <a:extLst>
            <a:ext uri="{FF2B5EF4-FFF2-40B4-BE49-F238E27FC236}">
              <a16:creationId xmlns:a16="http://schemas.microsoft.com/office/drawing/2014/main" id="{00000000-0008-0000-0800-0000B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691" name="Text Box 4">
          <a:extLst>
            <a:ext uri="{FF2B5EF4-FFF2-40B4-BE49-F238E27FC236}">
              <a16:creationId xmlns:a16="http://schemas.microsoft.com/office/drawing/2014/main" id="{00000000-0008-0000-0800-0000B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692" name="Text Box 6">
          <a:extLst>
            <a:ext uri="{FF2B5EF4-FFF2-40B4-BE49-F238E27FC236}">
              <a16:creationId xmlns:a16="http://schemas.microsoft.com/office/drawing/2014/main" id="{00000000-0008-0000-0800-0000B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693" name="Text Box 4">
          <a:extLst>
            <a:ext uri="{FF2B5EF4-FFF2-40B4-BE49-F238E27FC236}">
              <a16:creationId xmlns:a16="http://schemas.microsoft.com/office/drawing/2014/main" id="{00000000-0008-0000-0800-0000B5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694" name="Text Box 6">
          <a:extLst>
            <a:ext uri="{FF2B5EF4-FFF2-40B4-BE49-F238E27FC236}">
              <a16:creationId xmlns:a16="http://schemas.microsoft.com/office/drawing/2014/main" id="{00000000-0008-0000-0800-0000B6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695" name="Text Box 4">
          <a:extLst>
            <a:ext uri="{FF2B5EF4-FFF2-40B4-BE49-F238E27FC236}">
              <a16:creationId xmlns:a16="http://schemas.microsoft.com/office/drawing/2014/main" id="{00000000-0008-0000-0800-0000B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696" name="Text Box 6">
          <a:extLst>
            <a:ext uri="{FF2B5EF4-FFF2-40B4-BE49-F238E27FC236}">
              <a16:creationId xmlns:a16="http://schemas.microsoft.com/office/drawing/2014/main" id="{00000000-0008-0000-0800-0000B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697" name="Text Box 4">
          <a:extLst>
            <a:ext uri="{FF2B5EF4-FFF2-40B4-BE49-F238E27FC236}">
              <a16:creationId xmlns:a16="http://schemas.microsoft.com/office/drawing/2014/main" id="{00000000-0008-0000-0800-0000B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698" name="Text Box 6">
          <a:extLst>
            <a:ext uri="{FF2B5EF4-FFF2-40B4-BE49-F238E27FC236}">
              <a16:creationId xmlns:a16="http://schemas.microsoft.com/office/drawing/2014/main" id="{00000000-0008-0000-0800-0000B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699" name="Text Box 4">
          <a:extLst>
            <a:ext uri="{FF2B5EF4-FFF2-40B4-BE49-F238E27FC236}">
              <a16:creationId xmlns:a16="http://schemas.microsoft.com/office/drawing/2014/main" id="{00000000-0008-0000-0800-0000B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700" name="Text Box 6">
          <a:extLst>
            <a:ext uri="{FF2B5EF4-FFF2-40B4-BE49-F238E27FC236}">
              <a16:creationId xmlns:a16="http://schemas.microsoft.com/office/drawing/2014/main" id="{00000000-0008-0000-0800-0000B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01" name="Text Box 4">
          <a:extLst>
            <a:ext uri="{FF2B5EF4-FFF2-40B4-BE49-F238E27FC236}">
              <a16:creationId xmlns:a16="http://schemas.microsoft.com/office/drawing/2014/main" id="{00000000-0008-0000-0800-0000B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02" name="Text Box 6">
          <a:extLst>
            <a:ext uri="{FF2B5EF4-FFF2-40B4-BE49-F238E27FC236}">
              <a16:creationId xmlns:a16="http://schemas.microsoft.com/office/drawing/2014/main" id="{00000000-0008-0000-0800-0000B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703" name="Text Box 4">
          <a:extLst>
            <a:ext uri="{FF2B5EF4-FFF2-40B4-BE49-F238E27FC236}">
              <a16:creationId xmlns:a16="http://schemas.microsoft.com/office/drawing/2014/main" id="{00000000-0008-0000-0800-0000B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704" name="Text Box 6">
          <a:extLst>
            <a:ext uri="{FF2B5EF4-FFF2-40B4-BE49-F238E27FC236}">
              <a16:creationId xmlns:a16="http://schemas.microsoft.com/office/drawing/2014/main" id="{00000000-0008-0000-0800-0000C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05" name="Text Box 4">
          <a:extLst>
            <a:ext uri="{FF2B5EF4-FFF2-40B4-BE49-F238E27FC236}">
              <a16:creationId xmlns:a16="http://schemas.microsoft.com/office/drawing/2014/main" id="{00000000-0008-0000-0800-0000C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06" name="Text Box 6">
          <a:extLst>
            <a:ext uri="{FF2B5EF4-FFF2-40B4-BE49-F238E27FC236}">
              <a16:creationId xmlns:a16="http://schemas.microsoft.com/office/drawing/2014/main" id="{00000000-0008-0000-0800-0000C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707" name="Text Box 4">
          <a:extLst>
            <a:ext uri="{FF2B5EF4-FFF2-40B4-BE49-F238E27FC236}">
              <a16:creationId xmlns:a16="http://schemas.microsoft.com/office/drawing/2014/main" id="{00000000-0008-0000-0800-0000C3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708" name="Text Box 6">
          <a:extLst>
            <a:ext uri="{FF2B5EF4-FFF2-40B4-BE49-F238E27FC236}">
              <a16:creationId xmlns:a16="http://schemas.microsoft.com/office/drawing/2014/main" id="{00000000-0008-0000-0800-0000C4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09" name="Text Box 4">
          <a:extLst>
            <a:ext uri="{FF2B5EF4-FFF2-40B4-BE49-F238E27FC236}">
              <a16:creationId xmlns:a16="http://schemas.microsoft.com/office/drawing/2014/main" id="{00000000-0008-0000-0800-0000C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10" name="Text Box 6">
          <a:extLst>
            <a:ext uri="{FF2B5EF4-FFF2-40B4-BE49-F238E27FC236}">
              <a16:creationId xmlns:a16="http://schemas.microsoft.com/office/drawing/2014/main" id="{00000000-0008-0000-0800-0000C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711" name="Text Box 4">
          <a:extLst>
            <a:ext uri="{FF2B5EF4-FFF2-40B4-BE49-F238E27FC236}">
              <a16:creationId xmlns:a16="http://schemas.microsoft.com/office/drawing/2014/main" id="{00000000-0008-0000-0800-0000C7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712" name="Text Box 6">
          <a:extLst>
            <a:ext uri="{FF2B5EF4-FFF2-40B4-BE49-F238E27FC236}">
              <a16:creationId xmlns:a16="http://schemas.microsoft.com/office/drawing/2014/main" id="{00000000-0008-0000-0800-0000C8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713" name="Text Box 4">
          <a:extLst>
            <a:ext uri="{FF2B5EF4-FFF2-40B4-BE49-F238E27FC236}">
              <a16:creationId xmlns:a16="http://schemas.microsoft.com/office/drawing/2014/main" id="{00000000-0008-0000-0800-0000C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714" name="Text Box 6">
          <a:extLst>
            <a:ext uri="{FF2B5EF4-FFF2-40B4-BE49-F238E27FC236}">
              <a16:creationId xmlns:a16="http://schemas.microsoft.com/office/drawing/2014/main" id="{00000000-0008-0000-0800-0000C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715" name="Text Box 4">
          <a:extLst>
            <a:ext uri="{FF2B5EF4-FFF2-40B4-BE49-F238E27FC236}">
              <a16:creationId xmlns:a16="http://schemas.microsoft.com/office/drawing/2014/main" id="{00000000-0008-0000-0800-0000CB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716" name="Text Box 6">
          <a:extLst>
            <a:ext uri="{FF2B5EF4-FFF2-40B4-BE49-F238E27FC236}">
              <a16:creationId xmlns:a16="http://schemas.microsoft.com/office/drawing/2014/main" id="{00000000-0008-0000-0800-0000CC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717" name="Text Box 4">
          <a:extLst>
            <a:ext uri="{FF2B5EF4-FFF2-40B4-BE49-F238E27FC236}">
              <a16:creationId xmlns:a16="http://schemas.microsoft.com/office/drawing/2014/main" id="{00000000-0008-0000-0800-0000C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718" name="Text Box 6">
          <a:extLst>
            <a:ext uri="{FF2B5EF4-FFF2-40B4-BE49-F238E27FC236}">
              <a16:creationId xmlns:a16="http://schemas.microsoft.com/office/drawing/2014/main" id="{00000000-0008-0000-0800-0000C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19" name="Text Box 4">
          <a:extLst>
            <a:ext uri="{FF2B5EF4-FFF2-40B4-BE49-F238E27FC236}">
              <a16:creationId xmlns:a16="http://schemas.microsoft.com/office/drawing/2014/main" id="{00000000-0008-0000-0800-0000C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20" name="Text Box 6">
          <a:extLst>
            <a:ext uri="{FF2B5EF4-FFF2-40B4-BE49-F238E27FC236}">
              <a16:creationId xmlns:a16="http://schemas.microsoft.com/office/drawing/2014/main" id="{00000000-0008-0000-0800-0000D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721" name="Text Box 4">
          <a:extLst>
            <a:ext uri="{FF2B5EF4-FFF2-40B4-BE49-F238E27FC236}">
              <a16:creationId xmlns:a16="http://schemas.microsoft.com/office/drawing/2014/main" id="{00000000-0008-0000-0800-0000D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722" name="Text Box 6">
          <a:extLst>
            <a:ext uri="{FF2B5EF4-FFF2-40B4-BE49-F238E27FC236}">
              <a16:creationId xmlns:a16="http://schemas.microsoft.com/office/drawing/2014/main" id="{00000000-0008-0000-0800-0000D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23" name="Text Box 4">
          <a:extLst>
            <a:ext uri="{FF2B5EF4-FFF2-40B4-BE49-F238E27FC236}">
              <a16:creationId xmlns:a16="http://schemas.microsoft.com/office/drawing/2014/main" id="{00000000-0008-0000-0800-0000D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24" name="Text Box 6">
          <a:extLst>
            <a:ext uri="{FF2B5EF4-FFF2-40B4-BE49-F238E27FC236}">
              <a16:creationId xmlns:a16="http://schemas.microsoft.com/office/drawing/2014/main" id="{00000000-0008-0000-0800-0000D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725" name="Text Box 4">
          <a:extLst>
            <a:ext uri="{FF2B5EF4-FFF2-40B4-BE49-F238E27FC236}">
              <a16:creationId xmlns:a16="http://schemas.microsoft.com/office/drawing/2014/main" id="{00000000-0008-0000-0800-0000D5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726" name="Text Box 6">
          <a:extLst>
            <a:ext uri="{FF2B5EF4-FFF2-40B4-BE49-F238E27FC236}">
              <a16:creationId xmlns:a16="http://schemas.microsoft.com/office/drawing/2014/main" id="{00000000-0008-0000-0800-0000D6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27" name="Text Box 4">
          <a:extLst>
            <a:ext uri="{FF2B5EF4-FFF2-40B4-BE49-F238E27FC236}">
              <a16:creationId xmlns:a16="http://schemas.microsoft.com/office/drawing/2014/main" id="{00000000-0008-0000-0800-0000D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28" name="Text Box 6">
          <a:extLst>
            <a:ext uri="{FF2B5EF4-FFF2-40B4-BE49-F238E27FC236}">
              <a16:creationId xmlns:a16="http://schemas.microsoft.com/office/drawing/2014/main" id="{00000000-0008-0000-0800-0000D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729" name="Text Box 4">
          <a:extLst>
            <a:ext uri="{FF2B5EF4-FFF2-40B4-BE49-F238E27FC236}">
              <a16:creationId xmlns:a16="http://schemas.microsoft.com/office/drawing/2014/main" id="{00000000-0008-0000-0800-0000D9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730" name="Text Box 6">
          <a:extLst>
            <a:ext uri="{FF2B5EF4-FFF2-40B4-BE49-F238E27FC236}">
              <a16:creationId xmlns:a16="http://schemas.microsoft.com/office/drawing/2014/main" id="{00000000-0008-0000-0800-0000DA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731" name="Text Box 6">
          <a:extLst>
            <a:ext uri="{FF2B5EF4-FFF2-40B4-BE49-F238E27FC236}">
              <a16:creationId xmlns:a16="http://schemas.microsoft.com/office/drawing/2014/main" id="{00000000-0008-0000-0800-0000DB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732" name="Text Box 4">
          <a:extLst>
            <a:ext uri="{FF2B5EF4-FFF2-40B4-BE49-F238E27FC236}">
              <a16:creationId xmlns:a16="http://schemas.microsoft.com/office/drawing/2014/main" id="{00000000-0008-0000-0800-0000D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733" name="Text Box 6">
          <a:extLst>
            <a:ext uri="{FF2B5EF4-FFF2-40B4-BE49-F238E27FC236}">
              <a16:creationId xmlns:a16="http://schemas.microsoft.com/office/drawing/2014/main" id="{00000000-0008-0000-0800-0000DD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734" name="Text Box 4">
          <a:extLst>
            <a:ext uri="{FF2B5EF4-FFF2-40B4-BE49-F238E27FC236}">
              <a16:creationId xmlns:a16="http://schemas.microsoft.com/office/drawing/2014/main" id="{00000000-0008-0000-0800-0000DE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735" name="Text Box 6">
          <a:extLst>
            <a:ext uri="{FF2B5EF4-FFF2-40B4-BE49-F238E27FC236}">
              <a16:creationId xmlns:a16="http://schemas.microsoft.com/office/drawing/2014/main" id="{00000000-0008-0000-0800-0000DF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736" name="Text Box 6">
          <a:extLst>
            <a:ext uri="{FF2B5EF4-FFF2-40B4-BE49-F238E27FC236}">
              <a16:creationId xmlns:a16="http://schemas.microsoft.com/office/drawing/2014/main" id="{00000000-0008-0000-0800-0000E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737" name="Text Box 4">
          <a:extLst>
            <a:ext uri="{FF2B5EF4-FFF2-40B4-BE49-F238E27FC236}">
              <a16:creationId xmlns:a16="http://schemas.microsoft.com/office/drawing/2014/main" id="{00000000-0008-0000-0800-0000E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738" name="Text Box 6">
          <a:extLst>
            <a:ext uri="{FF2B5EF4-FFF2-40B4-BE49-F238E27FC236}">
              <a16:creationId xmlns:a16="http://schemas.microsoft.com/office/drawing/2014/main" id="{00000000-0008-0000-0800-0000E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739" name="Text Box 4">
          <a:extLst>
            <a:ext uri="{FF2B5EF4-FFF2-40B4-BE49-F238E27FC236}">
              <a16:creationId xmlns:a16="http://schemas.microsoft.com/office/drawing/2014/main" id="{00000000-0008-0000-0800-0000E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740" name="Text Box 6">
          <a:extLst>
            <a:ext uri="{FF2B5EF4-FFF2-40B4-BE49-F238E27FC236}">
              <a16:creationId xmlns:a16="http://schemas.microsoft.com/office/drawing/2014/main" id="{00000000-0008-0000-0800-0000E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741" name="Text Box 4">
          <a:extLst>
            <a:ext uri="{FF2B5EF4-FFF2-40B4-BE49-F238E27FC236}">
              <a16:creationId xmlns:a16="http://schemas.microsoft.com/office/drawing/2014/main" id="{00000000-0008-0000-0800-0000E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742" name="Text Box 6">
          <a:extLst>
            <a:ext uri="{FF2B5EF4-FFF2-40B4-BE49-F238E27FC236}">
              <a16:creationId xmlns:a16="http://schemas.microsoft.com/office/drawing/2014/main" id="{00000000-0008-0000-0800-0000E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743" name="Text Box 4">
          <a:extLst>
            <a:ext uri="{FF2B5EF4-FFF2-40B4-BE49-F238E27FC236}">
              <a16:creationId xmlns:a16="http://schemas.microsoft.com/office/drawing/2014/main" id="{00000000-0008-0000-0800-0000E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744" name="Text Box 6">
          <a:extLst>
            <a:ext uri="{FF2B5EF4-FFF2-40B4-BE49-F238E27FC236}">
              <a16:creationId xmlns:a16="http://schemas.microsoft.com/office/drawing/2014/main" id="{00000000-0008-0000-0800-0000E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745" name="Text Box 4">
          <a:extLst>
            <a:ext uri="{FF2B5EF4-FFF2-40B4-BE49-F238E27FC236}">
              <a16:creationId xmlns:a16="http://schemas.microsoft.com/office/drawing/2014/main" id="{00000000-0008-0000-0800-0000E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746" name="Text Box 6">
          <a:extLst>
            <a:ext uri="{FF2B5EF4-FFF2-40B4-BE49-F238E27FC236}">
              <a16:creationId xmlns:a16="http://schemas.microsoft.com/office/drawing/2014/main" id="{00000000-0008-0000-0800-0000E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747" name="Text Box 6">
          <a:extLst>
            <a:ext uri="{FF2B5EF4-FFF2-40B4-BE49-F238E27FC236}">
              <a16:creationId xmlns:a16="http://schemas.microsoft.com/office/drawing/2014/main" id="{00000000-0008-0000-0800-0000EB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748" name="Text Box 4">
          <a:extLst>
            <a:ext uri="{FF2B5EF4-FFF2-40B4-BE49-F238E27FC236}">
              <a16:creationId xmlns:a16="http://schemas.microsoft.com/office/drawing/2014/main" id="{00000000-0008-0000-0800-0000E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749" name="Text Box 6">
          <a:extLst>
            <a:ext uri="{FF2B5EF4-FFF2-40B4-BE49-F238E27FC236}">
              <a16:creationId xmlns:a16="http://schemas.microsoft.com/office/drawing/2014/main" id="{00000000-0008-0000-0800-0000E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266</xdr:row>
      <xdr:rowOff>0</xdr:rowOff>
    </xdr:from>
    <xdr:to>
      <xdr:col>13</xdr:col>
      <xdr:colOff>104775</xdr:colOff>
      <xdr:row>267</xdr:row>
      <xdr:rowOff>106844</xdr:rowOff>
    </xdr:to>
    <xdr:sp macro="" textlink="">
      <xdr:nvSpPr>
        <xdr:cNvPr id="750" name="Text Box 4">
          <a:extLst>
            <a:ext uri="{FF2B5EF4-FFF2-40B4-BE49-F238E27FC236}">
              <a16:creationId xmlns:a16="http://schemas.microsoft.com/office/drawing/2014/main" id="{00000000-0008-0000-0800-0000EE020000}"/>
            </a:ext>
          </a:extLst>
        </xdr:cNvPr>
        <xdr:cNvSpPr txBox="1">
          <a:spLocks noChangeArrowheads="1"/>
        </xdr:cNvSpPr>
      </xdr:nvSpPr>
      <xdr:spPr bwMode="auto">
        <a:xfrm>
          <a:off x="66389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751" name="Text Box 6">
          <a:extLst>
            <a:ext uri="{FF2B5EF4-FFF2-40B4-BE49-F238E27FC236}">
              <a16:creationId xmlns:a16="http://schemas.microsoft.com/office/drawing/2014/main" id="{00000000-0008-0000-0800-0000EF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752" name="Text Box 4">
          <a:extLst>
            <a:ext uri="{FF2B5EF4-FFF2-40B4-BE49-F238E27FC236}">
              <a16:creationId xmlns:a16="http://schemas.microsoft.com/office/drawing/2014/main" id="{00000000-0008-0000-0800-0000F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753" name="Text Box 6">
          <a:extLst>
            <a:ext uri="{FF2B5EF4-FFF2-40B4-BE49-F238E27FC236}">
              <a16:creationId xmlns:a16="http://schemas.microsoft.com/office/drawing/2014/main" id="{00000000-0008-0000-0800-0000F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754" name="Text Box 4">
          <a:extLst>
            <a:ext uri="{FF2B5EF4-FFF2-40B4-BE49-F238E27FC236}">
              <a16:creationId xmlns:a16="http://schemas.microsoft.com/office/drawing/2014/main" id="{00000000-0008-0000-0800-0000F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755" name="Text Box 6">
          <a:extLst>
            <a:ext uri="{FF2B5EF4-FFF2-40B4-BE49-F238E27FC236}">
              <a16:creationId xmlns:a16="http://schemas.microsoft.com/office/drawing/2014/main" id="{00000000-0008-0000-0800-0000F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756" name="Text Box 4">
          <a:extLst>
            <a:ext uri="{FF2B5EF4-FFF2-40B4-BE49-F238E27FC236}">
              <a16:creationId xmlns:a16="http://schemas.microsoft.com/office/drawing/2014/main" id="{00000000-0008-0000-0800-0000F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757" name="Text Box 6">
          <a:extLst>
            <a:ext uri="{FF2B5EF4-FFF2-40B4-BE49-F238E27FC236}">
              <a16:creationId xmlns:a16="http://schemas.microsoft.com/office/drawing/2014/main" id="{00000000-0008-0000-0800-0000F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758" name="Text Box 4">
          <a:extLst>
            <a:ext uri="{FF2B5EF4-FFF2-40B4-BE49-F238E27FC236}">
              <a16:creationId xmlns:a16="http://schemas.microsoft.com/office/drawing/2014/main" id="{00000000-0008-0000-0800-0000F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759" name="Text Box 6">
          <a:extLst>
            <a:ext uri="{FF2B5EF4-FFF2-40B4-BE49-F238E27FC236}">
              <a16:creationId xmlns:a16="http://schemas.microsoft.com/office/drawing/2014/main" id="{00000000-0008-0000-0800-0000F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760" name="Text Box 4">
          <a:extLst>
            <a:ext uri="{FF2B5EF4-FFF2-40B4-BE49-F238E27FC236}">
              <a16:creationId xmlns:a16="http://schemas.microsoft.com/office/drawing/2014/main" id="{00000000-0008-0000-0800-0000F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761" name="Text Box 6">
          <a:extLst>
            <a:ext uri="{FF2B5EF4-FFF2-40B4-BE49-F238E27FC236}">
              <a16:creationId xmlns:a16="http://schemas.microsoft.com/office/drawing/2014/main" id="{00000000-0008-0000-0800-0000F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762" name="Text Box 4">
          <a:extLst>
            <a:ext uri="{FF2B5EF4-FFF2-40B4-BE49-F238E27FC236}">
              <a16:creationId xmlns:a16="http://schemas.microsoft.com/office/drawing/2014/main" id="{00000000-0008-0000-0800-0000F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763" name="Text Box 6">
          <a:extLst>
            <a:ext uri="{FF2B5EF4-FFF2-40B4-BE49-F238E27FC236}">
              <a16:creationId xmlns:a16="http://schemas.microsoft.com/office/drawing/2014/main" id="{00000000-0008-0000-0800-0000F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764" name="Text Box 4">
          <a:extLst>
            <a:ext uri="{FF2B5EF4-FFF2-40B4-BE49-F238E27FC236}">
              <a16:creationId xmlns:a16="http://schemas.microsoft.com/office/drawing/2014/main" id="{00000000-0008-0000-0800-0000F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765" name="Text Box 6">
          <a:extLst>
            <a:ext uri="{FF2B5EF4-FFF2-40B4-BE49-F238E27FC236}">
              <a16:creationId xmlns:a16="http://schemas.microsoft.com/office/drawing/2014/main" id="{00000000-0008-0000-0800-0000F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66" name="Text Box 4">
          <a:extLst>
            <a:ext uri="{FF2B5EF4-FFF2-40B4-BE49-F238E27FC236}">
              <a16:creationId xmlns:a16="http://schemas.microsoft.com/office/drawing/2014/main" id="{00000000-0008-0000-0800-0000F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67" name="Text Box 6">
          <a:extLst>
            <a:ext uri="{FF2B5EF4-FFF2-40B4-BE49-F238E27FC236}">
              <a16:creationId xmlns:a16="http://schemas.microsoft.com/office/drawing/2014/main" id="{00000000-0008-0000-0800-0000F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768" name="Text Box 4">
          <a:extLst>
            <a:ext uri="{FF2B5EF4-FFF2-40B4-BE49-F238E27FC236}">
              <a16:creationId xmlns:a16="http://schemas.microsoft.com/office/drawing/2014/main" id="{00000000-0008-0000-0800-00000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769" name="Text Box 6">
          <a:extLst>
            <a:ext uri="{FF2B5EF4-FFF2-40B4-BE49-F238E27FC236}">
              <a16:creationId xmlns:a16="http://schemas.microsoft.com/office/drawing/2014/main" id="{00000000-0008-0000-0800-00000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770" name="Text Box 4">
          <a:extLst>
            <a:ext uri="{FF2B5EF4-FFF2-40B4-BE49-F238E27FC236}">
              <a16:creationId xmlns:a16="http://schemas.microsoft.com/office/drawing/2014/main" id="{00000000-0008-0000-0800-00000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771" name="Text Box 6">
          <a:extLst>
            <a:ext uri="{FF2B5EF4-FFF2-40B4-BE49-F238E27FC236}">
              <a16:creationId xmlns:a16="http://schemas.microsoft.com/office/drawing/2014/main" id="{00000000-0008-0000-0800-00000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72" name="Text Box 4">
          <a:extLst>
            <a:ext uri="{FF2B5EF4-FFF2-40B4-BE49-F238E27FC236}">
              <a16:creationId xmlns:a16="http://schemas.microsoft.com/office/drawing/2014/main" id="{00000000-0008-0000-0800-00000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73" name="Text Box 6">
          <a:extLst>
            <a:ext uri="{FF2B5EF4-FFF2-40B4-BE49-F238E27FC236}">
              <a16:creationId xmlns:a16="http://schemas.microsoft.com/office/drawing/2014/main" id="{00000000-0008-0000-0800-00000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774" name="Text Box 4">
          <a:extLst>
            <a:ext uri="{FF2B5EF4-FFF2-40B4-BE49-F238E27FC236}">
              <a16:creationId xmlns:a16="http://schemas.microsoft.com/office/drawing/2014/main" id="{00000000-0008-0000-0800-00000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775" name="Text Box 6">
          <a:extLst>
            <a:ext uri="{FF2B5EF4-FFF2-40B4-BE49-F238E27FC236}">
              <a16:creationId xmlns:a16="http://schemas.microsoft.com/office/drawing/2014/main" id="{00000000-0008-0000-0800-00000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776" name="Text Box 4">
          <a:extLst>
            <a:ext uri="{FF2B5EF4-FFF2-40B4-BE49-F238E27FC236}">
              <a16:creationId xmlns:a16="http://schemas.microsoft.com/office/drawing/2014/main" id="{00000000-0008-0000-0800-00000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777" name="Text Box 6">
          <a:extLst>
            <a:ext uri="{FF2B5EF4-FFF2-40B4-BE49-F238E27FC236}">
              <a16:creationId xmlns:a16="http://schemas.microsoft.com/office/drawing/2014/main" id="{00000000-0008-0000-0800-00000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778" name="Text Box 4">
          <a:extLst>
            <a:ext uri="{FF2B5EF4-FFF2-40B4-BE49-F238E27FC236}">
              <a16:creationId xmlns:a16="http://schemas.microsoft.com/office/drawing/2014/main" id="{00000000-0008-0000-0800-00000A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779" name="Text Box 6">
          <a:extLst>
            <a:ext uri="{FF2B5EF4-FFF2-40B4-BE49-F238E27FC236}">
              <a16:creationId xmlns:a16="http://schemas.microsoft.com/office/drawing/2014/main" id="{00000000-0008-0000-0800-00000B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780" name="Text Box 4">
          <a:extLst>
            <a:ext uri="{FF2B5EF4-FFF2-40B4-BE49-F238E27FC236}">
              <a16:creationId xmlns:a16="http://schemas.microsoft.com/office/drawing/2014/main" id="{00000000-0008-0000-0800-00000C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781" name="Text Box 6">
          <a:extLst>
            <a:ext uri="{FF2B5EF4-FFF2-40B4-BE49-F238E27FC236}">
              <a16:creationId xmlns:a16="http://schemas.microsoft.com/office/drawing/2014/main" id="{00000000-0008-0000-0800-00000D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782" name="Text Box 4">
          <a:extLst>
            <a:ext uri="{FF2B5EF4-FFF2-40B4-BE49-F238E27FC236}">
              <a16:creationId xmlns:a16="http://schemas.microsoft.com/office/drawing/2014/main" id="{00000000-0008-0000-0800-00000E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783" name="Text Box 6">
          <a:extLst>
            <a:ext uri="{FF2B5EF4-FFF2-40B4-BE49-F238E27FC236}">
              <a16:creationId xmlns:a16="http://schemas.microsoft.com/office/drawing/2014/main" id="{00000000-0008-0000-0800-00000F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784" name="Text Box 4">
          <a:extLst>
            <a:ext uri="{FF2B5EF4-FFF2-40B4-BE49-F238E27FC236}">
              <a16:creationId xmlns:a16="http://schemas.microsoft.com/office/drawing/2014/main" id="{00000000-0008-0000-0800-000010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785" name="Text Box 6">
          <a:extLst>
            <a:ext uri="{FF2B5EF4-FFF2-40B4-BE49-F238E27FC236}">
              <a16:creationId xmlns:a16="http://schemas.microsoft.com/office/drawing/2014/main" id="{00000000-0008-0000-0800-00001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786" name="Text Box 4">
          <a:extLst>
            <a:ext uri="{FF2B5EF4-FFF2-40B4-BE49-F238E27FC236}">
              <a16:creationId xmlns:a16="http://schemas.microsoft.com/office/drawing/2014/main" id="{00000000-0008-0000-0800-00001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787" name="Text Box 6">
          <a:extLst>
            <a:ext uri="{FF2B5EF4-FFF2-40B4-BE49-F238E27FC236}">
              <a16:creationId xmlns:a16="http://schemas.microsoft.com/office/drawing/2014/main" id="{00000000-0008-0000-0800-00001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788" name="Text Box 4">
          <a:extLst>
            <a:ext uri="{FF2B5EF4-FFF2-40B4-BE49-F238E27FC236}">
              <a16:creationId xmlns:a16="http://schemas.microsoft.com/office/drawing/2014/main" id="{00000000-0008-0000-0800-00001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789" name="Text Box 6">
          <a:extLst>
            <a:ext uri="{FF2B5EF4-FFF2-40B4-BE49-F238E27FC236}">
              <a16:creationId xmlns:a16="http://schemas.microsoft.com/office/drawing/2014/main" id="{00000000-0008-0000-0800-00001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90" name="Text Box 4">
          <a:extLst>
            <a:ext uri="{FF2B5EF4-FFF2-40B4-BE49-F238E27FC236}">
              <a16:creationId xmlns:a16="http://schemas.microsoft.com/office/drawing/2014/main" id="{00000000-0008-0000-0800-00001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91" name="Text Box 6">
          <a:extLst>
            <a:ext uri="{FF2B5EF4-FFF2-40B4-BE49-F238E27FC236}">
              <a16:creationId xmlns:a16="http://schemas.microsoft.com/office/drawing/2014/main" id="{00000000-0008-0000-0800-00001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792" name="Text Box 4">
          <a:extLst>
            <a:ext uri="{FF2B5EF4-FFF2-40B4-BE49-F238E27FC236}">
              <a16:creationId xmlns:a16="http://schemas.microsoft.com/office/drawing/2014/main" id="{00000000-0008-0000-0800-00001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793" name="Text Box 6">
          <a:extLst>
            <a:ext uri="{FF2B5EF4-FFF2-40B4-BE49-F238E27FC236}">
              <a16:creationId xmlns:a16="http://schemas.microsoft.com/office/drawing/2014/main" id="{00000000-0008-0000-0800-00001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94" name="Text Box 4">
          <a:extLst>
            <a:ext uri="{FF2B5EF4-FFF2-40B4-BE49-F238E27FC236}">
              <a16:creationId xmlns:a16="http://schemas.microsoft.com/office/drawing/2014/main" id="{00000000-0008-0000-0800-00001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95" name="Text Box 6">
          <a:extLst>
            <a:ext uri="{FF2B5EF4-FFF2-40B4-BE49-F238E27FC236}">
              <a16:creationId xmlns:a16="http://schemas.microsoft.com/office/drawing/2014/main" id="{00000000-0008-0000-0800-00001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796" name="Text Box 4">
          <a:extLst>
            <a:ext uri="{FF2B5EF4-FFF2-40B4-BE49-F238E27FC236}">
              <a16:creationId xmlns:a16="http://schemas.microsoft.com/office/drawing/2014/main" id="{00000000-0008-0000-0800-00001C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797" name="Text Box 6">
          <a:extLst>
            <a:ext uri="{FF2B5EF4-FFF2-40B4-BE49-F238E27FC236}">
              <a16:creationId xmlns:a16="http://schemas.microsoft.com/office/drawing/2014/main" id="{00000000-0008-0000-0800-00001D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98" name="Text Box 4">
          <a:extLst>
            <a:ext uri="{FF2B5EF4-FFF2-40B4-BE49-F238E27FC236}">
              <a16:creationId xmlns:a16="http://schemas.microsoft.com/office/drawing/2014/main" id="{00000000-0008-0000-0800-00001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799" name="Text Box 6">
          <a:extLst>
            <a:ext uri="{FF2B5EF4-FFF2-40B4-BE49-F238E27FC236}">
              <a16:creationId xmlns:a16="http://schemas.microsoft.com/office/drawing/2014/main" id="{00000000-0008-0000-0800-00001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800" name="Text Box 4">
          <a:extLst>
            <a:ext uri="{FF2B5EF4-FFF2-40B4-BE49-F238E27FC236}">
              <a16:creationId xmlns:a16="http://schemas.microsoft.com/office/drawing/2014/main" id="{00000000-0008-0000-0800-000020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801" name="Text Box 6">
          <a:extLst>
            <a:ext uri="{FF2B5EF4-FFF2-40B4-BE49-F238E27FC236}">
              <a16:creationId xmlns:a16="http://schemas.microsoft.com/office/drawing/2014/main" id="{00000000-0008-0000-0800-000021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802" name="Text Box 4">
          <a:extLst>
            <a:ext uri="{FF2B5EF4-FFF2-40B4-BE49-F238E27FC236}">
              <a16:creationId xmlns:a16="http://schemas.microsoft.com/office/drawing/2014/main" id="{00000000-0008-0000-0800-00002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803" name="Text Box 6">
          <a:extLst>
            <a:ext uri="{FF2B5EF4-FFF2-40B4-BE49-F238E27FC236}">
              <a16:creationId xmlns:a16="http://schemas.microsoft.com/office/drawing/2014/main" id="{00000000-0008-0000-0800-00002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804" name="Text Box 4">
          <a:extLst>
            <a:ext uri="{FF2B5EF4-FFF2-40B4-BE49-F238E27FC236}">
              <a16:creationId xmlns:a16="http://schemas.microsoft.com/office/drawing/2014/main" id="{00000000-0008-0000-0800-000024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805" name="Text Box 6">
          <a:extLst>
            <a:ext uri="{FF2B5EF4-FFF2-40B4-BE49-F238E27FC236}">
              <a16:creationId xmlns:a16="http://schemas.microsoft.com/office/drawing/2014/main" id="{00000000-0008-0000-0800-000025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806" name="Text Box 4">
          <a:extLst>
            <a:ext uri="{FF2B5EF4-FFF2-40B4-BE49-F238E27FC236}">
              <a16:creationId xmlns:a16="http://schemas.microsoft.com/office/drawing/2014/main" id="{00000000-0008-0000-0800-00002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807" name="Text Box 6">
          <a:extLst>
            <a:ext uri="{FF2B5EF4-FFF2-40B4-BE49-F238E27FC236}">
              <a16:creationId xmlns:a16="http://schemas.microsoft.com/office/drawing/2014/main" id="{00000000-0008-0000-0800-00002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08" name="Text Box 4">
          <a:extLst>
            <a:ext uri="{FF2B5EF4-FFF2-40B4-BE49-F238E27FC236}">
              <a16:creationId xmlns:a16="http://schemas.microsoft.com/office/drawing/2014/main" id="{00000000-0008-0000-0800-00002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09" name="Text Box 6">
          <a:extLst>
            <a:ext uri="{FF2B5EF4-FFF2-40B4-BE49-F238E27FC236}">
              <a16:creationId xmlns:a16="http://schemas.microsoft.com/office/drawing/2014/main" id="{00000000-0008-0000-0800-00002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810" name="Text Box 4">
          <a:extLst>
            <a:ext uri="{FF2B5EF4-FFF2-40B4-BE49-F238E27FC236}">
              <a16:creationId xmlns:a16="http://schemas.microsoft.com/office/drawing/2014/main" id="{00000000-0008-0000-0800-00002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811" name="Text Box 6">
          <a:extLst>
            <a:ext uri="{FF2B5EF4-FFF2-40B4-BE49-F238E27FC236}">
              <a16:creationId xmlns:a16="http://schemas.microsoft.com/office/drawing/2014/main" id="{00000000-0008-0000-0800-00002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12" name="Text Box 4">
          <a:extLst>
            <a:ext uri="{FF2B5EF4-FFF2-40B4-BE49-F238E27FC236}">
              <a16:creationId xmlns:a16="http://schemas.microsoft.com/office/drawing/2014/main" id="{00000000-0008-0000-0800-00002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13" name="Text Box 6">
          <a:extLst>
            <a:ext uri="{FF2B5EF4-FFF2-40B4-BE49-F238E27FC236}">
              <a16:creationId xmlns:a16="http://schemas.microsoft.com/office/drawing/2014/main" id="{00000000-0008-0000-0800-00002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814" name="Text Box 4">
          <a:extLst>
            <a:ext uri="{FF2B5EF4-FFF2-40B4-BE49-F238E27FC236}">
              <a16:creationId xmlns:a16="http://schemas.microsoft.com/office/drawing/2014/main" id="{00000000-0008-0000-0800-00002E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815" name="Text Box 6">
          <a:extLst>
            <a:ext uri="{FF2B5EF4-FFF2-40B4-BE49-F238E27FC236}">
              <a16:creationId xmlns:a16="http://schemas.microsoft.com/office/drawing/2014/main" id="{00000000-0008-0000-0800-00002F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16" name="Text Box 4">
          <a:extLst>
            <a:ext uri="{FF2B5EF4-FFF2-40B4-BE49-F238E27FC236}">
              <a16:creationId xmlns:a16="http://schemas.microsoft.com/office/drawing/2014/main" id="{00000000-0008-0000-0800-00003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17" name="Text Box 6">
          <a:extLst>
            <a:ext uri="{FF2B5EF4-FFF2-40B4-BE49-F238E27FC236}">
              <a16:creationId xmlns:a16="http://schemas.microsoft.com/office/drawing/2014/main" id="{00000000-0008-0000-0800-00003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818" name="Text Box 4">
          <a:extLst>
            <a:ext uri="{FF2B5EF4-FFF2-40B4-BE49-F238E27FC236}">
              <a16:creationId xmlns:a16="http://schemas.microsoft.com/office/drawing/2014/main" id="{00000000-0008-0000-0800-000032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819" name="Text Box 6">
          <a:extLst>
            <a:ext uri="{FF2B5EF4-FFF2-40B4-BE49-F238E27FC236}">
              <a16:creationId xmlns:a16="http://schemas.microsoft.com/office/drawing/2014/main" id="{00000000-0008-0000-0800-000033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820" name="Text Box 6">
          <a:extLst>
            <a:ext uri="{FF2B5EF4-FFF2-40B4-BE49-F238E27FC236}">
              <a16:creationId xmlns:a16="http://schemas.microsoft.com/office/drawing/2014/main" id="{00000000-0008-0000-0800-000034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821" name="Text Box 4">
          <a:extLst>
            <a:ext uri="{FF2B5EF4-FFF2-40B4-BE49-F238E27FC236}">
              <a16:creationId xmlns:a16="http://schemas.microsoft.com/office/drawing/2014/main" id="{00000000-0008-0000-0800-000035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822" name="Text Box 6">
          <a:extLst>
            <a:ext uri="{FF2B5EF4-FFF2-40B4-BE49-F238E27FC236}">
              <a16:creationId xmlns:a16="http://schemas.microsoft.com/office/drawing/2014/main" id="{00000000-0008-0000-0800-00003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823" name="Text Box 4">
          <a:extLst>
            <a:ext uri="{FF2B5EF4-FFF2-40B4-BE49-F238E27FC236}">
              <a16:creationId xmlns:a16="http://schemas.microsoft.com/office/drawing/2014/main" id="{00000000-0008-0000-0800-000037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824" name="Text Box 6">
          <a:extLst>
            <a:ext uri="{FF2B5EF4-FFF2-40B4-BE49-F238E27FC236}">
              <a16:creationId xmlns:a16="http://schemas.microsoft.com/office/drawing/2014/main" id="{00000000-0008-0000-0800-000038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825" name="Text Box 4">
          <a:extLst>
            <a:ext uri="{FF2B5EF4-FFF2-40B4-BE49-F238E27FC236}">
              <a16:creationId xmlns:a16="http://schemas.microsoft.com/office/drawing/2014/main" id="{00000000-0008-0000-0800-00003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826" name="Text Box 6">
          <a:extLst>
            <a:ext uri="{FF2B5EF4-FFF2-40B4-BE49-F238E27FC236}">
              <a16:creationId xmlns:a16="http://schemas.microsoft.com/office/drawing/2014/main" id="{00000000-0008-0000-0800-00003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827" name="Text Box 4">
          <a:extLst>
            <a:ext uri="{FF2B5EF4-FFF2-40B4-BE49-F238E27FC236}">
              <a16:creationId xmlns:a16="http://schemas.microsoft.com/office/drawing/2014/main" id="{00000000-0008-0000-0800-00003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828" name="Text Box 6">
          <a:extLst>
            <a:ext uri="{FF2B5EF4-FFF2-40B4-BE49-F238E27FC236}">
              <a16:creationId xmlns:a16="http://schemas.microsoft.com/office/drawing/2014/main" id="{00000000-0008-0000-0800-00003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829" name="Text Box 4">
          <a:extLst>
            <a:ext uri="{FF2B5EF4-FFF2-40B4-BE49-F238E27FC236}">
              <a16:creationId xmlns:a16="http://schemas.microsoft.com/office/drawing/2014/main" id="{00000000-0008-0000-0800-00003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830" name="Text Box 6">
          <a:extLst>
            <a:ext uri="{FF2B5EF4-FFF2-40B4-BE49-F238E27FC236}">
              <a16:creationId xmlns:a16="http://schemas.microsoft.com/office/drawing/2014/main" id="{00000000-0008-0000-0800-00003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831" name="Text Box 4">
          <a:extLst>
            <a:ext uri="{FF2B5EF4-FFF2-40B4-BE49-F238E27FC236}">
              <a16:creationId xmlns:a16="http://schemas.microsoft.com/office/drawing/2014/main" id="{00000000-0008-0000-0800-00003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832" name="Text Box 6">
          <a:extLst>
            <a:ext uri="{FF2B5EF4-FFF2-40B4-BE49-F238E27FC236}">
              <a16:creationId xmlns:a16="http://schemas.microsoft.com/office/drawing/2014/main" id="{00000000-0008-0000-0800-00004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833" name="Text Box 4">
          <a:extLst>
            <a:ext uri="{FF2B5EF4-FFF2-40B4-BE49-F238E27FC236}">
              <a16:creationId xmlns:a16="http://schemas.microsoft.com/office/drawing/2014/main" id="{00000000-0008-0000-0800-00004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834" name="Text Box 6">
          <a:extLst>
            <a:ext uri="{FF2B5EF4-FFF2-40B4-BE49-F238E27FC236}">
              <a16:creationId xmlns:a16="http://schemas.microsoft.com/office/drawing/2014/main" id="{00000000-0008-0000-0800-00004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835" name="Text Box 4">
          <a:extLst>
            <a:ext uri="{FF2B5EF4-FFF2-40B4-BE49-F238E27FC236}">
              <a16:creationId xmlns:a16="http://schemas.microsoft.com/office/drawing/2014/main" id="{00000000-0008-0000-0800-000043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836" name="Text Box 6">
          <a:extLst>
            <a:ext uri="{FF2B5EF4-FFF2-40B4-BE49-F238E27FC236}">
              <a16:creationId xmlns:a16="http://schemas.microsoft.com/office/drawing/2014/main" id="{00000000-0008-0000-0800-000044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837" name="Text Box 4">
          <a:extLst>
            <a:ext uri="{FF2B5EF4-FFF2-40B4-BE49-F238E27FC236}">
              <a16:creationId xmlns:a16="http://schemas.microsoft.com/office/drawing/2014/main" id="{00000000-0008-0000-0800-00004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838" name="Text Box 6">
          <a:extLst>
            <a:ext uri="{FF2B5EF4-FFF2-40B4-BE49-F238E27FC236}">
              <a16:creationId xmlns:a16="http://schemas.microsoft.com/office/drawing/2014/main" id="{00000000-0008-0000-0800-00004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839" name="Text Box 4">
          <a:extLst>
            <a:ext uri="{FF2B5EF4-FFF2-40B4-BE49-F238E27FC236}">
              <a16:creationId xmlns:a16="http://schemas.microsoft.com/office/drawing/2014/main" id="{00000000-0008-0000-0800-000047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840" name="Text Box 6">
          <a:extLst>
            <a:ext uri="{FF2B5EF4-FFF2-40B4-BE49-F238E27FC236}">
              <a16:creationId xmlns:a16="http://schemas.microsoft.com/office/drawing/2014/main" id="{00000000-0008-0000-0800-000048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841" name="Text Box 4">
          <a:extLst>
            <a:ext uri="{FF2B5EF4-FFF2-40B4-BE49-F238E27FC236}">
              <a16:creationId xmlns:a16="http://schemas.microsoft.com/office/drawing/2014/main" id="{00000000-0008-0000-0800-00004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842" name="Text Box 6">
          <a:extLst>
            <a:ext uri="{FF2B5EF4-FFF2-40B4-BE49-F238E27FC236}">
              <a16:creationId xmlns:a16="http://schemas.microsoft.com/office/drawing/2014/main" id="{00000000-0008-0000-0800-00004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43" name="Text Box 4">
          <a:extLst>
            <a:ext uri="{FF2B5EF4-FFF2-40B4-BE49-F238E27FC236}">
              <a16:creationId xmlns:a16="http://schemas.microsoft.com/office/drawing/2014/main" id="{00000000-0008-0000-0800-00004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44" name="Text Box 6">
          <a:extLst>
            <a:ext uri="{FF2B5EF4-FFF2-40B4-BE49-F238E27FC236}">
              <a16:creationId xmlns:a16="http://schemas.microsoft.com/office/drawing/2014/main" id="{00000000-0008-0000-0800-00004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845" name="Text Box 4">
          <a:extLst>
            <a:ext uri="{FF2B5EF4-FFF2-40B4-BE49-F238E27FC236}">
              <a16:creationId xmlns:a16="http://schemas.microsoft.com/office/drawing/2014/main" id="{00000000-0008-0000-0800-00004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846" name="Text Box 6">
          <a:extLst>
            <a:ext uri="{FF2B5EF4-FFF2-40B4-BE49-F238E27FC236}">
              <a16:creationId xmlns:a16="http://schemas.microsoft.com/office/drawing/2014/main" id="{00000000-0008-0000-0800-00004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847" name="Text Box 4">
          <a:extLst>
            <a:ext uri="{FF2B5EF4-FFF2-40B4-BE49-F238E27FC236}">
              <a16:creationId xmlns:a16="http://schemas.microsoft.com/office/drawing/2014/main" id="{00000000-0008-0000-0800-00004F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848" name="Text Box 6">
          <a:extLst>
            <a:ext uri="{FF2B5EF4-FFF2-40B4-BE49-F238E27FC236}">
              <a16:creationId xmlns:a16="http://schemas.microsoft.com/office/drawing/2014/main" id="{00000000-0008-0000-0800-000050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849" name="Text Box 4">
          <a:extLst>
            <a:ext uri="{FF2B5EF4-FFF2-40B4-BE49-F238E27FC236}">
              <a16:creationId xmlns:a16="http://schemas.microsoft.com/office/drawing/2014/main" id="{00000000-0008-0000-0800-00005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850" name="Text Box 6">
          <a:extLst>
            <a:ext uri="{FF2B5EF4-FFF2-40B4-BE49-F238E27FC236}">
              <a16:creationId xmlns:a16="http://schemas.microsoft.com/office/drawing/2014/main" id="{00000000-0008-0000-0800-00005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851" name="Text Box 4">
          <a:extLst>
            <a:ext uri="{FF2B5EF4-FFF2-40B4-BE49-F238E27FC236}">
              <a16:creationId xmlns:a16="http://schemas.microsoft.com/office/drawing/2014/main" id="{00000000-0008-0000-0800-00005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852" name="Text Box 6">
          <a:extLst>
            <a:ext uri="{FF2B5EF4-FFF2-40B4-BE49-F238E27FC236}">
              <a16:creationId xmlns:a16="http://schemas.microsoft.com/office/drawing/2014/main" id="{00000000-0008-0000-0800-00005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853" name="Text Box 4">
          <a:extLst>
            <a:ext uri="{FF2B5EF4-FFF2-40B4-BE49-F238E27FC236}">
              <a16:creationId xmlns:a16="http://schemas.microsoft.com/office/drawing/2014/main" id="{00000000-0008-0000-0800-00005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854" name="Text Box 6">
          <a:extLst>
            <a:ext uri="{FF2B5EF4-FFF2-40B4-BE49-F238E27FC236}">
              <a16:creationId xmlns:a16="http://schemas.microsoft.com/office/drawing/2014/main" id="{00000000-0008-0000-0800-00005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55" name="Text Box 4">
          <a:extLst>
            <a:ext uri="{FF2B5EF4-FFF2-40B4-BE49-F238E27FC236}">
              <a16:creationId xmlns:a16="http://schemas.microsoft.com/office/drawing/2014/main" id="{00000000-0008-0000-0800-00005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56" name="Text Box 6">
          <a:extLst>
            <a:ext uri="{FF2B5EF4-FFF2-40B4-BE49-F238E27FC236}">
              <a16:creationId xmlns:a16="http://schemas.microsoft.com/office/drawing/2014/main" id="{00000000-0008-0000-0800-00005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857" name="Text Box 4">
          <a:extLst>
            <a:ext uri="{FF2B5EF4-FFF2-40B4-BE49-F238E27FC236}">
              <a16:creationId xmlns:a16="http://schemas.microsoft.com/office/drawing/2014/main" id="{00000000-0008-0000-0800-00005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858" name="Text Box 6">
          <a:extLst>
            <a:ext uri="{FF2B5EF4-FFF2-40B4-BE49-F238E27FC236}">
              <a16:creationId xmlns:a16="http://schemas.microsoft.com/office/drawing/2014/main" id="{00000000-0008-0000-0800-00005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59" name="Text Box 4">
          <a:extLst>
            <a:ext uri="{FF2B5EF4-FFF2-40B4-BE49-F238E27FC236}">
              <a16:creationId xmlns:a16="http://schemas.microsoft.com/office/drawing/2014/main" id="{00000000-0008-0000-0800-00005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60" name="Text Box 6">
          <a:extLst>
            <a:ext uri="{FF2B5EF4-FFF2-40B4-BE49-F238E27FC236}">
              <a16:creationId xmlns:a16="http://schemas.microsoft.com/office/drawing/2014/main" id="{00000000-0008-0000-0800-00005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861" name="Text Box 4">
          <a:extLst>
            <a:ext uri="{FF2B5EF4-FFF2-40B4-BE49-F238E27FC236}">
              <a16:creationId xmlns:a16="http://schemas.microsoft.com/office/drawing/2014/main" id="{00000000-0008-0000-0800-00005D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862" name="Text Box 6">
          <a:extLst>
            <a:ext uri="{FF2B5EF4-FFF2-40B4-BE49-F238E27FC236}">
              <a16:creationId xmlns:a16="http://schemas.microsoft.com/office/drawing/2014/main" id="{00000000-0008-0000-0800-00005E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63" name="Text Box 4">
          <a:extLst>
            <a:ext uri="{FF2B5EF4-FFF2-40B4-BE49-F238E27FC236}">
              <a16:creationId xmlns:a16="http://schemas.microsoft.com/office/drawing/2014/main" id="{00000000-0008-0000-0800-00005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64" name="Text Box 6">
          <a:extLst>
            <a:ext uri="{FF2B5EF4-FFF2-40B4-BE49-F238E27FC236}">
              <a16:creationId xmlns:a16="http://schemas.microsoft.com/office/drawing/2014/main" id="{00000000-0008-0000-0800-00006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865" name="Text Box 4">
          <a:extLst>
            <a:ext uri="{FF2B5EF4-FFF2-40B4-BE49-F238E27FC236}">
              <a16:creationId xmlns:a16="http://schemas.microsoft.com/office/drawing/2014/main" id="{00000000-0008-0000-0800-000061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866" name="Text Box 6">
          <a:extLst>
            <a:ext uri="{FF2B5EF4-FFF2-40B4-BE49-F238E27FC236}">
              <a16:creationId xmlns:a16="http://schemas.microsoft.com/office/drawing/2014/main" id="{00000000-0008-0000-0800-000062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867" name="Text Box 4">
          <a:extLst>
            <a:ext uri="{FF2B5EF4-FFF2-40B4-BE49-F238E27FC236}">
              <a16:creationId xmlns:a16="http://schemas.microsoft.com/office/drawing/2014/main" id="{00000000-0008-0000-0800-00006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868" name="Text Box 6">
          <a:extLst>
            <a:ext uri="{FF2B5EF4-FFF2-40B4-BE49-F238E27FC236}">
              <a16:creationId xmlns:a16="http://schemas.microsoft.com/office/drawing/2014/main" id="{00000000-0008-0000-0800-00006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869" name="Text Box 4">
          <a:extLst>
            <a:ext uri="{FF2B5EF4-FFF2-40B4-BE49-F238E27FC236}">
              <a16:creationId xmlns:a16="http://schemas.microsoft.com/office/drawing/2014/main" id="{00000000-0008-0000-0800-000065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870" name="Text Box 6">
          <a:extLst>
            <a:ext uri="{FF2B5EF4-FFF2-40B4-BE49-F238E27FC236}">
              <a16:creationId xmlns:a16="http://schemas.microsoft.com/office/drawing/2014/main" id="{00000000-0008-0000-0800-000066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871" name="Text Box 6">
          <a:extLst>
            <a:ext uri="{FF2B5EF4-FFF2-40B4-BE49-F238E27FC236}">
              <a16:creationId xmlns:a16="http://schemas.microsoft.com/office/drawing/2014/main" id="{00000000-0008-0000-0800-000067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872" name="Text Box 4">
          <a:extLst>
            <a:ext uri="{FF2B5EF4-FFF2-40B4-BE49-F238E27FC236}">
              <a16:creationId xmlns:a16="http://schemas.microsoft.com/office/drawing/2014/main" id="{00000000-0008-0000-0800-00006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873" name="Text Box 6">
          <a:extLst>
            <a:ext uri="{FF2B5EF4-FFF2-40B4-BE49-F238E27FC236}">
              <a16:creationId xmlns:a16="http://schemas.microsoft.com/office/drawing/2014/main" id="{00000000-0008-0000-0800-00006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74" name="Text Box 4">
          <a:extLst>
            <a:ext uri="{FF2B5EF4-FFF2-40B4-BE49-F238E27FC236}">
              <a16:creationId xmlns:a16="http://schemas.microsoft.com/office/drawing/2014/main" id="{00000000-0008-0000-0800-00006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75" name="Text Box 6">
          <a:extLst>
            <a:ext uri="{FF2B5EF4-FFF2-40B4-BE49-F238E27FC236}">
              <a16:creationId xmlns:a16="http://schemas.microsoft.com/office/drawing/2014/main" id="{00000000-0008-0000-0800-00006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876" name="Text Box 4">
          <a:extLst>
            <a:ext uri="{FF2B5EF4-FFF2-40B4-BE49-F238E27FC236}">
              <a16:creationId xmlns:a16="http://schemas.microsoft.com/office/drawing/2014/main" id="{00000000-0008-0000-0800-00006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877" name="Text Box 6">
          <a:extLst>
            <a:ext uri="{FF2B5EF4-FFF2-40B4-BE49-F238E27FC236}">
              <a16:creationId xmlns:a16="http://schemas.microsoft.com/office/drawing/2014/main" id="{00000000-0008-0000-0800-00006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78" name="Text Box 4">
          <a:extLst>
            <a:ext uri="{FF2B5EF4-FFF2-40B4-BE49-F238E27FC236}">
              <a16:creationId xmlns:a16="http://schemas.microsoft.com/office/drawing/2014/main" id="{00000000-0008-0000-0800-00006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79" name="Text Box 6">
          <a:extLst>
            <a:ext uri="{FF2B5EF4-FFF2-40B4-BE49-F238E27FC236}">
              <a16:creationId xmlns:a16="http://schemas.microsoft.com/office/drawing/2014/main" id="{00000000-0008-0000-0800-00006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880" name="Text Box 4">
          <a:extLst>
            <a:ext uri="{FF2B5EF4-FFF2-40B4-BE49-F238E27FC236}">
              <a16:creationId xmlns:a16="http://schemas.microsoft.com/office/drawing/2014/main" id="{00000000-0008-0000-0800-000070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881" name="Text Box 6">
          <a:extLst>
            <a:ext uri="{FF2B5EF4-FFF2-40B4-BE49-F238E27FC236}">
              <a16:creationId xmlns:a16="http://schemas.microsoft.com/office/drawing/2014/main" id="{00000000-0008-0000-0800-000071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82" name="Text Box 4">
          <a:extLst>
            <a:ext uri="{FF2B5EF4-FFF2-40B4-BE49-F238E27FC236}">
              <a16:creationId xmlns:a16="http://schemas.microsoft.com/office/drawing/2014/main" id="{00000000-0008-0000-0800-00007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883" name="Text Box 6">
          <a:extLst>
            <a:ext uri="{FF2B5EF4-FFF2-40B4-BE49-F238E27FC236}">
              <a16:creationId xmlns:a16="http://schemas.microsoft.com/office/drawing/2014/main" id="{00000000-0008-0000-0800-00007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884" name="Text Box 4">
          <a:extLst>
            <a:ext uri="{FF2B5EF4-FFF2-40B4-BE49-F238E27FC236}">
              <a16:creationId xmlns:a16="http://schemas.microsoft.com/office/drawing/2014/main" id="{00000000-0008-0000-0800-000074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885" name="Text Box 6">
          <a:extLst>
            <a:ext uri="{FF2B5EF4-FFF2-40B4-BE49-F238E27FC236}">
              <a16:creationId xmlns:a16="http://schemas.microsoft.com/office/drawing/2014/main" id="{00000000-0008-0000-0800-000075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886" name="Text Box 6">
          <a:extLst>
            <a:ext uri="{FF2B5EF4-FFF2-40B4-BE49-F238E27FC236}">
              <a16:creationId xmlns:a16="http://schemas.microsoft.com/office/drawing/2014/main" id="{00000000-0008-0000-0800-000076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887" name="Text Box 4">
          <a:extLst>
            <a:ext uri="{FF2B5EF4-FFF2-40B4-BE49-F238E27FC236}">
              <a16:creationId xmlns:a16="http://schemas.microsoft.com/office/drawing/2014/main" id="{00000000-0008-0000-0800-00007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888" name="Text Box 6">
          <a:extLst>
            <a:ext uri="{FF2B5EF4-FFF2-40B4-BE49-F238E27FC236}">
              <a16:creationId xmlns:a16="http://schemas.microsoft.com/office/drawing/2014/main" id="{00000000-0008-0000-0800-00007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889" name="Text Box 4">
          <a:extLst>
            <a:ext uri="{FF2B5EF4-FFF2-40B4-BE49-F238E27FC236}">
              <a16:creationId xmlns:a16="http://schemas.microsoft.com/office/drawing/2014/main" id="{00000000-0008-0000-0800-000079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890" name="Text Box 6">
          <a:extLst>
            <a:ext uri="{FF2B5EF4-FFF2-40B4-BE49-F238E27FC236}">
              <a16:creationId xmlns:a16="http://schemas.microsoft.com/office/drawing/2014/main" id="{00000000-0008-0000-0800-00007A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891" name="Text Box 6">
          <a:extLst>
            <a:ext uri="{FF2B5EF4-FFF2-40B4-BE49-F238E27FC236}">
              <a16:creationId xmlns:a16="http://schemas.microsoft.com/office/drawing/2014/main" id="{00000000-0008-0000-0800-00007B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892" name="Text Box 4">
          <a:extLst>
            <a:ext uri="{FF2B5EF4-FFF2-40B4-BE49-F238E27FC236}">
              <a16:creationId xmlns:a16="http://schemas.microsoft.com/office/drawing/2014/main" id="{00000000-0008-0000-0800-00007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893" name="Text Box 6">
          <a:extLst>
            <a:ext uri="{FF2B5EF4-FFF2-40B4-BE49-F238E27FC236}">
              <a16:creationId xmlns:a16="http://schemas.microsoft.com/office/drawing/2014/main" id="{00000000-0008-0000-0800-00007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135419</xdr:rowOff>
    </xdr:to>
    <xdr:sp macro="" textlink="">
      <xdr:nvSpPr>
        <xdr:cNvPr id="894" name="Text Box 4">
          <a:extLst>
            <a:ext uri="{FF2B5EF4-FFF2-40B4-BE49-F238E27FC236}">
              <a16:creationId xmlns:a16="http://schemas.microsoft.com/office/drawing/2014/main" id="{00000000-0008-0000-0800-00007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135419</xdr:rowOff>
    </xdr:to>
    <xdr:sp macro="" textlink="">
      <xdr:nvSpPr>
        <xdr:cNvPr id="895" name="Text Box 6">
          <a:extLst>
            <a:ext uri="{FF2B5EF4-FFF2-40B4-BE49-F238E27FC236}">
              <a16:creationId xmlns:a16="http://schemas.microsoft.com/office/drawing/2014/main" id="{00000000-0008-0000-0800-00007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896" name="Text Box 4">
          <a:extLst>
            <a:ext uri="{FF2B5EF4-FFF2-40B4-BE49-F238E27FC236}">
              <a16:creationId xmlns:a16="http://schemas.microsoft.com/office/drawing/2014/main" id="{00000000-0008-0000-0800-00008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897" name="Text Box 6">
          <a:extLst>
            <a:ext uri="{FF2B5EF4-FFF2-40B4-BE49-F238E27FC236}">
              <a16:creationId xmlns:a16="http://schemas.microsoft.com/office/drawing/2014/main" id="{00000000-0008-0000-0800-00008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898" name="Text Box 4">
          <a:extLst>
            <a:ext uri="{FF2B5EF4-FFF2-40B4-BE49-F238E27FC236}">
              <a16:creationId xmlns:a16="http://schemas.microsoft.com/office/drawing/2014/main" id="{00000000-0008-0000-0800-00008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899" name="Text Box 6">
          <a:extLst>
            <a:ext uri="{FF2B5EF4-FFF2-40B4-BE49-F238E27FC236}">
              <a16:creationId xmlns:a16="http://schemas.microsoft.com/office/drawing/2014/main" id="{00000000-0008-0000-0800-00008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900" name="Text Box 4">
          <a:extLst>
            <a:ext uri="{FF2B5EF4-FFF2-40B4-BE49-F238E27FC236}">
              <a16:creationId xmlns:a16="http://schemas.microsoft.com/office/drawing/2014/main" id="{00000000-0008-0000-0800-00008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901" name="Text Box 6">
          <a:extLst>
            <a:ext uri="{FF2B5EF4-FFF2-40B4-BE49-F238E27FC236}">
              <a16:creationId xmlns:a16="http://schemas.microsoft.com/office/drawing/2014/main" id="{00000000-0008-0000-0800-00008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902" name="Text Box 4">
          <a:extLst>
            <a:ext uri="{FF2B5EF4-FFF2-40B4-BE49-F238E27FC236}">
              <a16:creationId xmlns:a16="http://schemas.microsoft.com/office/drawing/2014/main" id="{00000000-0008-0000-0800-00008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903" name="Text Box 6">
          <a:extLst>
            <a:ext uri="{FF2B5EF4-FFF2-40B4-BE49-F238E27FC236}">
              <a16:creationId xmlns:a16="http://schemas.microsoft.com/office/drawing/2014/main" id="{00000000-0008-0000-0800-00008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904" name="Text Box 4">
          <a:extLst>
            <a:ext uri="{FF2B5EF4-FFF2-40B4-BE49-F238E27FC236}">
              <a16:creationId xmlns:a16="http://schemas.microsoft.com/office/drawing/2014/main" id="{00000000-0008-0000-0800-000088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905" name="Text Box 6">
          <a:extLst>
            <a:ext uri="{FF2B5EF4-FFF2-40B4-BE49-F238E27FC236}">
              <a16:creationId xmlns:a16="http://schemas.microsoft.com/office/drawing/2014/main" id="{00000000-0008-0000-0800-000089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906" name="Text Box 4">
          <a:extLst>
            <a:ext uri="{FF2B5EF4-FFF2-40B4-BE49-F238E27FC236}">
              <a16:creationId xmlns:a16="http://schemas.microsoft.com/office/drawing/2014/main" id="{00000000-0008-0000-0800-00008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907" name="Text Box 6">
          <a:extLst>
            <a:ext uri="{FF2B5EF4-FFF2-40B4-BE49-F238E27FC236}">
              <a16:creationId xmlns:a16="http://schemas.microsoft.com/office/drawing/2014/main" id="{00000000-0008-0000-0800-00008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908" name="Text Box 4">
          <a:extLst>
            <a:ext uri="{FF2B5EF4-FFF2-40B4-BE49-F238E27FC236}">
              <a16:creationId xmlns:a16="http://schemas.microsoft.com/office/drawing/2014/main" id="{00000000-0008-0000-0800-00008C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909" name="Text Box 6">
          <a:extLst>
            <a:ext uri="{FF2B5EF4-FFF2-40B4-BE49-F238E27FC236}">
              <a16:creationId xmlns:a16="http://schemas.microsoft.com/office/drawing/2014/main" id="{00000000-0008-0000-0800-00008D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125894</xdr:rowOff>
    </xdr:to>
    <xdr:sp macro="" textlink="">
      <xdr:nvSpPr>
        <xdr:cNvPr id="910" name="Text Box 4">
          <a:extLst>
            <a:ext uri="{FF2B5EF4-FFF2-40B4-BE49-F238E27FC236}">
              <a16:creationId xmlns:a16="http://schemas.microsoft.com/office/drawing/2014/main" id="{00000000-0008-0000-0800-00008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125894</xdr:rowOff>
    </xdr:to>
    <xdr:sp macro="" textlink="">
      <xdr:nvSpPr>
        <xdr:cNvPr id="911" name="Text Box 6">
          <a:extLst>
            <a:ext uri="{FF2B5EF4-FFF2-40B4-BE49-F238E27FC236}">
              <a16:creationId xmlns:a16="http://schemas.microsoft.com/office/drawing/2014/main" id="{00000000-0008-0000-0800-00008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12" name="Text Box 4">
          <a:extLst>
            <a:ext uri="{FF2B5EF4-FFF2-40B4-BE49-F238E27FC236}">
              <a16:creationId xmlns:a16="http://schemas.microsoft.com/office/drawing/2014/main" id="{00000000-0008-0000-0800-00009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13" name="Text Box 6">
          <a:extLst>
            <a:ext uri="{FF2B5EF4-FFF2-40B4-BE49-F238E27FC236}">
              <a16:creationId xmlns:a16="http://schemas.microsoft.com/office/drawing/2014/main" id="{00000000-0008-0000-0800-00009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914" name="Text Box 4">
          <a:extLst>
            <a:ext uri="{FF2B5EF4-FFF2-40B4-BE49-F238E27FC236}">
              <a16:creationId xmlns:a16="http://schemas.microsoft.com/office/drawing/2014/main" id="{00000000-0008-0000-0800-00009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915" name="Text Box 6">
          <a:extLst>
            <a:ext uri="{FF2B5EF4-FFF2-40B4-BE49-F238E27FC236}">
              <a16:creationId xmlns:a16="http://schemas.microsoft.com/office/drawing/2014/main" id="{00000000-0008-0000-0800-00009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916" name="Text Box 4">
          <a:extLst>
            <a:ext uri="{FF2B5EF4-FFF2-40B4-BE49-F238E27FC236}">
              <a16:creationId xmlns:a16="http://schemas.microsoft.com/office/drawing/2014/main" id="{00000000-0008-0000-0800-00009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917" name="Text Box 6">
          <a:extLst>
            <a:ext uri="{FF2B5EF4-FFF2-40B4-BE49-F238E27FC236}">
              <a16:creationId xmlns:a16="http://schemas.microsoft.com/office/drawing/2014/main" id="{00000000-0008-0000-0800-000095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918" name="Text Box 4">
          <a:extLst>
            <a:ext uri="{FF2B5EF4-FFF2-40B4-BE49-F238E27FC236}">
              <a16:creationId xmlns:a16="http://schemas.microsoft.com/office/drawing/2014/main" id="{00000000-0008-0000-0800-00009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919" name="Text Box 6">
          <a:extLst>
            <a:ext uri="{FF2B5EF4-FFF2-40B4-BE49-F238E27FC236}">
              <a16:creationId xmlns:a16="http://schemas.microsoft.com/office/drawing/2014/main" id="{00000000-0008-0000-0800-00009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920" name="Text Box 4">
          <a:extLst>
            <a:ext uri="{FF2B5EF4-FFF2-40B4-BE49-F238E27FC236}">
              <a16:creationId xmlns:a16="http://schemas.microsoft.com/office/drawing/2014/main" id="{00000000-0008-0000-0800-00009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921" name="Text Box 6">
          <a:extLst>
            <a:ext uri="{FF2B5EF4-FFF2-40B4-BE49-F238E27FC236}">
              <a16:creationId xmlns:a16="http://schemas.microsoft.com/office/drawing/2014/main" id="{00000000-0008-0000-0800-00009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922" name="Text Box 4">
          <a:extLst>
            <a:ext uri="{FF2B5EF4-FFF2-40B4-BE49-F238E27FC236}">
              <a16:creationId xmlns:a16="http://schemas.microsoft.com/office/drawing/2014/main" id="{00000000-0008-0000-0800-00009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923" name="Text Box 6">
          <a:extLst>
            <a:ext uri="{FF2B5EF4-FFF2-40B4-BE49-F238E27FC236}">
              <a16:creationId xmlns:a16="http://schemas.microsoft.com/office/drawing/2014/main" id="{00000000-0008-0000-0800-00009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24" name="Text Box 4">
          <a:extLst>
            <a:ext uri="{FF2B5EF4-FFF2-40B4-BE49-F238E27FC236}">
              <a16:creationId xmlns:a16="http://schemas.microsoft.com/office/drawing/2014/main" id="{00000000-0008-0000-0800-00009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25" name="Text Box 6">
          <a:extLst>
            <a:ext uri="{FF2B5EF4-FFF2-40B4-BE49-F238E27FC236}">
              <a16:creationId xmlns:a16="http://schemas.microsoft.com/office/drawing/2014/main" id="{00000000-0008-0000-0800-00009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926" name="Text Box 4">
          <a:extLst>
            <a:ext uri="{FF2B5EF4-FFF2-40B4-BE49-F238E27FC236}">
              <a16:creationId xmlns:a16="http://schemas.microsoft.com/office/drawing/2014/main" id="{00000000-0008-0000-0800-00009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927" name="Text Box 6">
          <a:extLst>
            <a:ext uri="{FF2B5EF4-FFF2-40B4-BE49-F238E27FC236}">
              <a16:creationId xmlns:a16="http://schemas.microsoft.com/office/drawing/2014/main" id="{00000000-0008-0000-0800-00009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28" name="Text Box 4">
          <a:extLst>
            <a:ext uri="{FF2B5EF4-FFF2-40B4-BE49-F238E27FC236}">
              <a16:creationId xmlns:a16="http://schemas.microsoft.com/office/drawing/2014/main" id="{00000000-0008-0000-0800-0000A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29" name="Text Box 6">
          <a:extLst>
            <a:ext uri="{FF2B5EF4-FFF2-40B4-BE49-F238E27FC236}">
              <a16:creationId xmlns:a16="http://schemas.microsoft.com/office/drawing/2014/main" id="{00000000-0008-0000-0800-0000A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930" name="Text Box 4">
          <a:extLst>
            <a:ext uri="{FF2B5EF4-FFF2-40B4-BE49-F238E27FC236}">
              <a16:creationId xmlns:a16="http://schemas.microsoft.com/office/drawing/2014/main" id="{00000000-0008-0000-0800-0000A2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931" name="Text Box 6">
          <a:extLst>
            <a:ext uri="{FF2B5EF4-FFF2-40B4-BE49-F238E27FC236}">
              <a16:creationId xmlns:a16="http://schemas.microsoft.com/office/drawing/2014/main" id="{00000000-0008-0000-0800-0000A3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32" name="Text Box 4">
          <a:extLst>
            <a:ext uri="{FF2B5EF4-FFF2-40B4-BE49-F238E27FC236}">
              <a16:creationId xmlns:a16="http://schemas.microsoft.com/office/drawing/2014/main" id="{00000000-0008-0000-0800-0000A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33" name="Text Box 6">
          <a:extLst>
            <a:ext uri="{FF2B5EF4-FFF2-40B4-BE49-F238E27FC236}">
              <a16:creationId xmlns:a16="http://schemas.microsoft.com/office/drawing/2014/main" id="{00000000-0008-0000-0800-0000A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934" name="Text Box 4">
          <a:extLst>
            <a:ext uri="{FF2B5EF4-FFF2-40B4-BE49-F238E27FC236}">
              <a16:creationId xmlns:a16="http://schemas.microsoft.com/office/drawing/2014/main" id="{00000000-0008-0000-0800-0000A6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935" name="Text Box 6">
          <a:extLst>
            <a:ext uri="{FF2B5EF4-FFF2-40B4-BE49-F238E27FC236}">
              <a16:creationId xmlns:a16="http://schemas.microsoft.com/office/drawing/2014/main" id="{00000000-0008-0000-0800-0000A7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936" name="Text Box 4">
          <a:extLst>
            <a:ext uri="{FF2B5EF4-FFF2-40B4-BE49-F238E27FC236}">
              <a16:creationId xmlns:a16="http://schemas.microsoft.com/office/drawing/2014/main" id="{00000000-0008-0000-0800-0000A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937" name="Text Box 6">
          <a:extLst>
            <a:ext uri="{FF2B5EF4-FFF2-40B4-BE49-F238E27FC236}">
              <a16:creationId xmlns:a16="http://schemas.microsoft.com/office/drawing/2014/main" id="{00000000-0008-0000-0800-0000A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938" name="Text Box 4">
          <a:extLst>
            <a:ext uri="{FF2B5EF4-FFF2-40B4-BE49-F238E27FC236}">
              <a16:creationId xmlns:a16="http://schemas.microsoft.com/office/drawing/2014/main" id="{00000000-0008-0000-0800-0000AA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939" name="Text Box 6">
          <a:extLst>
            <a:ext uri="{FF2B5EF4-FFF2-40B4-BE49-F238E27FC236}">
              <a16:creationId xmlns:a16="http://schemas.microsoft.com/office/drawing/2014/main" id="{00000000-0008-0000-0800-0000AB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940" name="Text Box 4">
          <a:extLst>
            <a:ext uri="{FF2B5EF4-FFF2-40B4-BE49-F238E27FC236}">
              <a16:creationId xmlns:a16="http://schemas.microsoft.com/office/drawing/2014/main" id="{00000000-0008-0000-0800-0000A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941" name="Text Box 6">
          <a:extLst>
            <a:ext uri="{FF2B5EF4-FFF2-40B4-BE49-F238E27FC236}">
              <a16:creationId xmlns:a16="http://schemas.microsoft.com/office/drawing/2014/main" id="{00000000-0008-0000-0800-0000A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42" name="Text Box 4">
          <a:extLst>
            <a:ext uri="{FF2B5EF4-FFF2-40B4-BE49-F238E27FC236}">
              <a16:creationId xmlns:a16="http://schemas.microsoft.com/office/drawing/2014/main" id="{00000000-0008-0000-0800-0000A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43" name="Text Box 6">
          <a:extLst>
            <a:ext uri="{FF2B5EF4-FFF2-40B4-BE49-F238E27FC236}">
              <a16:creationId xmlns:a16="http://schemas.microsoft.com/office/drawing/2014/main" id="{00000000-0008-0000-0800-0000A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944" name="Text Box 4">
          <a:extLst>
            <a:ext uri="{FF2B5EF4-FFF2-40B4-BE49-F238E27FC236}">
              <a16:creationId xmlns:a16="http://schemas.microsoft.com/office/drawing/2014/main" id="{00000000-0008-0000-0800-0000B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945" name="Text Box 6">
          <a:extLst>
            <a:ext uri="{FF2B5EF4-FFF2-40B4-BE49-F238E27FC236}">
              <a16:creationId xmlns:a16="http://schemas.microsoft.com/office/drawing/2014/main" id="{00000000-0008-0000-0800-0000B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46" name="Text Box 4">
          <a:extLst>
            <a:ext uri="{FF2B5EF4-FFF2-40B4-BE49-F238E27FC236}">
              <a16:creationId xmlns:a16="http://schemas.microsoft.com/office/drawing/2014/main" id="{00000000-0008-0000-0800-0000B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47" name="Text Box 6">
          <a:extLst>
            <a:ext uri="{FF2B5EF4-FFF2-40B4-BE49-F238E27FC236}">
              <a16:creationId xmlns:a16="http://schemas.microsoft.com/office/drawing/2014/main" id="{00000000-0008-0000-0800-0000B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948" name="Text Box 4">
          <a:extLst>
            <a:ext uri="{FF2B5EF4-FFF2-40B4-BE49-F238E27FC236}">
              <a16:creationId xmlns:a16="http://schemas.microsoft.com/office/drawing/2014/main" id="{00000000-0008-0000-0800-0000B4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949" name="Text Box 6">
          <a:extLst>
            <a:ext uri="{FF2B5EF4-FFF2-40B4-BE49-F238E27FC236}">
              <a16:creationId xmlns:a16="http://schemas.microsoft.com/office/drawing/2014/main" id="{00000000-0008-0000-0800-0000B5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50" name="Text Box 4">
          <a:extLst>
            <a:ext uri="{FF2B5EF4-FFF2-40B4-BE49-F238E27FC236}">
              <a16:creationId xmlns:a16="http://schemas.microsoft.com/office/drawing/2014/main" id="{00000000-0008-0000-0800-0000B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51" name="Text Box 6">
          <a:extLst>
            <a:ext uri="{FF2B5EF4-FFF2-40B4-BE49-F238E27FC236}">
              <a16:creationId xmlns:a16="http://schemas.microsoft.com/office/drawing/2014/main" id="{00000000-0008-0000-0800-0000B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952" name="Text Box 4">
          <a:extLst>
            <a:ext uri="{FF2B5EF4-FFF2-40B4-BE49-F238E27FC236}">
              <a16:creationId xmlns:a16="http://schemas.microsoft.com/office/drawing/2014/main" id="{00000000-0008-0000-0800-0000B8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953" name="Text Box 6">
          <a:extLst>
            <a:ext uri="{FF2B5EF4-FFF2-40B4-BE49-F238E27FC236}">
              <a16:creationId xmlns:a16="http://schemas.microsoft.com/office/drawing/2014/main" id="{00000000-0008-0000-0800-0000B9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954" name="Text Box 6">
          <a:extLst>
            <a:ext uri="{FF2B5EF4-FFF2-40B4-BE49-F238E27FC236}">
              <a16:creationId xmlns:a16="http://schemas.microsoft.com/office/drawing/2014/main" id="{00000000-0008-0000-0800-0000BA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955" name="Text Box 4">
          <a:extLst>
            <a:ext uri="{FF2B5EF4-FFF2-40B4-BE49-F238E27FC236}">
              <a16:creationId xmlns:a16="http://schemas.microsoft.com/office/drawing/2014/main" id="{00000000-0008-0000-0800-0000BB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956" name="Text Box 6">
          <a:extLst>
            <a:ext uri="{FF2B5EF4-FFF2-40B4-BE49-F238E27FC236}">
              <a16:creationId xmlns:a16="http://schemas.microsoft.com/office/drawing/2014/main" id="{00000000-0008-0000-0800-0000BC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957" name="Text Box 4">
          <a:extLst>
            <a:ext uri="{FF2B5EF4-FFF2-40B4-BE49-F238E27FC236}">
              <a16:creationId xmlns:a16="http://schemas.microsoft.com/office/drawing/2014/main" id="{00000000-0008-0000-0800-0000BD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958" name="Text Box 6">
          <a:extLst>
            <a:ext uri="{FF2B5EF4-FFF2-40B4-BE49-F238E27FC236}">
              <a16:creationId xmlns:a16="http://schemas.microsoft.com/office/drawing/2014/main" id="{00000000-0008-0000-0800-0000BE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959" name="Text Box 4">
          <a:extLst>
            <a:ext uri="{FF2B5EF4-FFF2-40B4-BE49-F238E27FC236}">
              <a16:creationId xmlns:a16="http://schemas.microsoft.com/office/drawing/2014/main" id="{00000000-0008-0000-0800-0000B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960" name="Text Box 6">
          <a:extLst>
            <a:ext uri="{FF2B5EF4-FFF2-40B4-BE49-F238E27FC236}">
              <a16:creationId xmlns:a16="http://schemas.microsoft.com/office/drawing/2014/main" id="{00000000-0008-0000-0800-0000C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961" name="Text Box 4">
          <a:extLst>
            <a:ext uri="{FF2B5EF4-FFF2-40B4-BE49-F238E27FC236}">
              <a16:creationId xmlns:a16="http://schemas.microsoft.com/office/drawing/2014/main" id="{00000000-0008-0000-0800-0000C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962" name="Text Box 6">
          <a:extLst>
            <a:ext uri="{FF2B5EF4-FFF2-40B4-BE49-F238E27FC236}">
              <a16:creationId xmlns:a16="http://schemas.microsoft.com/office/drawing/2014/main" id="{00000000-0008-0000-0800-0000C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963" name="Text Box 4">
          <a:extLst>
            <a:ext uri="{FF2B5EF4-FFF2-40B4-BE49-F238E27FC236}">
              <a16:creationId xmlns:a16="http://schemas.microsoft.com/office/drawing/2014/main" id="{00000000-0008-0000-0800-0000C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964" name="Text Box 6">
          <a:extLst>
            <a:ext uri="{FF2B5EF4-FFF2-40B4-BE49-F238E27FC236}">
              <a16:creationId xmlns:a16="http://schemas.microsoft.com/office/drawing/2014/main" id="{00000000-0008-0000-0800-0000C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965" name="Text Box 4">
          <a:extLst>
            <a:ext uri="{FF2B5EF4-FFF2-40B4-BE49-F238E27FC236}">
              <a16:creationId xmlns:a16="http://schemas.microsoft.com/office/drawing/2014/main" id="{00000000-0008-0000-0800-0000C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966" name="Text Box 6">
          <a:extLst>
            <a:ext uri="{FF2B5EF4-FFF2-40B4-BE49-F238E27FC236}">
              <a16:creationId xmlns:a16="http://schemas.microsoft.com/office/drawing/2014/main" id="{00000000-0008-0000-0800-0000C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967" name="Text Box 4">
          <a:extLst>
            <a:ext uri="{FF2B5EF4-FFF2-40B4-BE49-F238E27FC236}">
              <a16:creationId xmlns:a16="http://schemas.microsoft.com/office/drawing/2014/main" id="{00000000-0008-0000-0800-0000C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968" name="Text Box 6">
          <a:extLst>
            <a:ext uri="{FF2B5EF4-FFF2-40B4-BE49-F238E27FC236}">
              <a16:creationId xmlns:a16="http://schemas.microsoft.com/office/drawing/2014/main" id="{00000000-0008-0000-0800-0000C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969" name="Text Box 4">
          <a:extLst>
            <a:ext uri="{FF2B5EF4-FFF2-40B4-BE49-F238E27FC236}">
              <a16:creationId xmlns:a16="http://schemas.microsoft.com/office/drawing/2014/main" id="{00000000-0008-0000-0800-0000C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970" name="Text Box 6">
          <a:extLst>
            <a:ext uri="{FF2B5EF4-FFF2-40B4-BE49-F238E27FC236}">
              <a16:creationId xmlns:a16="http://schemas.microsoft.com/office/drawing/2014/main" id="{00000000-0008-0000-0800-0000CA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971" name="Text Box 4">
          <a:extLst>
            <a:ext uri="{FF2B5EF4-FFF2-40B4-BE49-F238E27FC236}">
              <a16:creationId xmlns:a16="http://schemas.microsoft.com/office/drawing/2014/main" id="{00000000-0008-0000-0800-0000C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972" name="Text Box 6">
          <a:extLst>
            <a:ext uri="{FF2B5EF4-FFF2-40B4-BE49-F238E27FC236}">
              <a16:creationId xmlns:a16="http://schemas.microsoft.com/office/drawing/2014/main" id="{00000000-0008-0000-0800-0000C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73" name="Text Box 4">
          <a:extLst>
            <a:ext uri="{FF2B5EF4-FFF2-40B4-BE49-F238E27FC236}">
              <a16:creationId xmlns:a16="http://schemas.microsoft.com/office/drawing/2014/main" id="{00000000-0008-0000-0800-0000C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74" name="Text Box 6">
          <a:extLst>
            <a:ext uri="{FF2B5EF4-FFF2-40B4-BE49-F238E27FC236}">
              <a16:creationId xmlns:a16="http://schemas.microsoft.com/office/drawing/2014/main" id="{00000000-0008-0000-0800-0000C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975" name="Text Box 4">
          <a:extLst>
            <a:ext uri="{FF2B5EF4-FFF2-40B4-BE49-F238E27FC236}">
              <a16:creationId xmlns:a16="http://schemas.microsoft.com/office/drawing/2014/main" id="{00000000-0008-0000-0800-0000C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976" name="Text Box 6">
          <a:extLst>
            <a:ext uri="{FF2B5EF4-FFF2-40B4-BE49-F238E27FC236}">
              <a16:creationId xmlns:a16="http://schemas.microsoft.com/office/drawing/2014/main" id="{00000000-0008-0000-0800-0000D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977" name="Text Box 4">
          <a:extLst>
            <a:ext uri="{FF2B5EF4-FFF2-40B4-BE49-F238E27FC236}">
              <a16:creationId xmlns:a16="http://schemas.microsoft.com/office/drawing/2014/main" id="{00000000-0008-0000-0800-0000D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978" name="Text Box 6">
          <a:extLst>
            <a:ext uri="{FF2B5EF4-FFF2-40B4-BE49-F238E27FC236}">
              <a16:creationId xmlns:a16="http://schemas.microsoft.com/office/drawing/2014/main" id="{00000000-0008-0000-0800-0000D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979" name="Text Box 4">
          <a:extLst>
            <a:ext uri="{FF2B5EF4-FFF2-40B4-BE49-F238E27FC236}">
              <a16:creationId xmlns:a16="http://schemas.microsoft.com/office/drawing/2014/main" id="{00000000-0008-0000-0800-0000D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980" name="Text Box 6">
          <a:extLst>
            <a:ext uri="{FF2B5EF4-FFF2-40B4-BE49-F238E27FC236}">
              <a16:creationId xmlns:a16="http://schemas.microsoft.com/office/drawing/2014/main" id="{00000000-0008-0000-0800-0000D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981" name="Text Box 4">
          <a:extLst>
            <a:ext uri="{FF2B5EF4-FFF2-40B4-BE49-F238E27FC236}">
              <a16:creationId xmlns:a16="http://schemas.microsoft.com/office/drawing/2014/main" id="{00000000-0008-0000-0800-0000D5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982" name="Text Box 6">
          <a:extLst>
            <a:ext uri="{FF2B5EF4-FFF2-40B4-BE49-F238E27FC236}">
              <a16:creationId xmlns:a16="http://schemas.microsoft.com/office/drawing/2014/main" id="{00000000-0008-0000-0800-0000D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983" name="Text Box 4">
          <a:extLst>
            <a:ext uri="{FF2B5EF4-FFF2-40B4-BE49-F238E27FC236}">
              <a16:creationId xmlns:a16="http://schemas.microsoft.com/office/drawing/2014/main" id="{00000000-0008-0000-0800-0000D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984" name="Text Box 6">
          <a:extLst>
            <a:ext uri="{FF2B5EF4-FFF2-40B4-BE49-F238E27FC236}">
              <a16:creationId xmlns:a16="http://schemas.microsoft.com/office/drawing/2014/main" id="{00000000-0008-0000-0800-0000D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85" name="Text Box 4">
          <a:extLst>
            <a:ext uri="{FF2B5EF4-FFF2-40B4-BE49-F238E27FC236}">
              <a16:creationId xmlns:a16="http://schemas.microsoft.com/office/drawing/2014/main" id="{00000000-0008-0000-0800-0000D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86" name="Text Box 6">
          <a:extLst>
            <a:ext uri="{FF2B5EF4-FFF2-40B4-BE49-F238E27FC236}">
              <a16:creationId xmlns:a16="http://schemas.microsoft.com/office/drawing/2014/main" id="{00000000-0008-0000-0800-0000D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987" name="Text Box 4">
          <a:extLst>
            <a:ext uri="{FF2B5EF4-FFF2-40B4-BE49-F238E27FC236}">
              <a16:creationId xmlns:a16="http://schemas.microsoft.com/office/drawing/2014/main" id="{00000000-0008-0000-0800-0000D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988" name="Text Box 6">
          <a:extLst>
            <a:ext uri="{FF2B5EF4-FFF2-40B4-BE49-F238E27FC236}">
              <a16:creationId xmlns:a16="http://schemas.microsoft.com/office/drawing/2014/main" id="{00000000-0008-0000-0800-0000D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89" name="Text Box 4">
          <a:extLst>
            <a:ext uri="{FF2B5EF4-FFF2-40B4-BE49-F238E27FC236}">
              <a16:creationId xmlns:a16="http://schemas.microsoft.com/office/drawing/2014/main" id="{00000000-0008-0000-0800-0000D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90" name="Text Box 6">
          <a:extLst>
            <a:ext uri="{FF2B5EF4-FFF2-40B4-BE49-F238E27FC236}">
              <a16:creationId xmlns:a16="http://schemas.microsoft.com/office/drawing/2014/main" id="{00000000-0008-0000-0800-0000D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991" name="Text Box 4">
          <a:extLst>
            <a:ext uri="{FF2B5EF4-FFF2-40B4-BE49-F238E27FC236}">
              <a16:creationId xmlns:a16="http://schemas.microsoft.com/office/drawing/2014/main" id="{00000000-0008-0000-0800-0000DF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992" name="Text Box 6">
          <a:extLst>
            <a:ext uri="{FF2B5EF4-FFF2-40B4-BE49-F238E27FC236}">
              <a16:creationId xmlns:a16="http://schemas.microsoft.com/office/drawing/2014/main" id="{00000000-0008-0000-0800-0000E0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93" name="Text Box 4">
          <a:extLst>
            <a:ext uri="{FF2B5EF4-FFF2-40B4-BE49-F238E27FC236}">
              <a16:creationId xmlns:a16="http://schemas.microsoft.com/office/drawing/2014/main" id="{00000000-0008-0000-0800-0000E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994" name="Text Box 6">
          <a:extLst>
            <a:ext uri="{FF2B5EF4-FFF2-40B4-BE49-F238E27FC236}">
              <a16:creationId xmlns:a16="http://schemas.microsoft.com/office/drawing/2014/main" id="{00000000-0008-0000-0800-0000E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995" name="Text Box 4">
          <a:extLst>
            <a:ext uri="{FF2B5EF4-FFF2-40B4-BE49-F238E27FC236}">
              <a16:creationId xmlns:a16="http://schemas.microsoft.com/office/drawing/2014/main" id="{00000000-0008-0000-0800-0000E3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996" name="Text Box 6">
          <a:extLst>
            <a:ext uri="{FF2B5EF4-FFF2-40B4-BE49-F238E27FC236}">
              <a16:creationId xmlns:a16="http://schemas.microsoft.com/office/drawing/2014/main" id="{00000000-0008-0000-0800-0000E4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997" name="Text Box 6">
          <a:extLst>
            <a:ext uri="{FF2B5EF4-FFF2-40B4-BE49-F238E27FC236}">
              <a16:creationId xmlns:a16="http://schemas.microsoft.com/office/drawing/2014/main" id="{00000000-0008-0000-0800-0000E5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998" name="Text Box 4">
          <a:extLst>
            <a:ext uri="{FF2B5EF4-FFF2-40B4-BE49-F238E27FC236}">
              <a16:creationId xmlns:a16="http://schemas.microsoft.com/office/drawing/2014/main" id="{00000000-0008-0000-0800-0000E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999" name="Text Box 6">
          <a:extLst>
            <a:ext uri="{FF2B5EF4-FFF2-40B4-BE49-F238E27FC236}">
              <a16:creationId xmlns:a16="http://schemas.microsoft.com/office/drawing/2014/main" id="{00000000-0008-0000-0800-0000E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000" name="Text Box 4">
          <a:extLst>
            <a:ext uri="{FF2B5EF4-FFF2-40B4-BE49-F238E27FC236}">
              <a16:creationId xmlns:a16="http://schemas.microsoft.com/office/drawing/2014/main" id="{00000000-0008-0000-0800-0000E8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001" name="Text Box 6">
          <a:extLst>
            <a:ext uri="{FF2B5EF4-FFF2-40B4-BE49-F238E27FC236}">
              <a16:creationId xmlns:a16="http://schemas.microsoft.com/office/drawing/2014/main" id="{00000000-0008-0000-0800-0000E9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002" name="Text Box 4">
          <a:extLst>
            <a:ext uri="{FF2B5EF4-FFF2-40B4-BE49-F238E27FC236}">
              <a16:creationId xmlns:a16="http://schemas.microsoft.com/office/drawing/2014/main" id="{00000000-0008-0000-0800-0000E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003" name="Text Box 6">
          <a:extLst>
            <a:ext uri="{FF2B5EF4-FFF2-40B4-BE49-F238E27FC236}">
              <a16:creationId xmlns:a16="http://schemas.microsoft.com/office/drawing/2014/main" id="{00000000-0008-0000-0800-0000E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004" name="Text Box 6">
          <a:extLst>
            <a:ext uri="{FF2B5EF4-FFF2-40B4-BE49-F238E27FC236}">
              <a16:creationId xmlns:a16="http://schemas.microsoft.com/office/drawing/2014/main" id="{00000000-0008-0000-0800-0000E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005" name="Text Box 4">
          <a:extLst>
            <a:ext uri="{FF2B5EF4-FFF2-40B4-BE49-F238E27FC236}">
              <a16:creationId xmlns:a16="http://schemas.microsoft.com/office/drawing/2014/main" id="{00000000-0008-0000-0800-0000E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006" name="Text Box 6">
          <a:extLst>
            <a:ext uri="{FF2B5EF4-FFF2-40B4-BE49-F238E27FC236}">
              <a16:creationId xmlns:a16="http://schemas.microsoft.com/office/drawing/2014/main" id="{00000000-0008-0000-0800-0000E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007" name="Text Box 4">
          <a:extLst>
            <a:ext uri="{FF2B5EF4-FFF2-40B4-BE49-F238E27FC236}">
              <a16:creationId xmlns:a16="http://schemas.microsoft.com/office/drawing/2014/main" id="{00000000-0008-0000-0800-0000E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008" name="Text Box 6">
          <a:extLst>
            <a:ext uri="{FF2B5EF4-FFF2-40B4-BE49-F238E27FC236}">
              <a16:creationId xmlns:a16="http://schemas.microsoft.com/office/drawing/2014/main" id="{00000000-0008-0000-0800-0000F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009" name="Text Box 4">
          <a:extLst>
            <a:ext uri="{FF2B5EF4-FFF2-40B4-BE49-F238E27FC236}">
              <a16:creationId xmlns:a16="http://schemas.microsoft.com/office/drawing/2014/main" id="{00000000-0008-0000-0800-0000F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010" name="Text Box 6">
          <a:extLst>
            <a:ext uri="{FF2B5EF4-FFF2-40B4-BE49-F238E27FC236}">
              <a16:creationId xmlns:a16="http://schemas.microsoft.com/office/drawing/2014/main" id="{00000000-0008-0000-0800-0000F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1011" name="Text Box 4">
          <a:extLst>
            <a:ext uri="{FF2B5EF4-FFF2-40B4-BE49-F238E27FC236}">
              <a16:creationId xmlns:a16="http://schemas.microsoft.com/office/drawing/2014/main" id="{00000000-0008-0000-0800-0000F3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1012" name="Text Box 6">
          <a:extLst>
            <a:ext uri="{FF2B5EF4-FFF2-40B4-BE49-F238E27FC236}">
              <a16:creationId xmlns:a16="http://schemas.microsoft.com/office/drawing/2014/main" id="{00000000-0008-0000-0800-0000F4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013" name="Text Box 4">
          <a:extLst>
            <a:ext uri="{FF2B5EF4-FFF2-40B4-BE49-F238E27FC236}">
              <a16:creationId xmlns:a16="http://schemas.microsoft.com/office/drawing/2014/main" id="{00000000-0008-0000-0800-0000F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014" name="Text Box 6">
          <a:extLst>
            <a:ext uri="{FF2B5EF4-FFF2-40B4-BE49-F238E27FC236}">
              <a16:creationId xmlns:a16="http://schemas.microsoft.com/office/drawing/2014/main" id="{00000000-0008-0000-0800-0000F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1015" name="Text Box 4">
          <a:extLst>
            <a:ext uri="{FF2B5EF4-FFF2-40B4-BE49-F238E27FC236}">
              <a16:creationId xmlns:a16="http://schemas.microsoft.com/office/drawing/2014/main" id="{00000000-0008-0000-0800-0000F7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1016" name="Text Box 6">
          <a:extLst>
            <a:ext uri="{FF2B5EF4-FFF2-40B4-BE49-F238E27FC236}">
              <a16:creationId xmlns:a16="http://schemas.microsoft.com/office/drawing/2014/main" id="{00000000-0008-0000-0800-0000F8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017" name="Text Box 4">
          <a:extLst>
            <a:ext uri="{FF2B5EF4-FFF2-40B4-BE49-F238E27FC236}">
              <a16:creationId xmlns:a16="http://schemas.microsoft.com/office/drawing/2014/main" id="{00000000-0008-0000-0800-0000F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018" name="Text Box 6">
          <a:extLst>
            <a:ext uri="{FF2B5EF4-FFF2-40B4-BE49-F238E27FC236}">
              <a16:creationId xmlns:a16="http://schemas.microsoft.com/office/drawing/2014/main" id="{00000000-0008-0000-0800-0000F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19" name="Text Box 4">
          <a:extLst>
            <a:ext uri="{FF2B5EF4-FFF2-40B4-BE49-F238E27FC236}">
              <a16:creationId xmlns:a16="http://schemas.microsoft.com/office/drawing/2014/main" id="{00000000-0008-0000-0800-0000F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20" name="Text Box 6">
          <a:extLst>
            <a:ext uri="{FF2B5EF4-FFF2-40B4-BE49-F238E27FC236}">
              <a16:creationId xmlns:a16="http://schemas.microsoft.com/office/drawing/2014/main" id="{00000000-0008-0000-0800-0000F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021" name="Text Box 4">
          <a:extLst>
            <a:ext uri="{FF2B5EF4-FFF2-40B4-BE49-F238E27FC236}">
              <a16:creationId xmlns:a16="http://schemas.microsoft.com/office/drawing/2014/main" id="{00000000-0008-0000-0800-0000F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022" name="Text Box 6">
          <a:extLst>
            <a:ext uri="{FF2B5EF4-FFF2-40B4-BE49-F238E27FC236}">
              <a16:creationId xmlns:a16="http://schemas.microsoft.com/office/drawing/2014/main" id="{00000000-0008-0000-0800-0000F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023" name="Text Box 4">
          <a:extLst>
            <a:ext uri="{FF2B5EF4-FFF2-40B4-BE49-F238E27FC236}">
              <a16:creationId xmlns:a16="http://schemas.microsoft.com/office/drawing/2014/main" id="{00000000-0008-0000-0800-0000FF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024" name="Text Box 6">
          <a:extLst>
            <a:ext uri="{FF2B5EF4-FFF2-40B4-BE49-F238E27FC236}">
              <a16:creationId xmlns:a16="http://schemas.microsoft.com/office/drawing/2014/main" id="{00000000-0008-0000-0800-000000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025" name="Text Box 4">
          <a:extLst>
            <a:ext uri="{FF2B5EF4-FFF2-40B4-BE49-F238E27FC236}">
              <a16:creationId xmlns:a16="http://schemas.microsoft.com/office/drawing/2014/main" id="{00000000-0008-0000-0800-000001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026" name="Text Box 6">
          <a:extLst>
            <a:ext uri="{FF2B5EF4-FFF2-40B4-BE49-F238E27FC236}">
              <a16:creationId xmlns:a16="http://schemas.microsoft.com/office/drawing/2014/main" id="{00000000-0008-0000-0800-00000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027" name="Text Box 4">
          <a:extLst>
            <a:ext uri="{FF2B5EF4-FFF2-40B4-BE49-F238E27FC236}">
              <a16:creationId xmlns:a16="http://schemas.microsoft.com/office/drawing/2014/main" id="{00000000-0008-0000-0800-00000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028" name="Text Box 6">
          <a:extLst>
            <a:ext uri="{FF2B5EF4-FFF2-40B4-BE49-F238E27FC236}">
              <a16:creationId xmlns:a16="http://schemas.microsoft.com/office/drawing/2014/main" id="{00000000-0008-0000-0800-00000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029" name="Text Box 4">
          <a:extLst>
            <a:ext uri="{FF2B5EF4-FFF2-40B4-BE49-F238E27FC236}">
              <a16:creationId xmlns:a16="http://schemas.microsoft.com/office/drawing/2014/main" id="{00000000-0008-0000-0800-00000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030" name="Text Box 6">
          <a:extLst>
            <a:ext uri="{FF2B5EF4-FFF2-40B4-BE49-F238E27FC236}">
              <a16:creationId xmlns:a16="http://schemas.microsoft.com/office/drawing/2014/main" id="{00000000-0008-0000-0800-00000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31" name="Text Box 4">
          <a:extLst>
            <a:ext uri="{FF2B5EF4-FFF2-40B4-BE49-F238E27FC236}">
              <a16:creationId xmlns:a16="http://schemas.microsoft.com/office/drawing/2014/main" id="{00000000-0008-0000-0800-00000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32" name="Text Box 6">
          <a:extLst>
            <a:ext uri="{FF2B5EF4-FFF2-40B4-BE49-F238E27FC236}">
              <a16:creationId xmlns:a16="http://schemas.microsoft.com/office/drawing/2014/main" id="{00000000-0008-0000-0800-00000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033" name="Text Box 4">
          <a:extLst>
            <a:ext uri="{FF2B5EF4-FFF2-40B4-BE49-F238E27FC236}">
              <a16:creationId xmlns:a16="http://schemas.microsoft.com/office/drawing/2014/main" id="{00000000-0008-0000-0800-00000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034" name="Text Box 6">
          <a:extLst>
            <a:ext uri="{FF2B5EF4-FFF2-40B4-BE49-F238E27FC236}">
              <a16:creationId xmlns:a16="http://schemas.microsoft.com/office/drawing/2014/main" id="{00000000-0008-0000-0800-00000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35" name="Text Box 4">
          <a:extLst>
            <a:ext uri="{FF2B5EF4-FFF2-40B4-BE49-F238E27FC236}">
              <a16:creationId xmlns:a16="http://schemas.microsoft.com/office/drawing/2014/main" id="{00000000-0008-0000-0800-00000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36" name="Text Box 6">
          <a:extLst>
            <a:ext uri="{FF2B5EF4-FFF2-40B4-BE49-F238E27FC236}">
              <a16:creationId xmlns:a16="http://schemas.microsoft.com/office/drawing/2014/main" id="{00000000-0008-0000-0800-00000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037" name="Text Box 4">
          <a:extLst>
            <a:ext uri="{FF2B5EF4-FFF2-40B4-BE49-F238E27FC236}">
              <a16:creationId xmlns:a16="http://schemas.microsoft.com/office/drawing/2014/main" id="{00000000-0008-0000-0800-00000D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038" name="Text Box 6">
          <a:extLst>
            <a:ext uri="{FF2B5EF4-FFF2-40B4-BE49-F238E27FC236}">
              <a16:creationId xmlns:a16="http://schemas.microsoft.com/office/drawing/2014/main" id="{00000000-0008-0000-0800-00000E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39" name="Text Box 4">
          <a:extLst>
            <a:ext uri="{FF2B5EF4-FFF2-40B4-BE49-F238E27FC236}">
              <a16:creationId xmlns:a16="http://schemas.microsoft.com/office/drawing/2014/main" id="{00000000-0008-0000-0800-00000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40" name="Text Box 6">
          <a:extLst>
            <a:ext uri="{FF2B5EF4-FFF2-40B4-BE49-F238E27FC236}">
              <a16:creationId xmlns:a16="http://schemas.microsoft.com/office/drawing/2014/main" id="{00000000-0008-0000-0800-00001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041" name="Text Box 4">
          <a:extLst>
            <a:ext uri="{FF2B5EF4-FFF2-40B4-BE49-F238E27FC236}">
              <a16:creationId xmlns:a16="http://schemas.microsoft.com/office/drawing/2014/main" id="{00000000-0008-0000-0800-000011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042" name="Text Box 6">
          <a:extLst>
            <a:ext uri="{FF2B5EF4-FFF2-40B4-BE49-F238E27FC236}">
              <a16:creationId xmlns:a16="http://schemas.microsoft.com/office/drawing/2014/main" id="{00000000-0008-0000-0800-000012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043" name="Text Box 4">
          <a:extLst>
            <a:ext uri="{FF2B5EF4-FFF2-40B4-BE49-F238E27FC236}">
              <a16:creationId xmlns:a16="http://schemas.microsoft.com/office/drawing/2014/main" id="{00000000-0008-0000-0800-00001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044" name="Text Box 6">
          <a:extLst>
            <a:ext uri="{FF2B5EF4-FFF2-40B4-BE49-F238E27FC236}">
              <a16:creationId xmlns:a16="http://schemas.microsoft.com/office/drawing/2014/main" id="{00000000-0008-0000-0800-00001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045" name="Text Box 4">
          <a:extLst>
            <a:ext uri="{FF2B5EF4-FFF2-40B4-BE49-F238E27FC236}">
              <a16:creationId xmlns:a16="http://schemas.microsoft.com/office/drawing/2014/main" id="{00000000-0008-0000-0800-000015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046" name="Text Box 6">
          <a:extLst>
            <a:ext uri="{FF2B5EF4-FFF2-40B4-BE49-F238E27FC236}">
              <a16:creationId xmlns:a16="http://schemas.microsoft.com/office/drawing/2014/main" id="{00000000-0008-0000-0800-000016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047" name="Text Box 4">
          <a:extLst>
            <a:ext uri="{FF2B5EF4-FFF2-40B4-BE49-F238E27FC236}">
              <a16:creationId xmlns:a16="http://schemas.microsoft.com/office/drawing/2014/main" id="{00000000-0008-0000-0800-00001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048" name="Text Box 6">
          <a:extLst>
            <a:ext uri="{FF2B5EF4-FFF2-40B4-BE49-F238E27FC236}">
              <a16:creationId xmlns:a16="http://schemas.microsoft.com/office/drawing/2014/main" id="{00000000-0008-0000-0800-00001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49" name="Text Box 4">
          <a:extLst>
            <a:ext uri="{FF2B5EF4-FFF2-40B4-BE49-F238E27FC236}">
              <a16:creationId xmlns:a16="http://schemas.microsoft.com/office/drawing/2014/main" id="{00000000-0008-0000-0800-00001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50" name="Text Box 6">
          <a:extLst>
            <a:ext uri="{FF2B5EF4-FFF2-40B4-BE49-F238E27FC236}">
              <a16:creationId xmlns:a16="http://schemas.microsoft.com/office/drawing/2014/main" id="{00000000-0008-0000-0800-00001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051" name="Text Box 4">
          <a:extLst>
            <a:ext uri="{FF2B5EF4-FFF2-40B4-BE49-F238E27FC236}">
              <a16:creationId xmlns:a16="http://schemas.microsoft.com/office/drawing/2014/main" id="{00000000-0008-0000-0800-00001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052" name="Text Box 6">
          <a:extLst>
            <a:ext uri="{FF2B5EF4-FFF2-40B4-BE49-F238E27FC236}">
              <a16:creationId xmlns:a16="http://schemas.microsoft.com/office/drawing/2014/main" id="{00000000-0008-0000-0800-00001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53" name="Text Box 4">
          <a:extLst>
            <a:ext uri="{FF2B5EF4-FFF2-40B4-BE49-F238E27FC236}">
              <a16:creationId xmlns:a16="http://schemas.microsoft.com/office/drawing/2014/main" id="{00000000-0008-0000-0800-00001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54" name="Text Box 6">
          <a:extLst>
            <a:ext uri="{FF2B5EF4-FFF2-40B4-BE49-F238E27FC236}">
              <a16:creationId xmlns:a16="http://schemas.microsoft.com/office/drawing/2014/main" id="{00000000-0008-0000-0800-00001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055" name="Text Box 4">
          <a:extLst>
            <a:ext uri="{FF2B5EF4-FFF2-40B4-BE49-F238E27FC236}">
              <a16:creationId xmlns:a16="http://schemas.microsoft.com/office/drawing/2014/main" id="{00000000-0008-0000-0800-00001F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056" name="Text Box 6">
          <a:extLst>
            <a:ext uri="{FF2B5EF4-FFF2-40B4-BE49-F238E27FC236}">
              <a16:creationId xmlns:a16="http://schemas.microsoft.com/office/drawing/2014/main" id="{00000000-0008-0000-0800-000020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57" name="Text Box 4">
          <a:extLst>
            <a:ext uri="{FF2B5EF4-FFF2-40B4-BE49-F238E27FC236}">
              <a16:creationId xmlns:a16="http://schemas.microsoft.com/office/drawing/2014/main" id="{00000000-0008-0000-0800-00002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58" name="Text Box 6">
          <a:extLst>
            <a:ext uri="{FF2B5EF4-FFF2-40B4-BE49-F238E27FC236}">
              <a16:creationId xmlns:a16="http://schemas.microsoft.com/office/drawing/2014/main" id="{00000000-0008-0000-0800-00002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059" name="Text Box 4">
          <a:extLst>
            <a:ext uri="{FF2B5EF4-FFF2-40B4-BE49-F238E27FC236}">
              <a16:creationId xmlns:a16="http://schemas.microsoft.com/office/drawing/2014/main" id="{00000000-0008-0000-0800-000023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060" name="Text Box 6">
          <a:extLst>
            <a:ext uri="{FF2B5EF4-FFF2-40B4-BE49-F238E27FC236}">
              <a16:creationId xmlns:a16="http://schemas.microsoft.com/office/drawing/2014/main" id="{00000000-0008-0000-0800-000024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1061" name="Text Box 6">
          <a:extLst>
            <a:ext uri="{FF2B5EF4-FFF2-40B4-BE49-F238E27FC236}">
              <a16:creationId xmlns:a16="http://schemas.microsoft.com/office/drawing/2014/main" id="{00000000-0008-0000-0800-000025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062" name="Text Box 4">
          <a:extLst>
            <a:ext uri="{FF2B5EF4-FFF2-40B4-BE49-F238E27FC236}">
              <a16:creationId xmlns:a16="http://schemas.microsoft.com/office/drawing/2014/main" id="{00000000-0008-0000-0800-000026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063" name="Text Box 6">
          <a:extLst>
            <a:ext uri="{FF2B5EF4-FFF2-40B4-BE49-F238E27FC236}">
              <a16:creationId xmlns:a16="http://schemas.microsoft.com/office/drawing/2014/main" id="{00000000-0008-0000-0800-000027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064" name="Text Box 4">
          <a:extLst>
            <a:ext uri="{FF2B5EF4-FFF2-40B4-BE49-F238E27FC236}">
              <a16:creationId xmlns:a16="http://schemas.microsoft.com/office/drawing/2014/main" id="{00000000-0008-0000-0800-000028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065" name="Text Box 6">
          <a:extLst>
            <a:ext uri="{FF2B5EF4-FFF2-40B4-BE49-F238E27FC236}">
              <a16:creationId xmlns:a16="http://schemas.microsoft.com/office/drawing/2014/main" id="{00000000-0008-0000-0800-000029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1066" name="Text Box 6">
          <a:extLst>
            <a:ext uri="{FF2B5EF4-FFF2-40B4-BE49-F238E27FC236}">
              <a16:creationId xmlns:a16="http://schemas.microsoft.com/office/drawing/2014/main" id="{00000000-0008-0000-0800-00002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067" name="Text Box 4">
          <a:extLst>
            <a:ext uri="{FF2B5EF4-FFF2-40B4-BE49-F238E27FC236}">
              <a16:creationId xmlns:a16="http://schemas.microsoft.com/office/drawing/2014/main" id="{00000000-0008-0000-0800-00002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068" name="Text Box 6">
          <a:extLst>
            <a:ext uri="{FF2B5EF4-FFF2-40B4-BE49-F238E27FC236}">
              <a16:creationId xmlns:a16="http://schemas.microsoft.com/office/drawing/2014/main" id="{00000000-0008-0000-0800-00002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069" name="Text Box 4">
          <a:extLst>
            <a:ext uri="{FF2B5EF4-FFF2-40B4-BE49-F238E27FC236}">
              <a16:creationId xmlns:a16="http://schemas.microsoft.com/office/drawing/2014/main" id="{00000000-0008-0000-0800-00002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070" name="Text Box 6">
          <a:extLst>
            <a:ext uri="{FF2B5EF4-FFF2-40B4-BE49-F238E27FC236}">
              <a16:creationId xmlns:a16="http://schemas.microsoft.com/office/drawing/2014/main" id="{00000000-0008-0000-0800-00002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071" name="Text Box 4">
          <a:extLst>
            <a:ext uri="{FF2B5EF4-FFF2-40B4-BE49-F238E27FC236}">
              <a16:creationId xmlns:a16="http://schemas.microsoft.com/office/drawing/2014/main" id="{00000000-0008-0000-0800-00002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072" name="Text Box 6">
          <a:extLst>
            <a:ext uri="{FF2B5EF4-FFF2-40B4-BE49-F238E27FC236}">
              <a16:creationId xmlns:a16="http://schemas.microsoft.com/office/drawing/2014/main" id="{00000000-0008-0000-0800-00003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073" name="Text Box 4">
          <a:extLst>
            <a:ext uri="{FF2B5EF4-FFF2-40B4-BE49-F238E27FC236}">
              <a16:creationId xmlns:a16="http://schemas.microsoft.com/office/drawing/2014/main" id="{00000000-0008-0000-0800-00003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074" name="Text Box 6">
          <a:extLst>
            <a:ext uri="{FF2B5EF4-FFF2-40B4-BE49-F238E27FC236}">
              <a16:creationId xmlns:a16="http://schemas.microsoft.com/office/drawing/2014/main" id="{00000000-0008-0000-0800-00003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075" name="Text Box 4">
          <a:extLst>
            <a:ext uri="{FF2B5EF4-FFF2-40B4-BE49-F238E27FC236}">
              <a16:creationId xmlns:a16="http://schemas.microsoft.com/office/drawing/2014/main" id="{00000000-0008-0000-0800-00003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076" name="Text Box 6">
          <a:extLst>
            <a:ext uri="{FF2B5EF4-FFF2-40B4-BE49-F238E27FC236}">
              <a16:creationId xmlns:a16="http://schemas.microsoft.com/office/drawing/2014/main" id="{00000000-0008-0000-0800-00003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1077" name="Text Box 6">
          <a:extLst>
            <a:ext uri="{FF2B5EF4-FFF2-40B4-BE49-F238E27FC236}">
              <a16:creationId xmlns:a16="http://schemas.microsoft.com/office/drawing/2014/main" id="{00000000-0008-0000-0800-000035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078" name="Text Box 4">
          <a:extLst>
            <a:ext uri="{FF2B5EF4-FFF2-40B4-BE49-F238E27FC236}">
              <a16:creationId xmlns:a16="http://schemas.microsoft.com/office/drawing/2014/main" id="{00000000-0008-0000-0800-00003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079" name="Text Box 6">
          <a:extLst>
            <a:ext uri="{FF2B5EF4-FFF2-40B4-BE49-F238E27FC236}">
              <a16:creationId xmlns:a16="http://schemas.microsoft.com/office/drawing/2014/main" id="{00000000-0008-0000-0800-00003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73398</xdr:colOff>
      <xdr:row>283</xdr:row>
      <xdr:rowOff>44823</xdr:rowOff>
    </xdr:from>
    <xdr:to>
      <xdr:col>11</xdr:col>
      <xdr:colOff>149598</xdr:colOff>
      <xdr:row>283</xdr:row>
      <xdr:rowOff>196490</xdr:rowOff>
    </xdr:to>
    <xdr:sp macro="" textlink="">
      <xdr:nvSpPr>
        <xdr:cNvPr id="1080" name="Text Box 4">
          <a:extLst>
            <a:ext uri="{FF2B5EF4-FFF2-40B4-BE49-F238E27FC236}">
              <a16:creationId xmlns:a16="http://schemas.microsoft.com/office/drawing/2014/main" id="{00000000-0008-0000-0800-000038040000}"/>
            </a:ext>
          </a:extLst>
        </xdr:cNvPr>
        <xdr:cNvSpPr txBox="1">
          <a:spLocks noChangeArrowheads="1"/>
        </xdr:cNvSpPr>
      </xdr:nvSpPr>
      <xdr:spPr bwMode="auto">
        <a:xfrm>
          <a:off x="6180604" y="63985588"/>
          <a:ext cx="76200" cy="151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1081" name="Text Box 6">
          <a:extLst>
            <a:ext uri="{FF2B5EF4-FFF2-40B4-BE49-F238E27FC236}">
              <a16:creationId xmlns:a16="http://schemas.microsoft.com/office/drawing/2014/main" id="{00000000-0008-0000-0800-000039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1082" name="Text Box 4">
          <a:extLst>
            <a:ext uri="{FF2B5EF4-FFF2-40B4-BE49-F238E27FC236}">
              <a16:creationId xmlns:a16="http://schemas.microsoft.com/office/drawing/2014/main" id="{00000000-0008-0000-0800-00003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154469</xdr:rowOff>
    </xdr:to>
    <xdr:sp macro="" textlink="">
      <xdr:nvSpPr>
        <xdr:cNvPr id="1083" name="Text Box 6">
          <a:extLst>
            <a:ext uri="{FF2B5EF4-FFF2-40B4-BE49-F238E27FC236}">
              <a16:creationId xmlns:a16="http://schemas.microsoft.com/office/drawing/2014/main" id="{00000000-0008-0000-0800-00003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084" name="Text Box 4">
          <a:extLst>
            <a:ext uri="{FF2B5EF4-FFF2-40B4-BE49-F238E27FC236}">
              <a16:creationId xmlns:a16="http://schemas.microsoft.com/office/drawing/2014/main" id="{00000000-0008-0000-0800-00003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085" name="Text Box 6">
          <a:extLst>
            <a:ext uri="{FF2B5EF4-FFF2-40B4-BE49-F238E27FC236}">
              <a16:creationId xmlns:a16="http://schemas.microsoft.com/office/drawing/2014/main" id="{00000000-0008-0000-0800-00003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086" name="Text Box 4">
          <a:extLst>
            <a:ext uri="{FF2B5EF4-FFF2-40B4-BE49-F238E27FC236}">
              <a16:creationId xmlns:a16="http://schemas.microsoft.com/office/drawing/2014/main" id="{00000000-0008-0000-0800-00003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087" name="Text Box 6">
          <a:extLst>
            <a:ext uri="{FF2B5EF4-FFF2-40B4-BE49-F238E27FC236}">
              <a16:creationId xmlns:a16="http://schemas.microsoft.com/office/drawing/2014/main" id="{00000000-0008-0000-0800-00003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088" name="Text Box 4">
          <a:extLst>
            <a:ext uri="{FF2B5EF4-FFF2-40B4-BE49-F238E27FC236}">
              <a16:creationId xmlns:a16="http://schemas.microsoft.com/office/drawing/2014/main" id="{00000000-0008-0000-0800-00004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089" name="Text Box 6">
          <a:extLst>
            <a:ext uri="{FF2B5EF4-FFF2-40B4-BE49-F238E27FC236}">
              <a16:creationId xmlns:a16="http://schemas.microsoft.com/office/drawing/2014/main" id="{00000000-0008-0000-0800-00004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090" name="Text Box 4">
          <a:extLst>
            <a:ext uri="{FF2B5EF4-FFF2-40B4-BE49-F238E27FC236}">
              <a16:creationId xmlns:a16="http://schemas.microsoft.com/office/drawing/2014/main" id="{00000000-0008-0000-0800-00004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091" name="Text Box 6">
          <a:extLst>
            <a:ext uri="{FF2B5EF4-FFF2-40B4-BE49-F238E27FC236}">
              <a16:creationId xmlns:a16="http://schemas.microsoft.com/office/drawing/2014/main" id="{00000000-0008-0000-0800-00004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092" name="Text Box 4">
          <a:extLst>
            <a:ext uri="{FF2B5EF4-FFF2-40B4-BE49-F238E27FC236}">
              <a16:creationId xmlns:a16="http://schemas.microsoft.com/office/drawing/2014/main" id="{00000000-0008-0000-0800-00004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093" name="Text Box 6">
          <a:extLst>
            <a:ext uri="{FF2B5EF4-FFF2-40B4-BE49-F238E27FC236}">
              <a16:creationId xmlns:a16="http://schemas.microsoft.com/office/drawing/2014/main" id="{00000000-0008-0000-0800-000045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094" name="Text Box 4">
          <a:extLst>
            <a:ext uri="{FF2B5EF4-FFF2-40B4-BE49-F238E27FC236}">
              <a16:creationId xmlns:a16="http://schemas.microsoft.com/office/drawing/2014/main" id="{00000000-0008-0000-0800-00004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095" name="Text Box 6">
          <a:extLst>
            <a:ext uri="{FF2B5EF4-FFF2-40B4-BE49-F238E27FC236}">
              <a16:creationId xmlns:a16="http://schemas.microsoft.com/office/drawing/2014/main" id="{00000000-0008-0000-0800-00004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96" name="Text Box 4">
          <a:extLst>
            <a:ext uri="{FF2B5EF4-FFF2-40B4-BE49-F238E27FC236}">
              <a16:creationId xmlns:a16="http://schemas.microsoft.com/office/drawing/2014/main" id="{00000000-0008-0000-0800-00004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097" name="Text Box 6">
          <a:extLst>
            <a:ext uri="{FF2B5EF4-FFF2-40B4-BE49-F238E27FC236}">
              <a16:creationId xmlns:a16="http://schemas.microsoft.com/office/drawing/2014/main" id="{00000000-0008-0000-0800-00004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098" name="Text Box 4">
          <a:extLst>
            <a:ext uri="{FF2B5EF4-FFF2-40B4-BE49-F238E27FC236}">
              <a16:creationId xmlns:a16="http://schemas.microsoft.com/office/drawing/2014/main" id="{00000000-0008-0000-0800-00004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099" name="Text Box 6">
          <a:extLst>
            <a:ext uri="{FF2B5EF4-FFF2-40B4-BE49-F238E27FC236}">
              <a16:creationId xmlns:a16="http://schemas.microsoft.com/office/drawing/2014/main" id="{00000000-0008-0000-0800-00004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100" name="Text Box 4">
          <a:extLst>
            <a:ext uri="{FF2B5EF4-FFF2-40B4-BE49-F238E27FC236}">
              <a16:creationId xmlns:a16="http://schemas.microsoft.com/office/drawing/2014/main" id="{00000000-0008-0000-0800-00004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101" name="Text Box 6">
          <a:extLst>
            <a:ext uri="{FF2B5EF4-FFF2-40B4-BE49-F238E27FC236}">
              <a16:creationId xmlns:a16="http://schemas.microsoft.com/office/drawing/2014/main" id="{00000000-0008-0000-0800-00004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02" name="Text Box 4">
          <a:extLst>
            <a:ext uri="{FF2B5EF4-FFF2-40B4-BE49-F238E27FC236}">
              <a16:creationId xmlns:a16="http://schemas.microsoft.com/office/drawing/2014/main" id="{00000000-0008-0000-0800-00004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03" name="Text Box 6">
          <a:extLst>
            <a:ext uri="{FF2B5EF4-FFF2-40B4-BE49-F238E27FC236}">
              <a16:creationId xmlns:a16="http://schemas.microsoft.com/office/drawing/2014/main" id="{00000000-0008-0000-0800-00004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104" name="Text Box 4">
          <a:extLst>
            <a:ext uri="{FF2B5EF4-FFF2-40B4-BE49-F238E27FC236}">
              <a16:creationId xmlns:a16="http://schemas.microsoft.com/office/drawing/2014/main" id="{00000000-0008-0000-0800-00005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105" name="Text Box 6">
          <a:extLst>
            <a:ext uri="{FF2B5EF4-FFF2-40B4-BE49-F238E27FC236}">
              <a16:creationId xmlns:a16="http://schemas.microsoft.com/office/drawing/2014/main" id="{00000000-0008-0000-0800-00005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106" name="Text Box 4">
          <a:extLst>
            <a:ext uri="{FF2B5EF4-FFF2-40B4-BE49-F238E27FC236}">
              <a16:creationId xmlns:a16="http://schemas.microsoft.com/office/drawing/2014/main" id="{00000000-0008-0000-0800-00005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107" name="Text Box 6">
          <a:extLst>
            <a:ext uri="{FF2B5EF4-FFF2-40B4-BE49-F238E27FC236}">
              <a16:creationId xmlns:a16="http://schemas.microsoft.com/office/drawing/2014/main" id="{00000000-0008-0000-0800-00005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08" name="Text Box 4">
          <a:extLst>
            <a:ext uri="{FF2B5EF4-FFF2-40B4-BE49-F238E27FC236}">
              <a16:creationId xmlns:a16="http://schemas.microsoft.com/office/drawing/2014/main" id="{00000000-0008-0000-0800-00005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09" name="Text Box 6">
          <a:extLst>
            <a:ext uri="{FF2B5EF4-FFF2-40B4-BE49-F238E27FC236}">
              <a16:creationId xmlns:a16="http://schemas.microsoft.com/office/drawing/2014/main" id="{00000000-0008-0000-0800-000055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10" name="Text Box 4">
          <a:extLst>
            <a:ext uri="{FF2B5EF4-FFF2-40B4-BE49-F238E27FC236}">
              <a16:creationId xmlns:a16="http://schemas.microsoft.com/office/drawing/2014/main" id="{00000000-0008-0000-0800-000056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11" name="Text Box 6">
          <a:extLst>
            <a:ext uri="{FF2B5EF4-FFF2-40B4-BE49-F238E27FC236}">
              <a16:creationId xmlns:a16="http://schemas.microsoft.com/office/drawing/2014/main" id="{00000000-0008-0000-0800-000057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112" name="Text Box 4">
          <a:extLst>
            <a:ext uri="{FF2B5EF4-FFF2-40B4-BE49-F238E27FC236}">
              <a16:creationId xmlns:a16="http://schemas.microsoft.com/office/drawing/2014/main" id="{00000000-0008-0000-0800-000058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113" name="Text Box 6">
          <a:extLst>
            <a:ext uri="{FF2B5EF4-FFF2-40B4-BE49-F238E27FC236}">
              <a16:creationId xmlns:a16="http://schemas.microsoft.com/office/drawing/2014/main" id="{00000000-0008-0000-0800-000059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14" name="Text Box 4">
          <a:extLst>
            <a:ext uri="{FF2B5EF4-FFF2-40B4-BE49-F238E27FC236}">
              <a16:creationId xmlns:a16="http://schemas.microsoft.com/office/drawing/2014/main" id="{00000000-0008-0000-0800-00005A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15" name="Text Box 6">
          <a:extLst>
            <a:ext uri="{FF2B5EF4-FFF2-40B4-BE49-F238E27FC236}">
              <a16:creationId xmlns:a16="http://schemas.microsoft.com/office/drawing/2014/main" id="{00000000-0008-0000-0800-00005B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16" name="Text Box 4">
          <a:extLst>
            <a:ext uri="{FF2B5EF4-FFF2-40B4-BE49-F238E27FC236}">
              <a16:creationId xmlns:a16="http://schemas.microsoft.com/office/drawing/2014/main" id="{00000000-0008-0000-0800-00005C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17" name="Text Box 6">
          <a:extLst>
            <a:ext uri="{FF2B5EF4-FFF2-40B4-BE49-F238E27FC236}">
              <a16:creationId xmlns:a16="http://schemas.microsoft.com/office/drawing/2014/main" id="{00000000-0008-0000-0800-00005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118" name="Text Box 4">
          <a:extLst>
            <a:ext uri="{FF2B5EF4-FFF2-40B4-BE49-F238E27FC236}">
              <a16:creationId xmlns:a16="http://schemas.microsoft.com/office/drawing/2014/main" id="{00000000-0008-0000-0800-00005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119" name="Text Box 6">
          <a:extLst>
            <a:ext uri="{FF2B5EF4-FFF2-40B4-BE49-F238E27FC236}">
              <a16:creationId xmlns:a16="http://schemas.microsoft.com/office/drawing/2014/main" id="{00000000-0008-0000-0800-00005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20" name="Text Box 4">
          <a:extLst>
            <a:ext uri="{FF2B5EF4-FFF2-40B4-BE49-F238E27FC236}">
              <a16:creationId xmlns:a16="http://schemas.microsoft.com/office/drawing/2014/main" id="{00000000-0008-0000-0800-00006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21" name="Text Box 6">
          <a:extLst>
            <a:ext uri="{FF2B5EF4-FFF2-40B4-BE49-F238E27FC236}">
              <a16:creationId xmlns:a16="http://schemas.microsoft.com/office/drawing/2014/main" id="{00000000-0008-0000-0800-00006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122" name="Text Box 4">
          <a:extLst>
            <a:ext uri="{FF2B5EF4-FFF2-40B4-BE49-F238E27FC236}">
              <a16:creationId xmlns:a16="http://schemas.microsoft.com/office/drawing/2014/main" id="{00000000-0008-0000-0800-00006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123" name="Text Box 6">
          <a:extLst>
            <a:ext uri="{FF2B5EF4-FFF2-40B4-BE49-F238E27FC236}">
              <a16:creationId xmlns:a16="http://schemas.microsoft.com/office/drawing/2014/main" id="{00000000-0008-0000-0800-00006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24" name="Text Box 4">
          <a:extLst>
            <a:ext uri="{FF2B5EF4-FFF2-40B4-BE49-F238E27FC236}">
              <a16:creationId xmlns:a16="http://schemas.microsoft.com/office/drawing/2014/main" id="{00000000-0008-0000-0800-00006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25" name="Text Box 6">
          <a:extLst>
            <a:ext uri="{FF2B5EF4-FFF2-40B4-BE49-F238E27FC236}">
              <a16:creationId xmlns:a16="http://schemas.microsoft.com/office/drawing/2014/main" id="{00000000-0008-0000-0800-00006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126" name="Text Box 4">
          <a:extLst>
            <a:ext uri="{FF2B5EF4-FFF2-40B4-BE49-F238E27FC236}">
              <a16:creationId xmlns:a16="http://schemas.microsoft.com/office/drawing/2014/main" id="{00000000-0008-0000-0800-000066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127" name="Text Box 6">
          <a:extLst>
            <a:ext uri="{FF2B5EF4-FFF2-40B4-BE49-F238E27FC236}">
              <a16:creationId xmlns:a16="http://schemas.microsoft.com/office/drawing/2014/main" id="{00000000-0008-0000-0800-000067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28" name="Text Box 4">
          <a:extLst>
            <a:ext uri="{FF2B5EF4-FFF2-40B4-BE49-F238E27FC236}">
              <a16:creationId xmlns:a16="http://schemas.microsoft.com/office/drawing/2014/main" id="{00000000-0008-0000-0800-00006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29" name="Text Box 6">
          <a:extLst>
            <a:ext uri="{FF2B5EF4-FFF2-40B4-BE49-F238E27FC236}">
              <a16:creationId xmlns:a16="http://schemas.microsoft.com/office/drawing/2014/main" id="{00000000-0008-0000-0800-00006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130" name="Text Box 4">
          <a:extLst>
            <a:ext uri="{FF2B5EF4-FFF2-40B4-BE49-F238E27FC236}">
              <a16:creationId xmlns:a16="http://schemas.microsoft.com/office/drawing/2014/main" id="{00000000-0008-0000-0800-00006A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131" name="Text Box 6">
          <a:extLst>
            <a:ext uri="{FF2B5EF4-FFF2-40B4-BE49-F238E27FC236}">
              <a16:creationId xmlns:a16="http://schemas.microsoft.com/office/drawing/2014/main" id="{00000000-0008-0000-0800-00006B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1132" name="Text Box 6">
          <a:extLst>
            <a:ext uri="{FF2B5EF4-FFF2-40B4-BE49-F238E27FC236}">
              <a16:creationId xmlns:a16="http://schemas.microsoft.com/office/drawing/2014/main" id="{00000000-0008-0000-0800-00006C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33" name="Text Box 4">
          <a:extLst>
            <a:ext uri="{FF2B5EF4-FFF2-40B4-BE49-F238E27FC236}">
              <a16:creationId xmlns:a16="http://schemas.microsoft.com/office/drawing/2014/main" id="{00000000-0008-0000-0800-00006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34" name="Text Box 6">
          <a:extLst>
            <a:ext uri="{FF2B5EF4-FFF2-40B4-BE49-F238E27FC236}">
              <a16:creationId xmlns:a16="http://schemas.microsoft.com/office/drawing/2014/main" id="{00000000-0008-0000-0800-00006E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135" name="Text Box 4">
          <a:extLst>
            <a:ext uri="{FF2B5EF4-FFF2-40B4-BE49-F238E27FC236}">
              <a16:creationId xmlns:a16="http://schemas.microsoft.com/office/drawing/2014/main" id="{00000000-0008-0000-0800-00006F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136" name="Text Box 6">
          <a:extLst>
            <a:ext uri="{FF2B5EF4-FFF2-40B4-BE49-F238E27FC236}">
              <a16:creationId xmlns:a16="http://schemas.microsoft.com/office/drawing/2014/main" id="{00000000-0008-0000-0800-000070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137" name="Text Box 4">
          <a:extLst>
            <a:ext uri="{FF2B5EF4-FFF2-40B4-BE49-F238E27FC236}">
              <a16:creationId xmlns:a16="http://schemas.microsoft.com/office/drawing/2014/main" id="{00000000-0008-0000-0800-00007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138" name="Text Box 6">
          <a:extLst>
            <a:ext uri="{FF2B5EF4-FFF2-40B4-BE49-F238E27FC236}">
              <a16:creationId xmlns:a16="http://schemas.microsoft.com/office/drawing/2014/main" id="{00000000-0008-0000-0800-00007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39" name="Text Box 4">
          <a:extLst>
            <a:ext uri="{FF2B5EF4-FFF2-40B4-BE49-F238E27FC236}">
              <a16:creationId xmlns:a16="http://schemas.microsoft.com/office/drawing/2014/main" id="{00000000-0008-0000-0800-00007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40" name="Text Box 6">
          <a:extLst>
            <a:ext uri="{FF2B5EF4-FFF2-40B4-BE49-F238E27FC236}">
              <a16:creationId xmlns:a16="http://schemas.microsoft.com/office/drawing/2014/main" id="{00000000-0008-0000-0800-00007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141" name="Text Box 4">
          <a:extLst>
            <a:ext uri="{FF2B5EF4-FFF2-40B4-BE49-F238E27FC236}">
              <a16:creationId xmlns:a16="http://schemas.microsoft.com/office/drawing/2014/main" id="{00000000-0008-0000-0800-00007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142" name="Text Box 6">
          <a:extLst>
            <a:ext uri="{FF2B5EF4-FFF2-40B4-BE49-F238E27FC236}">
              <a16:creationId xmlns:a16="http://schemas.microsoft.com/office/drawing/2014/main" id="{00000000-0008-0000-0800-00007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43" name="Text Box 4">
          <a:extLst>
            <a:ext uri="{FF2B5EF4-FFF2-40B4-BE49-F238E27FC236}">
              <a16:creationId xmlns:a16="http://schemas.microsoft.com/office/drawing/2014/main" id="{00000000-0008-0000-0800-00007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44" name="Text Box 6">
          <a:extLst>
            <a:ext uri="{FF2B5EF4-FFF2-40B4-BE49-F238E27FC236}">
              <a16:creationId xmlns:a16="http://schemas.microsoft.com/office/drawing/2014/main" id="{00000000-0008-0000-0800-00007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145" name="Text Box 4">
          <a:extLst>
            <a:ext uri="{FF2B5EF4-FFF2-40B4-BE49-F238E27FC236}">
              <a16:creationId xmlns:a16="http://schemas.microsoft.com/office/drawing/2014/main" id="{00000000-0008-0000-0800-000079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146" name="Text Box 6">
          <a:extLst>
            <a:ext uri="{FF2B5EF4-FFF2-40B4-BE49-F238E27FC236}">
              <a16:creationId xmlns:a16="http://schemas.microsoft.com/office/drawing/2014/main" id="{00000000-0008-0000-0800-00007A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47" name="Text Box 4">
          <a:extLst>
            <a:ext uri="{FF2B5EF4-FFF2-40B4-BE49-F238E27FC236}">
              <a16:creationId xmlns:a16="http://schemas.microsoft.com/office/drawing/2014/main" id="{00000000-0008-0000-0800-00007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48" name="Text Box 6">
          <a:extLst>
            <a:ext uri="{FF2B5EF4-FFF2-40B4-BE49-F238E27FC236}">
              <a16:creationId xmlns:a16="http://schemas.microsoft.com/office/drawing/2014/main" id="{00000000-0008-0000-0800-00007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149" name="Text Box 4">
          <a:extLst>
            <a:ext uri="{FF2B5EF4-FFF2-40B4-BE49-F238E27FC236}">
              <a16:creationId xmlns:a16="http://schemas.microsoft.com/office/drawing/2014/main" id="{00000000-0008-0000-0800-00007D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150" name="Text Box 6">
          <a:extLst>
            <a:ext uri="{FF2B5EF4-FFF2-40B4-BE49-F238E27FC236}">
              <a16:creationId xmlns:a16="http://schemas.microsoft.com/office/drawing/2014/main" id="{00000000-0008-0000-0800-00007E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1151" name="Text Box 6">
          <a:extLst>
            <a:ext uri="{FF2B5EF4-FFF2-40B4-BE49-F238E27FC236}">
              <a16:creationId xmlns:a16="http://schemas.microsoft.com/office/drawing/2014/main" id="{00000000-0008-0000-0800-00007F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52" name="Text Box 4">
          <a:extLst>
            <a:ext uri="{FF2B5EF4-FFF2-40B4-BE49-F238E27FC236}">
              <a16:creationId xmlns:a16="http://schemas.microsoft.com/office/drawing/2014/main" id="{00000000-0008-0000-0800-000080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53" name="Text Box 6">
          <a:extLst>
            <a:ext uri="{FF2B5EF4-FFF2-40B4-BE49-F238E27FC236}">
              <a16:creationId xmlns:a16="http://schemas.microsoft.com/office/drawing/2014/main" id="{00000000-0008-0000-0800-000081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154" name="Text Box 4">
          <a:extLst>
            <a:ext uri="{FF2B5EF4-FFF2-40B4-BE49-F238E27FC236}">
              <a16:creationId xmlns:a16="http://schemas.microsoft.com/office/drawing/2014/main" id="{00000000-0008-0000-0800-000082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155" name="Text Box 6">
          <a:extLst>
            <a:ext uri="{FF2B5EF4-FFF2-40B4-BE49-F238E27FC236}">
              <a16:creationId xmlns:a16="http://schemas.microsoft.com/office/drawing/2014/main" id="{00000000-0008-0000-0800-000083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156" name="Text Box 4">
          <a:extLst>
            <a:ext uri="{FF2B5EF4-FFF2-40B4-BE49-F238E27FC236}">
              <a16:creationId xmlns:a16="http://schemas.microsoft.com/office/drawing/2014/main" id="{00000000-0008-0000-0800-00008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157" name="Text Box 6">
          <a:extLst>
            <a:ext uri="{FF2B5EF4-FFF2-40B4-BE49-F238E27FC236}">
              <a16:creationId xmlns:a16="http://schemas.microsoft.com/office/drawing/2014/main" id="{00000000-0008-0000-0800-00008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158" name="Text Box 4">
          <a:extLst>
            <a:ext uri="{FF2B5EF4-FFF2-40B4-BE49-F238E27FC236}">
              <a16:creationId xmlns:a16="http://schemas.microsoft.com/office/drawing/2014/main" id="{00000000-0008-0000-0800-00008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159" name="Text Box 6">
          <a:extLst>
            <a:ext uri="{FF2B5EF4-FFF2-40B4-BE49-F238E27FC236}">
              <a16:creationId xmlns:a16="http://schemas.microsoft.com/office/drawing/2014/main" id="{00000000-0008-0000-0800-00008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160" name="Text Box 4">
          <a:extLst>
            <a:ext uri="{FF2B5EF4-FFF2-40B4-BE49-F238E27FC236}">
              <a16:creationId xmlns:a16="http://schemas.microsoft.com/office/drawing/2014/main" id="{00000000-0008-0000-0800-00008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161" name="Text Box 6">
          <a:extLst>
            <a:ext uri="{FF2B5EF4-FFF2-40B4-BE49-F238E27FC236}">
              <a16:creationId xmlns:a16="http://schemas.microsoft.com/office/drawing/2014/main" id="{00000000-0008-0000-0800-00008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162" name="Text Box 4">
          <a:extLst>
            <a:ext uri="{FF2B5EF4-FFF2-40B4-BE49-F238E27FC236}">
              <a16:creationId xmlns:a16="http://schemas.microsoft.com/office/drawing/2014/main" id="{00000000-0008-0000-0800-00008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163" name="Text Box 6">
          <a:extLst>
            <a:ext uri="{FF2B5EF4-FFF2-40B4-BE49-F238E27FC236}">
              <a16:creationId xmlns:a16="http://schemas.microsoft.com/office/drawing/2014/main" id="{00000000-0008-0000-0800-00008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164" name="Text Box 4">
          <a:extLst>
            <a:ext uri="{FF2B5EF4-FFF2-40B4-BE49-F238E27FC236}">
              <a16:creationId xmlns:a16="http://schemas.microsoft.com/office/drawing/2014/main" id="{00000000-0008-0000-0800-00008C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165" name="Text Box 6">
          <a:extLst>
            <a:ext uri="{FF2B5EF4-FFF2-40B4-BE49-F238E27FC236}">
              <a16:creationId xmlns:a16="http://schemas.microsoft.com/office/drawing/2014/main" id="{00000000-0008-0000-0800-00008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1166" name="Text Box 4">
          <a:extLst>
            <a:ext uri="{FF2B5EF4-FFF2-40B4-BE49-F238E27FC236}">
              <a16:creationId xmlns:a16="http://schemas.microsoft.com/office/drawing/2014/main" id="{00000000-0008-0000-0800-00008E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76200</xdr:colOff>
      <xdr:row>267</xdr:row>
      <xdr:rowOff>106844</xdr:rowOff>
    </xdr:to>
    <xdr:sp macro="" textlink="">
      <xdr:nvSpPr>
        <xdr:cNvPr id="1167" name="Text Box 6">
          <a:extLst>
            <a:ext uri="{FF2B5EF4-FFF2-40B4-BE49-F238E27FC236}">
              <a16:creationId xmlns:a16="http://schemas.microsoft.com/office/drawing/2014/main" id="{00000000-0008-0000-0800-00008F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168" name="Text Box 4">
          <a:extLst>
            <a:ext uri="{FF2B5EF4-FFF2-40B4-BE49-F238E27FC236}">
              <a16:creationId xmlns:a16="http://schemas.microsoft.com/office/drawing/2014/main" id="{00000000-0008-0000-0800-00009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169" name="Text Box 6">
          <a:extLst>
            <a:ext uri="{FF2B5EF4-FFF2-40B4-BE49-F238E27FC236}">
              <a16:creationId xmlns:a16="http://schemas.microsoft.com/office/drawing/2014/main" id="{00000000-0008-0000-0800-00009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1170" name="Text Box 4">
          <a:extLst>
            <a:ext uri="{FF2B5EF4-FFF2-40B4-BE49-F238E27FC236}">
              <a16:creationId xmlns:a16="http://schemas.microsoft.com/office/drawing/2014/main" id="{00000000-0008-0000-0800-000092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76200</xdr:colOff>
      <xdr:row>267</xdr:row>
      <xdr:rowOff>106844</xdr:rowOff>
    </xdr:to>
    <xdr:sp macro="" textlink="">
      <xdr:nvSpPr>
        <xdr:cNvPr id="1171" name="Text Box 6">
          <a:extLst>
            <a:ext uri="{FF2B5EF4-FFF2-40B4-BE49-F238E27FC236}">
              <a16:creationId xmlns:a16="http://schemas.microsoft.com/office/drawing/2014/main" id="{00000000-0008-0000-0800-000093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172" name="Text Box 4">
          <a:extLst>
            <a:ext uri="{FF2B5EF4-FFF2-40B4-BE49-F238E27FC236}">
              <a16:creationId xmlns:a16="http://schemas.microsoft.com/office/drawing/2014/main" id="{00000000-0008-0000-0800-00009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173" name="Text Box 6">
          <a:extLst>
            <a:ext uri="{FF2B5EF4-FFF2-40B4-BE49-F238E27FC236}">
              <a16:creationId xmlns:a16="http://schemas.microsoft.com/office/drawing/2014/main" id="{00000000-0008-0000-0800-00009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74" name="Text Box 4">
          <a:extLst>
            <a:ext uri="{FF2B5EF4-FFF2-40B4-BE49-F238E27FC236}">
              <a16:creationId xmlns:a16="http://schemas.microsoft.com/office/drawing/2014/main" id="{00000000-0008-0000-0800-00009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75" name="Text Box 6">
          <a:extLst>
            <a:ext uri="{FF2B5EF4-FFF2-40B4-BE49-F238E27FC236}">
              <a16:creationId xmlns:a16="http://schemas.microsoft.com/office/drawing/2014/main" id="{00000000-0008-0000-0800-00009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176" name="Text Box 4">
          <a:extLst>
            <a:ext uri="{FF2B5EF4-FFF2-40B4-BE49-F238E27FC236}">
              <a16:creationId xmlns:a16="http://schemas.microsoft.com/office/drawing/2014/main" id="{00000000-0008-0000-0800-00009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177" name="Text Box 6">
          <a:extLst>
            <a:ext uri="{FF2B5EF4-FFF2-40B4-BE49-F238E27FC236}">
              <a16:creationId xmlns:a16="http://schemas.microsoft.com/office/drawing/2014/main" id="{00000000-0008-0000-0800-00009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178" name="Text Box 4">
          <a:extLst>
            <a:ext uri="{FF2B5EF4-FFF2-40B4-BE49-F238E27FC236}">
              <a16:creationId xmlns:a16="http://schemas.microsoft.com/office/drawing/2014/main" id="{00000000-0008-0000-0800-00009A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179" name="Text Box 6">
          <a:extLst>
            <a:ext uri="{FF2B5EF4-FFF2-40B4-BE49-F238E27FC236}">
              <a16:creationId xmlns:a16="http://schemas.microsoft.com/office/drawing/2014/main" id="{00000000-0008-0000-0800-00009B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80" name="Text Box 4">
          <a:extLst>
            <a:ext uri="{FF2B5EF4-FFF2-40B4-BE49-F238E27FC236}">
              <a16:creationId xmlns:a16="http://schemas.microsoft.com/office/drawing/2014/main" id="{00000000-0008-0000-0800-00009C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81" name="Text Box 6">
          <a:extLst>
            <a:ext uri="{FF2B5EF4-FFF2-40B4-BE49-F238E27FC236}">
              <a16:creationId xmlns:a16="http://schemas.microsoft.com/office/drawing/2014/main" id="{00000000-0008-0000-0800-00009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82" name="Text Box 4">
          <a:extLst>
            <a:ext uri="{FF2B5EF4-FFF2-40B4-BE49-F238E27FC236}">
              <a16:creationId xmlns:a16="http://schemas.microsoft.com/office/drawing/2014/main" id="{00000000-0008-0000-0800-00009E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83" name="Text Box 6">
          <a:extLst>
            <a:ext uri="{FF2B5EF4-FFF2-40B4-BE49-F238E27FC236}">
              <a16:creationId xmlns:a16="http://schemas.microsoft.com/office/drawing/2014/main" id="{00000000-0008-0000-0800-00009F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184" name="Text Box 4">
          <a:extLst>
            <a:ext uri="{FF2B5EF4-FFF2-40B4-BE49-F238E27FC236}">
              <a16:creationId xmlns:a16="http://schemas.microsoft.com/office/drawing/2014/main" id="{00000000-0008-0000-0800-0000A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185" name="Text Box 6">
          <a:extLst>
            <a:ext uri="{FF2B5EF4-FFF2-40B4-BE49-F238E27FC236}">
              <a16:creationId xmlns:a16="http://schemas.microsoft.com/office/drawing/2014/main" id="{00000000-0008-0000-0800-0000A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86" name="Text Box 4">
          <a:extLst>
            <a:ext uri="{FF2B5EF4-FFF2-40B4-BE49-F238E27FC236}">
              <a16:creationId xmlns:a16="http://schemas.microsoft.com/office/drawing/2014/main" id="{00000000-0008-0000-0800-0000A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87" name="Text Box 6">
          <a:extLst>
            <a:ext uri="{FF2B5EF4-FFF2-40B4-BE49-F238E27FC236}">
              <a16:creationId xmlns:a16="http://schemas.microsoft.com/office/drawing/2014/main" id="{00000000-0008-0000-0800-0000A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188" name="Text Box 4">
          <a:extLst>
            <a:ext uri="{FF2B5EF4-FFF2-40B4-BE49-F238E27FC236}">
              <a16:creationId xmlns:a16="http://schemas.microsoft.com/office/drawing/2014/main" id="{00000000-0008-0000-0800-0000A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189" name="Text Box 6">
          <a:extLst>
            <a:ext uri="{FF2B5EF4-FFF2-40B4-BE49-F238E27FC236}">
              <a16:creationId xmlns:a16="http://schemas.microsoft.com/office/drawing/2014/main" id="{00000000-0008-0000-0800-0000A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90" name="Text Box 4">
          <a:extLst>
            <a:ext uri="{FF2B5EF4-FFF2-40B4-BE49-F238E27FC236}">
              <a16:creationId xmlns:a16="http://schemas.microsoft.com/office/drawing/2014/main" id="{00000000-0008-0000-0800-0000A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91" name="Text Box 6">
          <a:extLst>
            <a:ext uri="{FF2B5EF4-FFF2-40B4-BE49-F238E27FC236}">
              <a16:creationId xmlns:a16="http://schemas.microsoft.com/office/drawing/2014/main" id="{00000000-0008-0000-0800-0000A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192" name="Text Box 4">
          <a:extLst>
            <a:ext uri="{FF2B5EF4-FFF2-40B4-BE49-F238E27FC236}">
              <a16:creationId xmlns:a16="http://schemas.microsoft.com/office/drawing/2014/main" id="{00000000-0008-0000-0800-0000A8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193" name="Text Box 6">
          <a:extLst>
            <a:ext uri="{FF2B5EF4-FFF2-40B4-BE49-F238E27FC236}">
              <a16:creationId xmlns:a16="http://schemas.microsoft.com/office/drawing/2014/main" id="{00000000-0008-0000-0800-0000A9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94" name="Text Box 4">
          <a:extLst>
            <a:ext uri="{FF2B5EF4-FFF2-40B4-BE49-F238E27FC236}">
              <a16:creationId xmlns:a16="http://schemas.microsoft.com/office/drawing/2014/main" id="{00000000-0008-0000-0800-0000A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195" name="Text Box 6">
          <a:extLst>
            <a:ext uri="{FF2B5EF4-FFF2-40B4-BE49-F238E27FC236}">
              <a16:creationId xmlns:a16="http://schemas.microsoft.com/office/drawing/2014/main" id="{00000000-0008-0000-0800-0000A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196" name="Text Box 4">
          <a:extLst>
            <a:ext uri="{FF2B5EF4-FFF2-40B4-BE49-F238E27FC236}">
              <a16:creationId xmlns:a16="http://schemas.microsoft.com/office/drawing/2014/main" id="{00000000-0008-0000-0800-0000AC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197" name="Text Box 6">
          <a:extLst>
            <a:ext uri="{FF2B5EF4-FFF2-40B4-BE49-F238E27FC236}">
              <a16:creationId xmlns:a16="http://schemas.microsoft.com/office/drawing/2014/main" id="{00000000-0008-0000-0800-0000AD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98" name="Text Box 4">
          <a:extLst>
            <a:ext uri="{FF2B5EF4-FFF2-40B4-BE49-F238E27FC236}">
              <a16:creationId xmlns:a16="http://schemas.microsoft.com/office/drawing/2014/main" id="{00000000-0008-0000-0800-0000AE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199" name="Text Box 6">
          <a:extLst>
            <a:ext uri="{FF2B5EF4-FFF2-40B4-BE49-F238E27FC236}">
              <a16:creationId xmlns:a16="http://schemas.microsoft.com/office/drawing/2014/main" id="{00000000-0008-0000-0800-0000AF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200" name="Text Box 4">
          <a:extLst>
            <a:ext uri="{FF2B5EF4-FFF2-40B4-BE49-F238E27FC236}">
              <a16:creationId xmlns:a16="http://schemas.microsoft.com/office/drawing/2014/main" id="{00000000-0008-0000-0800-0000B0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201" name="Text Box 6">
          <a:extLst>
            <a:ext uri="{FF2B5EF4-FFF2-40B4-BE49-F238E27FC236}">
              <a16:creationId xmlns:a16="http://schemas.microsoft.com/office/drawing/2014/main" id="{00000000-0008-0000-0800-0000B1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1202" name="Text Box 6">
          <a:extLst>
            <a:ext uri="{FF2B5EF4-FFF2-40B4-BE49-F238E27FC236}">
              <a16:creationId xmlns:a16="http://schemas.microsoft.com/office/drawing/2014/main" id="{00000000-0008-0000-0800-0000B2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203" name="Text Box 4">
          <a:extLst>
            <a:ext uri="{FF2B5EF4-FFF2-40B4-BE49-F238E27FC236}">
              <a16:creationId xmlns:a16="http://schemas.microsoft.com/office/drawing/2014/main" id="{00000000-0008-0000-0800-0000B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204" name="Text Box 6">
          <a:extLst>
            <a:ext uri="{FF2B5EF4-FFF2-40B4-BE49-F238E27FC236}">
              <a16:creationId xmlns:a16="http://schemas.microsoft.com/office/drawing/2014/main" id="{00000000-0008-0000-0800-0000B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205" name="Text Box 4">
          <a:extLst>
            <a:ext uri="{FF2B5EF4-FFF2-40B4-BE49-F238E27FC236}">
              <a16:creationId xmlns:a16="http://schemas.microsoft.com/office/drawing/2014/main" id="{00000000-0008-0000-0800-0000B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206" name="Text Box 6">
          <a:extLst>
            <a:ext uri="{FF2B5EF4-FFF2-40B4-BE49-F238E27FC236}">
              <a16:creationId xmlns:a16="http://schemas.microsoft.com/office/drawing/2014/main" id="{00000000-0008-0000-0800-0000B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207" name="Text Box 4">
          <a:extLst>
            <a:ext uri="{FF2B5EF4-FFF2-40B4-BE49-F238E27FC236}">
              <a16:creationId xmlns:a16="http://schemas.microsoft.com/office/drawing/2014/main" id="{00000000-0008-0000-0800-0000B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208" name="Text Box 6">
          <a:extLst>
            <a:ext uri="{FF2B5EF4-FFF2-40B4-BE49-F238E27FC236}">
              <a16:creationId xmlns:a16="http://schemas.microsoft.com/office/drawing/2014/main" id="{00000000-0008-0000-0800-0000B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209" name="Text Box 4">
          <a:extLst>
            <a:ext uri="{FF2B5EF4-FFF2-40B4-BE49-F238E27FC236}">
              <a16:creationId xmlns:a16="http://schemas.microsoft.com/office/drawing/2014/main" id="{00000000-0008-0000-0800-0000B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210" name="Text Box 6">
          <a:extLst>
            <a:ext uri="{FF2B5EF4-FFF2-40B4-BE49-F238E27FC236}">
              <a16:creationId xmlns:a16="http://schemas.microsoft.com/office/drawing/2014/main" id="{00000000-0008-0000-0800-0000B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211" name="Text Box 4">
          <a:extLst>
            <a:ext uri="{FF2B5EF4-FFF2-40B4-BE49-F238E27FC236}">
              <a16:creationId xmlns:a16="http://schemas.microsoft.com/office/drawing/2014/main" id="{00000000-0008-0000-0800-0000BB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212" name="Text Box 6">
          <a:extLst>
            <a:ext uri="{FF2B5EF4-FFF2-40B4-BE49-F238E27FC236}">
              <a16:creationId xmlns:a16="http://schemas.microsoft.com/office/drawing/2014/main" id="{00000000-0008-0000-0800-0000BC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213" name="Text Box 4">
          <a:extLst>
            <a:ext uri="{FF2B5EF4-FFF2-40B4-BE49-F238E27FC236}">
              <a16:creationId xmlns:a16="http://schemas.microsoft.com/office/drawing/2014/main" id="{00000000-0008-0000-0800-0000B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214" name="Text Box 6">
          <a:extLst>
            <a:ext uri="{FF2B5EF4-FFF2-40B4-BE49-F238E27FC236}">
              <a16:creationId xmlns:a16="http://schemas.microsoft.com/office/drawing/2014/main" id="{00000000-0008-0000-0800-0000B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215" name="Text Box 4">
          <a:extLst>
            <a:ext uri="{FF2B5EF4-FFF2-40B4-BE49-F238E27FC236}">
              <a16:creationId xmlns:a16="http://schemas.microsoft.com/office/drawing/2014/main" id="{00000000-0008-0000-0800-0000BF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216" name="Text Box 6">
          <a:extLst>
            <a:ext uri="{FF2B5EF4-FFF2-40B4-BE49-F238E27FC236}">
              <a16:creationId xmlns:a16="http://schemas.microsoft.com/office/drawing/2014/main" id="{00000000-0008-0000-0800-0000C0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217" name="Text Box 4">
          <a:extLst>
            <a:ext uri="{FF2B5EF4-FFF2-40B4-BE49-F238E27FC236}">
              <a16:creationId xmlns:a16="http://schemas.microsoft.com/office/drawing/2014/main" id="{00000000-0008-0000-0800-0000C1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218" name="Text Box 6">
          <a:extLst>
            <a:ext uri="{FF2B5EF4-FFF2-40B4-BE49-F238E27FC236}">
              <a16:creationId xmlns:a16="http://schemas.microsoft.com/office/drawing/2014/main" id="{00000000-0008-0000-0800-0000C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219" name="Text Box 4">
          <a:extLst>
            <a:ext uri="{FF2B5EF4-FFF2-40B4-BE49-F238E27FC236}">
              <a16:creationId xmlns:a16="http://schemas.microsoft.com/office/drawing/2014/main" id="{00000000-0008-0000-0800-0000C3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220" name="Text Box 6">
          <a:extLst>
            <a:ext uri="{FF2B5EF4-FFF2-40B4-BE49-F238E27FC236}">
              <a16:creationId xmlns:a16="http://schemas.microsoft.com/office/drawing/2014/main" id="{00000000-0008-0000-0800-0000C4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125896</xdr:rowOff>
    </xdr:to>
    <xdr:sp macro="" textlink="">
      <xdr:nvSpPr>
        <xdr:cNvPr id="1221" name="Text Box 4">
          <a:extLst>
            <a:ext uri="{FF2B5EF4-FFF2-40B4-BE49-F238E27FC236}">
              <a16:creationId xmlns:a16="http://schemas.microsoft.com/office/drawing/2014/main" id="{00000000-0008-0000-0800-0000C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125896</xdr:rowOff>
    </xdr:to>
    <xdr:sp macro="" textlink="">
      <xdr:nvSpPr>
        <xdr:cNvPr id="1222" name="Text Box 6">
          <a:extLst>
            <a:ext uri="{FF2B5EF4-FFF2-40B4-BE49-F238E27FC236}">
              <a16:creationId xmlns:a16="http://schemas.microsoft.com/office/drawing/2014/main" id="{00000000-0008-0000-0800-0000C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223" name="Text Box 6">
          <a:extLst>
            <a:ext uri="{FF2B5EF4-FFF2-40B4-BE49-F238E27FC236}">
              <a16:creationId xmlns:a16="http://schemas.microsoft.com/office/drawing/2014/main" id="{00000000-0008-0000-0800-0000C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2898</xdr:rowOff>
    </xdr:to>
    <xdr:sp macro="" textlink="">
      <xdr:nvSpPr>
        <xdr:cNvPr id="1224" name="Text Box 4">
          <a:extLst>
            <a:ext uri="{FF2B5EF4-FFF2-40B4-BE49-F238E27FC236}">
              <a16:creationId xmlns:a16="http://schemas.microsoft.com/office/drawing/2014/main" id="{00000000-0008-0000-0800-0000C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2898</xdr:rowOff>
    </xdr:to>
    <xdr:sp macro="" textlink="">
      <xdr:nvSpPr>
        <xdr:cNvPr id="1225" name="Text Box 6">
          <a:extLst>
            <a:ext uri="{FF2B5EF4-FFF2-40B4-BE49-F238E27FC236}">
              <a16:creationId xmlns:a16="http://schemas.microsoft.com/office/drawing/2014/main" id="{00000000-0008-0000-0800-0000C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226" name="Text Box 4">
          <a:extLst>
            <a:ext uri="{FF2B5EF4-FFF2-40B4-BE49-F238E27FC236}">
              <a16:creationId xmlns:a16="http://schemas.microsoft.com/office/drawing/2014/main" id="{00000000-0008-0000-0800-0000C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227" name="Text Box 6">
          <a:extLst>
            <a:ext uri="{FF2B5EF4-FFF2-40B4-BE49-F238E27FC236}">
              <a16:creationId xmlns:a16="http://schemas.microsoft.com/office/drawing/2014/main" id="{00000000-0008-0000-0800-0000C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228" name="Text Box 4">
          <a:extLst>
            <a:ext uri="{FF2B5EF4-FFF2-40B4-BE49-F238E27FC236}">
              <a16:creationId xmlns:a16="http://schemas.microsoft.com/office/drawing/2014/main" id="{00000000-0008-0000-0800-0000CC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229" name="Text Box 6">
          <a:extLst>
            <a:ext uri="{FF2B5EF4-FFF2-40B4-BE49-F238E27FC236}">
              <a16:creationId xmlns:a16="http://schemas.microsoft.com/office/drawing/2014/main" id="{00000000-0008-0000-0800-0000CD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230" name="Text Box 4">
          <a:extLst>
            <a:ext uri="{FF2B5EF4-FFF2-40B4-BE49-F238E27FC236}">
              <a16:creationId xmlns:a16="http://schemas.microsoft.com/office/drawing/2014/main" id="{00000000-0008-0000-0800-0000C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231" name="Text Box 6">
          <a:extLst>
            <a:ext uri="{FF2B5EF4-FFF2-40B4-BE49-F238E27FC236}">
              <a16:creationId xmlns:a16="http://schemas.microsoft.com/office/drawing/2014/main" id="{00000000-0008-0000-0800-0000C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232" name="Text Box 4">
          <a:extLst>
            <a:ext uri="{FF2B5EF4-FFF2-40B4-BE49-F238E27FC236}">
              <a16:creationId xmlns:a16="http://schemas.microsoft.com/office/drawing/2014/main" id="{00000000-0008-0000-0800-0000D0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233" name="Text Box 6">
          <a:extLst>
            <a:ext uri="{FF2B5EF4-FFF2-40B4-BE49-F238E27FC236}">
              <a16:creationId xmlns:a16="http://schemas.microsoft.com/office/drawing/2014/main" id="{00000000-0008-0000-0800-0000D1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234" name="Text Box 4">
          <a:extLst>
            <a:ext uri="{FF2B5EF4-FFF2-40B4-BE49-F238E27FC236}">
              <a16:creationId xmlns:a16="http://schemas.microsoft.com/office/drawing/2014/main" id="{00000000-0008-0000-0800-0000D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235" name="Text Box 6">
          <a:extLst>
            <a:ext uri="{FF2B5EF4-FFF2-40B4-BE49-F238E27FC236}">
              <a16:creationId xmlns:a16="http://schemas.microsoft.com/office/drawing/2014/main" id="{00000000-0008-0000-0800-0000D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236" name="Text Box 4">
          <a:extLst>
            <a:ext uri="{FF2B5EF4-FFF2-40B4-BE49-F238E27FC236}">
              <a16:creationId xmlns:a16="http://schemas.microsoft.com/office/drawing/2014/main" id="{00000000-0008-0000-0800-0000D4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237" name="Text Box 6">
          <a:extLst>
            <a:ext uri="{FF2B5EF4-FFF2-40B4-BE49-F238E27FC236}">
              <a16:creationId xmlns:a16="http://schemas.microsoft.com/office/drawing/2014/main" id="{00000000-0008-0000-0800-0000D5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238" name="Text Box 4">
          <a:extLst>
            <a:ext uri="{FF2B5EF4-FFF2-40B4-BE49-F238E27FC236}">
              <a16:creationId xmlns:a16="http://schemas.microsoft.com/office/drawing/2014/main" id="{00000000-0008-0000-0800-0000D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239" name="Text Box 6">
          <a:extLst>
            <a:ext uri="{FF2B5EF4-FFF2-40B4-BE49-F238E27FC236}">
              <a16:creationId xmlns:a16="http://schemas.microsoft.com/office/drawing/2014/main" id="{00000000-0008-0000-0800-0000D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125896</xdr:rowOff>
    </xdr:to>
    <xdr:sp macro="" textlink="">
      <xdr:nvSpPr>
        <xdr:cNvPr id="1240" name="Text Box 4">
          <a:extLst>
            <a:ext uri="{FF2B5EF4-FFF2-40B4-BE49-F238E27FC236}">
              <a16:creationId xmlns:a16="http://schemas.microsoft.com/office/drawing/2014/main" id="{00000000-0008-0000-0800-0000D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125896</xdr:rowOff>
    </xdr:to>
    <xdr:sp macro="" textlink="">
      <xdr:nvSpPr>
        <xdr:cNvPr id="1241" name="Text Box 6">
          <a:extLst>
            <a:ext uri="{FF2B5EF4-FFF2-40B4-BE49-F238E27FC236}">
              <a16:creationId xmlns:a16="http://schemas.microsoft.com/office/drawing/2014/main" id="{00000000-0008-0000-0800-0000D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242" name="Text Box 4">
          <a:extLst>
            <a:ext uri="{FF2B5EF4-FFF2-40B4-BE49-F238E27FC236}">
              <a16:creationId xmlns:a16="http://schemas.microsoft.com/office/drawing/2014/main" id="{00000000-0008-0000-0800-0000D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243" name="Text Box 6">
          <a:extLst>
            <a:ext uri="{FF2B5EF4-FFF2-40B4-BE49-F238E27FC236}">
              <a16:creationId xmlns:a16="http://schemas.microsoft.com/office/drawing/2014/main" id="{00000000-0008-0000-0800-0000D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244" name="Text Box 4">
          <a:extLst>
            <a:ext uri="{FF2B5EF4-FFF2-40B4-BE49-F238E27FC236}">
              <a16:creationId xmlns:a16="http://schemas.microsoft.com/office/drawing/2014/main" id="{00000000-0008-0000-0800-0000D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245" name="Text Box 6">
          <a:extLst>
            <a:ext uri="{FF2B5EF4-FFF2-40B4-BE49-F238E27FC236}">
              <a16:creationId xmlns:a16="http://schemas.microsoft.com/office/drawing/2014/main" id="{00000000-0008-0000-0800-0000D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246" name="Text Box 4">
          <a:extLst>
            <a:ext uri="{FF2B5EF4-FFF2-40B4-BE49-F238E27FC236}">
              <a16:creationId xmlns:a16="http://schemas.microsoft.com/office/drawing/2014/main" id="{00000000-0008-0000-0800-0000D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247" name="Text Box 6">
          <a:extLst>
            <a:ext uri="{FF2B5EF4-FFF2-40B4-BE49-F238E27FC236}">
              <a16:creationId xmlns:a16="http://schemas.microsoft.com/office/drawing/2014/main" id="{00000000-0008-0000-0800-0000D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248" name="Text Box 4">
          <a:extLst>
            <a:ext uri="{FF2B5EF4-FFF2-40B4-BE49-F238E27FC236}">
              <a16:creationId xmlns:a16="http://schemas.microsoft.com/office/drawing/2014/main" id="{00000000-0008-0000-0800-0000E0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249" name="Text Box 6">
          <a:extLst>
            <a:ext uri="{FF2B5EF4-FFF2-40B4-BE49-F238E27FC236}">
              <a16:creationId xmlns:a16="http://schemas.microsoft.com/office/drawing/2014/main" id="{00000000-0008-0000-0800-0000E1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250" name="Text Box 4">
          <a:extLst>
            <a:ext uri="{FF2B5EF4-FFF2-40B4-BE49-F238E27FC236}">
              <a16:creationId xmlns:a16="http://schemas.microsoft.com/office/drawing/2014/main" id="{00000000-0008-0000-0800-0000E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251" name="Text Box 6">
          <a:extLst>
            <a:ext uri="{FF2B5EF4-FFF2-40B4-BE49-F238E27FC236}">
              <a16:creationId xmlns:a16="http://schemas.microsoft.com/office/drawing/2014/main" id="{00000000-0008-0000-0800-0000E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252" name="Text Box 4">
          <a:extLst>
            <a:ext uri="{FF2B5EF4-FFF2-40B4-BE49-F238E27FC236}">
              <a16:creationId xmlns:a16="http://schemas.microsoft.com/office/drawing/2014/main" id="{00000000-0008-0000-0800-0000E4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253" name="Text Box 6">
          <a:extLst>
            <a:ext uri="{FF2B5EF4-FFF2-40B4-BE49-F238E27FC236}">
              <a16:creationId xmlns:a16="http://schemas.microsoft.com/office/drawing/2014/main" id="{00000000-0008-0000-0800-0000E5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254" name="Text Box 4">
          <a:extLst>
            <a:ext uri="{FF2B5EF4-FFF2-40B4-BE49-F238E27FC236}">
              <a16:creationId xmlns:a16="http://schemas.microsoft.com/office/drawing/2014/main" id="{00000000-0008-0000-0800-0000E6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255" name="Text Box 6">
          <a:extLst>
            <a:ext uri="{FF2B5EF4-FFF2-40B4-BE49-F238E27FC236}">
              <a16:creationId xmlns:a16="http://schemas.microsoft.com/office/drawing/2014/main" id="{00000000-0008-0000-0800-0000E7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256" name="Text Box 4">
          <a:extLst>
            <a:ext uri="{FF2B5EF4-FFF2-40B4-BE49-F238E27FC236}">
              <a16:creationId xmlns:a16="http://schemas.microsoft.com/office/drawing/2014/main" id="{00000000-0008-0000-0800-0000E8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257" name="Text Box 6">
          <a:extLst>
            <a:ext uri="{FF2B5EF4-FFF2-40B4-BE49-F238E27FC236}">
              <a16:creationId xmlns:a16="http://schemas.microsoft.com/office/drawing/2014/main" id="{00000000-0008-0000-0800-0000E9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258" name="Text Box 4">
          <a:extLst>
            <a:ext uri="{FF2B5EF4-FFF2-40B4-BE49-F238E27FC236}">
              <a16:creationId xmlns:a16="http://schemas.microsoft.com/office/drawing/2014/main" id="{00000000-0008-0000-0800-0000E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259" name="Text Box 6">
          <a:extLst>
            <a:ext uri="{FF2B5EF4-FFF2-40B4-BE49-F238E27FC236}">
              <a16:creationId xmlns:a16="http://schemas.microsoft.com/office/drawing/2014/main" id="{00000000-0008-0000-0800-0000E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260" name="Text Box 4">
          <a:extLst>
            <a:ext uri="{FF2B5EF4-FFF2-40B4-BE49-F238E27FC236}">
              <a16:creationId xmlns:a16="http://schemas.microsoft.com/office/drawing/2014/main" id="{00000000-0008-0000-0800-0000E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261" name="Text Box 6">
          <a:extLst>
            <a:ext uri="{FF2B5EF4-FFF2-40B4-BE49-F238E27FC236}">
              <a16:creationId xmlns:a16="http://schemas.microsoft.com/office/drawing/2014/main" id="{00000000-0008-0000-0800-0000E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262" name="Text Box 4">
          <a:extLst>
            <a:ext uri="{FF2B5EF4-FFF2-40B4-BE49-F238E27FC236}">
              <a16:creationId xmlns:a16="http://schemas.microsoft.com/office/drawing/2014/main" id="{00000000-0008-0000-0800-0000E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263" name="Text Box 6">
          <a:extLst>
            <a:ext uri="{FF2B5EF4-FFF2-40B4-BE49-F238E27FC236}">
              <a16:creationId xmlns:a16="http://schemas.microsoft.com/office/drawing/2014/main" id="{00000000-0008-0000-0800-0000E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264" name="Text Box 4">
          <a:extLst>
            <a:ext uri="{FF2B5EF4-FFF2-40B4-BE49-F238E27FC236}">
              <a16:creationId xmlns:a16="http://schemas.microsoft.com/office/drawing/2014/main" id="{00000000-0008-0000-0800-0000F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265" name="Text Box 6">
          <a:extLst>
            <a:ext uri="{FF2B5EF4-FFF2-40B4-BE49-F238E27FC236}">
              <a16:creationId xmlns:a16="http://schemas.microsoft.com/office/drawing/2014/main" id="{00000000-0008-0000-0800-0000F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266" name="Text Box 4">
          <a:extLst>
            <a:ext uri="{FF2B5EF4-FFF2-40B4-BE49-F238E27FC236}">
              <a16:creationId xmlns:a16="http://schemas.microsoft.com/office/drawing/2014/main" id="{00000000-0008-0000-0800-0000F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267" name="Text Box 6">
          <a:extLst>
            <a:ext uri="{FF2B5EF4-FFF2-40B4-BE49-F238E27FC236}">
              <a16:creationId xmlns:a16="http://schemas.microsoft.com/office/drawing/2014/main" id="{00000000-0008-0000-0800-0000F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268" name="Text Box 4">
          <a:extLst>
            <a:ext uri="{FF2B5EF4-FFF2-40B4-BE49-F238E27FC236}">
              <a16:creationId xmlns:a16="http://schemas.microsoft.com/office/drawing/2014/main" id="{00000000-0008-0000-0800-0000F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269" name="Text Box 6">
          <a:extLst>
            <a:ext uri="{FF2B5EF4-FFF2-40B4-BE49-F238E27FC236}">
              <a16:creationId xmlns:a16="http://schemas.microsoft.com/office/drawing/2014/main" id="{00000000-0008-0000-0800-0000F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1270" name="Text Box 4">
          <a:extLst>
            <a:ext uri="{FF2B5EF4-FFF2-40B4-BE49-F238E27FC236}">
              <a16:creationId xmlns:a16="http://schemas.microsoft.com/office/drawing/2014/main" id="{00000000-0008-0000-0800-0000F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1271" name="Text Box 6">
          <a:extLst>
            <a:ext uri="{FF2B5EF4-FFF2-40B4-BE49-F238E27FC236}">
              <a16:creationId xmlns:a16="http://schemas.microsoft.com/office/drawing/2014/main" id="{00000000-0008-0000-0800-0000F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272" name="Text Box 4">
          <a:extLst>
            <a:ext uri="{FF2B5EF4-FFF2-40B4-BE49-F238E27FC236}">
              <a16:creationId xmlns:a16="http://schemas.microsoft.com/office/drawing/2014/main" id="{00000000-0008-0000-0800-0000F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273" name="Text Box 6">
          <a:extLst>
            <a:ext uri="{FF2B5EF4-FFF2-40B4-BE49-F238E27FC236}">
              <a16:creationId xmlns:a16="http://schemas.microsoft.com/office/drawing/2014/main" id="{00000000-0008-0000-0800-0000F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274" name="Text Box 4">
          <a:extLst>
            <a:ext uri="{FF2B5EF4-FFF2-40B4-BE49-F238E27FC236}">
              <a16:creationId xmlns:a16="http://schemas.microsoft.com/office/drawing/2014/main" id="{00000000-0008-0000-0800-0000F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275" name="Text Box 6">
          <a:extLst>
            <a:ext uri="{FF2B5EF4-FFF2-40B4-BE49-F238E27FC236}">
              <a16:creationId xmlns:a16="http://schemas.microsoft.com/office/drawing/2014/main" id="{00000000-0008-0000-0800-0000F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276" name="Text Box 4">
          <a:extLst>
            <a:ext uri="{FF2B5EF4-FFF2-40B4-BE49-F238E27FC236}">
              <a16:creationId xmlns:a16="http://schemas.microsoft.com/office/drawing/2014/main" id="{00000000-0008-0000-0800-0000F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277" name="Text Box 6">
          <a:extLst>
            <a:ext uri="{FF2B5EF4-FFF2-40B4-BE49-F238E27FC236}">
              <a16:creationId xmlns:a16="http://schemas.microsoft.com/office/drawing/2014/main" id="{00000000-0008-0000-0800-0000F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278" name="Text Box 4">
          <a:extLst>
            <a:ext uri="{FF2B5EF4-FFF2-40B4-BE49-F238E27FC236}">
              <a16:creationId xmlns:a16="http://schemas.microsoft.com/office/drawing/2014/main" id="{00000000-0008-0000-0800-0000FE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279" name="Text Box 6">
          <a:extLst>
            <a:ext uri="{FF2B5EF4-FFF2-40B4-BE49-F238E27FC236}">
              <a16:creationId xmlns:a16="http://schemas.microsoft.com/office/drawing/2014/main" id="{00000000-0008-0000-0800-0000FF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280" name="Text Box 4">
          <a:extLst>
            <a:ext uri="{FF2B5EF4-FFF2-40B4-BE49-F238E27FC236}">
              <a16:creationId xmlns:a16="http://schemas.microsoft.com/office/drawing/2014/main" id="{00000000-0008-0000-0800-00000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281" name="Text Box 6">
          <a:extLst>
            <a:ext uri="{FF2B5EF4-FFF2-40B4-BE49-F238E27FC236}">
              <a16:creationId xmlns:a16="http://schemas.microsoft.com/office/drawing/2014/main" id="{00000000-0008-0000-0800-00000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282" name="Text Box 4">
          <a:extLst>
            <a:ext uri="{FF2B5EF4-FFF2-40B4-BE49-F238E27FC236}">
              <a16:creationId xmlns:a16="http://schemas.microsoft.com/office/drawing/2014/main" id="{00000000-0008-0000-0800-000002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283" name="Text Box 6">
          <a:extLst>
            <a:ext uri="{FF2B5EF4-FFF2-40B4-BE49-F238E27FC236}">
              <a16:creationId xmlns:a16="http://schemas.microsoft.com/office/drawing/2014/main" id="{00000000-0008-0000-0800-000003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284" name="Text Box 4">
          <a:extLst>
            <a:ext uri="{FF2B5EF4-FFF2-40B4-BE49-F238E27FC236}">
              <a16:creationId xmlns:a16="http://schemas.microsoft.com/office/drawing/2014/main" id="{00000000-0008-0000-0800-000004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285" name="Text Box 6">
          <a:extLst>
            <a:ext uri="{FF2B5EF4-FFF2-40B4-BE49-F238E27FC236}">
              <a16:creationId xmlns:a16="http://schemas.microsoft.com/office/drawing/2014/main" id="{00000000-0008-0000-0800-000005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286" name="Text Box 4">
          <a:extLst>
            <a:ext uri="{FF2B5EF4-FFF2-40B4-BE49-F238E27FC236}">
              <a16:creationId xmlns:a16="http://schemas.microsoft.com/office/drawing/2014/main" id="{00000000-0008-0000-0800-000006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287" name="Text Box 6">
          <a:extLst>
            <a:ext uri="{FF2B5EF4-FFF2-40B4-BE49-F238E27FC236}">
              <a16:creationId xmlns:a16="http://schemas.microsoft.com/office/drawing/2014/main" id="{00000000-0008-0000-0800-000007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288" name="Text Box 4">
          <a:extLst>
            <a:ext uri="{FF2B5EF4-FFF2-40B4-BE49-F238E27FC236}">
              <a16:creationId xmlns:a16="http://schemas.microsoft.com/office/drawing/2014/main" id="{00000000-0008-0000-0800-00000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289" name="Text Box 6">
          <a:extLst>
            <a:ext uri="{FF2B5EF4-FFF2-40B4-BE49-F238E27FC236}">
              <a16:creationId xmlns:a16="http://schemas.microsoft.com/office/drawing/2014/main" id="{00000000-0008-0000-0800-00000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290" name="Text Box 4">
          <a:extLst>
            <a:ext uri="{FF2B5EF4-FFF2-40B4-BE49-F238E27FC236}">
              <a16:creationId xmlns:a16="http://schemas.microsoft.com/office/drawing/2014/main" id="{00000000-0008-0000-0800-00000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291" name="Text Box 6">
          <a:extLst>
            <a:ext uri="{FF2B5EF4-FFF2-40B4-BE49-F238E27FC236}">
              <a16:creationId xmlns:a16="http://schemas.microsoft.com/office/drawing/2014/main" id="{00000000-0008-0000-0800-00000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292" name="Text Box 4">
          <a:extLst>
            <a:ext uri="{FF2B5EF4-FFF2-40B4-BE49-F238E27FC236}">
              <a16:creationId xmlns:a16="http://schemas.microsoft.com/office/drawing/2014/main" id="{00000000-0008-0000-0800-00000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293" name="Text Box 6">
          <a:extLst>
            <a:ext uri="{FF2B5EF4-FFF2-40B4-BE49-F238E27FC236}">
              <a16:creationId xmlns:a16="http://schemas.microsoft.com/office/drawing/2014/main" id="{00000000-0008-0000-0800-00000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294" name="Text Box 4">
          <a:extLst>
            <a:ext uri="{FF2B5EF4-FFF2-40B4-BE49-F238E27FC236}">
              <a16:creationId xmlns:a16="http://schemas.microsoft.com/office/drawing/2014/main" id="{00000000-0008-0000-0800-00000E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295" name="Text Box 6">
          <a:extLst>
            <a:ext uri="{FF2B5EF4-FFF2-40B4-BE49-F238E27FC236}">
              <a16:creationId xmlns:a16="http://schemas.microsoft.com/office/drawing/2014/main" id="{00000000-0008-0000-0800-00000F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296" name="Text Box 4">
          <a:extLst>
            <a:ext uri="{FF2B5EF4-FFF2-40B4-BE49-F238E27FC236}">
              <a16:creationId xmlns:a16="http://schemas.microsoft.com/office/drawing/2014/main" id="{00000000-0008-0000-0800-00001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297" name="Text Box 6">
          <a:extLst>
            <a:ext uri="{FF2B5EF4-FFF2-40B4-BE49-F238E27FC236}">
              <a16:creationId xmlns:a16="http://schemas.microsoft.com/office/drawing/2014/main" id="{00000000-0008-0000-0800-00001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298" name="Text Box 4">
          <a:extLst>
            <a:ext uri="{FF2B5EF4-FFF2-40B4-BE49-F238E27FC236}">
              <a16:creationId xmlns:a16="http://schemas.microsoft.com/office/drawing/2014/main" id="{00000000-0008-0000-0800-000012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299" name="Text Box 6">
          <a:extLst>
            <a:ext uri="{FF2B5EF4-FFF2-40B4-BE49-F238E27FC236}">
              <a16:creationId xmlns:a16="http://schemas.microsoft.com/office/drawing/2014/main" id="{00000000-0008-0000-0800-000013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300" name="Text Box 4">
          <a:extLst>
            <a:ext uri="{FF2B5EF4-FFF2-40B4-BE49-F238E27FC236}">
              <a16:creationId xmlns:a16="http://schemas.microsoft.com/office/drawing/2014/main" id="{00000000-0008-0000-0800-000014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301" name="Text Box 6">
          <a:extLst>
            <a:ext uri="{FF2B5EF4-FFF2-40B4-BE49-F238E27FC236}">
              <a16:creationId xmlns:a16="http://schemas.microsoft.com/office/drawing/2014/main" id="{00000000-0008-0000-0800-000015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02" name="Text Box 4">
          <a:extLst>
            <a:ext uri="{FF2B5EF4-FFF2-40B4-BE49-F238E27FC236}">
              <a16:creationId xmlns:a16="http://schemas.microsoft.com/office/drawing/2014/main" id="{00000000-0008-0000-0800-00001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03" name="Text Box 6">
          <a:extLst>
            <a:ext uri="{FF2B5EF4-FFF2-40B4-BE49-F238E27FC236}">
              <a16:creationId xmlns:a16="http://schemas.microsoft.com/office/drawing/2014/main" id="{00000000-0008-0000-0800-00001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304" name="Text Box 4">
          <a:extLst>
            <a:ext uri="{FF2B5EF4-FFF2-40B4-BE49-F238E27FC236}">
              <a16:creationId xmlns:a16="http://schemas.microsoft.com/office/drawing/2014/main" id="{00000000-0008-0000-0800-00001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305" name="Text Box 6">
          <a:extLst>
            <a:ext uri="{FF2B5EF4-FFF2-40B4-BE49-F238E27FC236}">
              <a16:creationId xmlns:a16="http://schemas.microsoft.com/office/drawing/2014/main" id="{00000000-0008-0000-0800-00001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06" name="Text Box 4">
          <a:extLst>
            <a:ext uri="{FF2B5EF4-FFF2-40B4-BE49-F238E27FC236}">
              <a16:creationId xmlns:a16="http://schemas.microsoft.com/office/drawing/2014/main" id="{00000000-0008-0000-0800-00001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07" name="Text Box 6">
          <a:extLst>
            <a:ext uri="{FF2B5EF4-FFF2-40B4-BE49-F238E27FC236}">
              <a16:creationId xmlns:a16="http://schemas.microsoft.com/office/drawing/2014/main" id="{00000000-0008-0000-0800-00001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308" name="Text Box 4">
          <a:extLst>
            <a:ext uri="{FF2B5EF4-FFF2-40B4-BE49-F238E27FC236}">
              <a16:creationId xmlns:a16="http://schemas.microsoft.com/office/drawing/2014/main" id="{00000000-0008-0000-0800-00001C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309" name="Text Box 6">
          <a:extLst>
            <a:ext uri="{FF2B5EF4-FFF2-40B4-BE49-F238E27FC236}">
              <a16:creationId xmlns:a16="http://schemas.microsoft.com/office/drawing/2014/main" id="{00000000-0008-0000-0800-00001D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10" name="Text Box 4">
          <a:extLst>
            <a:ext uri="{FF2B5EF4-FFF2-40B4-BE49-F238E27FC236}">
              <a16:creationId xmlns:a16="http://schemas.microsoft.com/office/drawing/2014/main" id="{00000000-0008-0000-0800-00001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11" name="Text Box 6">
          <a:extLst>
            <a:ext uri="{FF2B5EF4-FFF2-40B4-BE49-F238E27FC236}">
              <a16:creationId xmlns:a16="http://schemas.microsoft.com/office/drawing/2014/main" id="{00000000-0008-0000-0800-00001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312" name="Text Box 4">
          <a:extLst>
            <a:ext uri="{FF2B5EF4-FFF2-40B4-BE49-F238E27FC236}">
              <a16:creationId xmlns:a16="http://schemas.microsoft.com/office/drawing/2014/main" id="{00000000-0008-0000-0800-000020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313" name="Text Box 6">
          <a:extLst>
            <a:ext uri="{FF2B5EF4-FFF2-40B4-BE49-F238E27FC236}">
              <a16:creationId xmlns:a16="http://schemas.microsoft.com/office/drawing/2014/main" id="{00000000-0008-0000-0800-000021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314" name="Text Box 4">
          <a:extLst>
            <a:ext uri="{FF2B5EF4-FFF2-40B4-BE49-F238E27FC236}">
              <a16:creationId xmlns:a16="http://schemas.microsoft.com/office/drawing/2014/main" id="{00000000-0008-0000-0800-000022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315" name="Text Box 6">
          <a:extLst>
            <a:ext uri="{FF2B5EF4-FFF2-40B4-BE49-F238E27FC236}">
              <a16:creationId xmlns:a16="http://schemas.microsoft.com/office/drawing/2014/main" id="{00000000-0008-0000-0800-000023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316" name="Text Box 4">
          <a:extLst>
            <a:ext uri="{FF2B5EF4-FFF2-40B4-BE49-F238E27FC236}">
              <a16:creationId xmlns:a16="http://schemas.microsoft.com/office/drawing/2014/main" id="{00000000-0008-0000-0800-00002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317" name="Text Box 6">
          <a:extLst>
            <a:ext uri="{FF2B5EF4-FFF2-40B4-BE49-F238E27FC236}">
              <a16:creationId xmlns:a16="http://schemas.microsoft.com/office/drawing/2014/main" id="{00000000-0008-0000-0800-00002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318" name="Text Box 4">
          <a:extLst>
            <a:ext uri="{FF2B5EF4-FFF2-40B4-BE49-F238E27FC236}">
              <a16:creationId xmlns:a16="http://schemas.microsoft.com/office/drawing/2014/main" id="{00000000-0008-0000-0800-000026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319" name="Text Box 6">
          <a:extLst>
            <a:ext uri="{FF2B5EF4-FFF2-40B4-BE49-F238E27FC236}">
              <a16:creationId xmlns:a16="http://schemas.microsoft.com/office/drawing/2014/main" id="{00000000-0008-0000-0800-000027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320" name="Text Box 4">
          <a:extLst>
            <a:ext uri="{FF2B5EF4-FFF2-40B4-BE49-F238E27FC236}">
              <a16:creationId xmlns:a16="http://schemas.microsoft.com/office/drawing/2014/main" id="{00000000-0008-0000-0800-000028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321" name="Text Box 6">
          <a:extLst>
            <a:ext uri="{FF2B5EF4-FFF2-40B4-BE49-F238E27FC236}">
              <a16:creationId xmlns:a16="http://schemas.microsoft.com/office/drawing/2014/main" id="{00000000-0008-0000-0800-000029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322" name="Text Box 4">
          <a:extLst>
            <a:ext uri="{FF2B5EF4-FFF2-40B4-BE49-F238E27FC236}">
              <a16:creationId xmlns:a16="http://schemas.microsoft.com/office/drawing/2014/main" id="{00000000-0008-0000-0800-00002A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323" name="Text Box 6">
          <a:extLst>
            <a:ext uri="{FF2B5EF4-FFF2-40B4-BE49-F238E27FC236}">
              <a16:creationId xmlns:a16="http://schemas.microsoft.com/office/drawing/2014/main" id="{00000000-0008-0000-0800-00002B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324" name="Text Box 4">
          <a:extLst>
            <a:ext uri="{FF2B5EF4-FFF2-40B4-BE49-F238E27FC236}">
              <a16:creationId xmlns:a16="http://schemas.microsoft.com/office/drawing/2014/main" id="{00000000-0008-0000-0800-00002C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325" name="Text Box 6">
          <a:extLst>
            <a:ext uri="{FF2B5EF4-FFF2-40B4-BE49-F238E27FC236}">
              <a16:creationId xmlns:a16="http://schemas.microsoft.com/office/drawing/2014/main" id="{00000000-0008-0000-0800-00002D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26" name="Text Box 4">
          <a:extLst>
            <a:ext uri="{FF2B5EF4-FFF2-40B4-BE49-F238E27FC236}">
              <a16:creationId xmlns:a16="http://schemas.microsoft.com/office/drawing/2014/main" id="{00000000-0008-0000-0800-00002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27" name="Text Box 6">
          <a:extLst>
            <a:ext uri="{FF2B5EF4-FFF2-40B4-BE49-F238E27FC236}">
              <a16:creationId xmlns:a16="http://schemas.microsoft.com/office/drawing/2014/main" id="{00000000-0008-0000-0800-00002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328" name="Text Box 4">
          <a:extLst>
            <a:ext uri="{FF2B5EF4-FFF2-40B4-BE49-F238E27FC236}">
              <a16:creationId xmlns:a16="http://schemas.microsoft.com/office/drawing/2014/main" id="{00000000-0008-0000-0800-00003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329" name="Text Box 6">
          <a:extLst>
            <a:ext uri="{FF2B5EF4-FFF2-40B4-BE49-F238E27FC236}">
              <a16:creationId xmlns:a16="http://schemas.microsoft.com/office/drawing/2014/main" id="{00000000-0008-0000-0800-00003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30" name="Text Box 4">
          <a:extLst>
            <a:ext uri="{FF2B5EF4-FFF2-40B4-BE49-F238E27FC236}">
              <a16:creationId xmlns:a16="http://schemas.microsoft.com/office/drawing/2014/main" id="{00000000-0008-0000-0800-00003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31" name="Text Box 6">
          <a:extLst>
            <a:ext uri="{FF2B5EF4-FFF2-40B4-BE49-F238E27FC236}">
              <a16:creationId xmlns:a16="http://schemas.microsoft.com/office/drawing/2014/main" id="{00000000-0008-0000-0800-00003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332" name="Text Box 4">
          <a:extLst>
            <a:ext uri="{FF2B5EF4-FFF2-40B4-BE49-F238E27FC236}">
              <a16:creationId xmlns:a16="http://schemas.microsoft.com/office/drawing/2014/main" id="{00000000-0008-0000-0800-000034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333" name="Text Box 6">
          <a:extLst>
            <a:ext uri="{FF2B5EF4-FFF2-40B4-BE49-F238E27FC236}">
              <a16:creationId xmlns:a16="http://schemas.microsoft.com/office/drawing/2014/main" id="{00000000-0008-0000-0800-000035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34" name="Text Box 4">
          <a:extLst>
            <a:ext uri="{FF2B5EF4-FFF2-40B4-BE49-F238E27FC236}">
              <a16:creationId xmlns:a16="http://schemas.microsoft.com/office/drawing/2014/main" id="{00000000-0008-0000-0800-00003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35" name="Text Box 6">
          <a:extLst>
            <a:ext uri="{FF2B5EF4-FFF2-40B4-BE49-F238E27FC236}">
              <a16:creationId xmlns:a16="http://schemas.microsoft.com/office/drawing/2014/main" id="{00000000-0008-0000-0800-00003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336" name="Text Box 4">
          <a:extLst>
            <a:ext uri="{FF2B5EF4-FFF2-40B4-BE49-F238E27FC236}">
              <a16:creationId xmlns:a16="http://schemas.microsoft.com/office/drawing/2014/main" id="{00000000-0008-0000-0800-000038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337" name="Text Box 6">
          <a:extLst>
            <a:ext uri="{FF2B5EF4-FFF2-40B4-BE49-F238E27FC236}">
              <a16:creationId xmlns:a16="http://schemas.microsoft.com/office/drawing/2014/main" id="{00000000-0008-0000-0800-000039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338" name="Text Box 4">
          <a:extLst>
            <a:ext uri="{FF2B5EF4-FFF2-40B4-BE49-F238E27FC236}">
              <a16:creationId xmlns:a16="http://schemas.microsoft.com/office/drawing/2014/main" id="{00000000-0008-0000-0800-00003A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339" name="Text Box 6">
          <a:extLst>
            <a:ext uri="{FF2B5EF4-FFF2-40B4-BE49-F238E27FC236}">
              <a16:creationId xmlns:a16="http://schemas.microsoft.com/office/drawing/2014/main" id="{00000000-0008-0000-0800-00003B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40" name="Text Box 4">
          <a:extLst>
            <a:ext uri="{FF2B5EF4-FFF2-40B4-BE49-F238E27FC236}">
              <a16:creationId xmlns:a16="http://schemas.microsoft.com/office/drawing/2014/main" id="{00000000-0008-0000-0800-00003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41" name="Text Box 6">
          <a:extLst>
            <a:ext uri="{FF2B5EF4-FFF2-40B4-BE49-F238E27FC236}">
              <a16:creationId xmlns:a16="http://schemas.microsoft.com/office/drawing/2014/main" id="{00000000-0008-0000-0800-00003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342" name="Text Box 4">
          <a:extLst>
            <a:ext uri="{FF2B5EF4-FFF2-40B4-BE49-F238E27FC236}">
              <a16:creationId xmlns:a16="http://schemas.microsoft.com/office/drawing/2014/main" id="{00000000-0008-0000-0800-00003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343" name="Text Box 6">
          <a:extLst>
            <a:ext uri="{FF2B5EF4-FFF2-40B4-BE49-F238E27FC236}">
              <a16:creationId xmlns:a16="http://schemas.microsoft.com/office/drawing/2014/main" id="{00000000-0008-0000-0800-00003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44" name="Text Box 4">
          <a:extLst>
            <a:ext uri="{FF2B5EF4-FFF2-40B4-BE49-F238E27FC236}">
              <a16:creationId xmlns:a16="http://schemas.microsoft.com/office/drawing/2014/main" id="{00000000-0008-0000-0800-00004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45" name="Text Box 6">
          <a:extLst>
            <a:ext uri="{FF2B5EF4-FFF2-40B4-BE49-F238E27FC236}">
              <a16:creationId xmlns:a16="http://schemas.microsoft.com/office/drawing/2014/main" id="{00000000-0008-0000-0800-00004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346" name="Text Box 4">
          <a:extLst>
            <a:ext uri="{FF2B5EF4-FFF2-40B4-BE49-F238E27FC236}">
              <a16:creationId xmlns:a16="http://schemas.microsoft.com/office/drawing/2014/main" id="{00000000-0008-0000-0800-000042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347" name="Text Box 6">
          <a:extLst>
            <a:ext uri="{FF2B5EF4-FFF2-40B4-BE49-F238E27FC236}">
              <a16:creationId xmlns:a16="http://schemas.microsoft.com/office/drawing/2014/main" id="{00000000-0008-0000-0800-000043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48" name="Text Box 4">
          <a:extLst>
            <a:ext uri="{FF2B5EF4-FFF2-40B4-BE49-F238E27FC236}">
              <a16:creationId xmlns:a16="http://schemas.microsoft.com/office/drawing/2014/main" id="{00000000-0008-0000-0800-00004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49" name="Text Box 6">
          <a:extLst>
            <a:ext uri="{FF2B5EF4-FFF2-40B4-BE49-F238E27FC236}">
              <a16:creationId xmlns:a16="http://schemas.microsoft.com/office/drawing/2014/main" id="{00000000-0008-0000-0800-00004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350" name="Text Box 4">
          <a:extLst>
            <a:ext uri="{FF2B5EF4-FFF2-40B4-BE49-F238E27FC236}">
              <a16:creationId xmlns:a16="http://schemas.microsoft.com/office/drawing/2014/main" id="{00000000-0008-0000-0800-000046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351" name="Text Box 6">
          <a:extLst>
            <a:ext uri="{FF2B5EF4-FFF2-40B4-BE49-F238E27FC236}">
              <a16:creationId xmlns:a16="http://schemas.microsoft.com/office/drawing/2014/main" id="{00000000-0008-0000-0800-000047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352" name="Text Box 4">
          <a:extLst>
            <a:ext uri="{FF2B5EF4-FFF2-40B4-BE49-F238E27FC236}">
              <a16:creationId xmlns:a16="http://schemas.microsoft.com/office/drawing/2014/main" id="{00000000-0008-0000-0800-000048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353" name="Text Box 6">
          <a:extLst>
            <a:ext uri="{FF2B5EF4-FFF2-40B4-BE49-F238E27FC236}">
              <a16:creationId xmlns:a16="http://schemas.microsoft.com/office/drawing/2014/main" id="{00000000-0008-0000-0800-000049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354" name="Text Box 4">
          <a:extLst>
            <a:ext uri="{FF2B5EF4-FFF2-40B4-BE49-F238E27FC236}">
              <a16:creationId xmlns:a16="http://schemas.microsoft.com/office/drawing/2014/main" id="{00000000-0008-0000-0800-00004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355" name="Text Box 6">
          <a:extLst>
            <a:ext uri="{FF2B5EF4-FFF2-40B4-BE49-F238E27FC236}">
              <a16:creationId xmlns:a16="http://schemas.microsoft.com/office/drawing/2014/main" id="{00000000-0008-0000-0800-00004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356" name="Text Box 4">
          <a:extLst>
            <a:ext uri="{FF2B5EF4-FFF2-40B4-BE49-F238E27FC236}">
              <a16:creationId xmlns:a16="http://schemas.microsoft.com/office/drawing/2014/main" id="{00000000-0008-0000-0800-00004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357" name="Text Box 6">
          <a:extLst>
            <a:ext uri="{FF2B5EF4-FFF2-40B4-BE49-F238E27FC236}">
              <a16:creationId xmlns:a16="http://schemas.microsoft.com/office/drawing/2014/main" id="{00000000-0008-0000-0800-00004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358" name="Text Box 4">
          <a:extLst>
            <a:ext uri="{FF2B5EF4-FFF2-40B4-BE49-F238E27FC236}">
              <a16:creationId xmlns:a16="http://schemas.microsoft.com/office/drawing/2014/main" id="{00000000-0008-0000-0800-00004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359" name="Text Box 6">
          <a:extLst>
            <a:ext uri="{FF2B5EF4-FFF2-40B4-BE49-F238E27FC236}">
              <a16:creationId xmlns:a16="http://schemas.microsoft.com/office/drawing/2014/main" id="{00000000-0008-0000-0800-00004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360" name="Text Box 4">
          <a:extLst>
            <a:ext uri="{FF2B5EF4-FFF2-40B4-BE49-F238E27FC236}">
              <a16:creationId xmlns:a16="http://schemas.microsoft.com/office/drawing/2014/main" id="{00000000-0008-0000-0800-00005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361" name="Text Box 6">
          <a:extLst>
            <a:ext uri="{FF2B5EF4-FFF2-40B4-BE49-F238E27FC236}">
              <a16:creationId xmlns:a16="http://schemas.microsoft.com/office/drawing/2014/main" id="{00000000-0008-0000-0800-00005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362" name="Text Box 4">
          <a:extLst>
            <a:ext uri="{FF2B5EF4-FFF2-40B4-BE49-F238E27FC236}">
              <a16:creationId xmlns:a16="http://schemas.microsoft.com/office/drawing/2014/main" id="{00000000-0008-0000-0800-00005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363" name="Text Box 6">
          <a:extLst>
            <a:ext uri="{FF2B5EF4-FFF2-40B4-BE49-F238E27FC236}">
              <a16:creationId xmlns:a16="http://schemas.microsoft.com/office/drawing/2014/main" id="{00000000-0008-0000-0800-00005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364" name="Text Box 4">
          <a:extLst>
            <a:ext uri="{FF2B5EF4-FFF2-40B4-BE49-F238E27FC236}">
              <a16:creationId xmlns:a16="http://schemas.microsoft.com/office/drawing/2014/main" id="{00000000-0008-0000-0800-00005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365" name="Text Box 6">
          <a:extLst>
            <a:ext uri="{FF2B5EF4-FFF2-40B4-BE49-F238E27FC236}">
              <a16:creationId xmlns:a16="http://schemas.microsoft.com/office/drawing/2014/main" id="{00000000-0008-0000-0800-00005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366" name="Text Box 4">
          <a:extLst>
            <a:ext uri="{FF2B5EF4-FFF2-40B4-BE49-F238E27FC236}">
              <a16:creationId xmlns:a16="http://schemas.microsoft.com/office/drawing/2014/main" id="{00000000-0008-0000-0800-00005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367" name="Text Box 6">
          <a:extLst>
            <a:ext uri="{FF2B5EF4-FFF2-40B4-BE49-F238E27FC236}">
              <a16:creationId xmlns:a16="http://schemas.microsoft.com/office/drawing/2014/main" id="{00000000-0008-0000-0800-00005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368" name="Text Box 4">
          <a:extLst>
            <a:ext uri="{FF2B5EF4-FFF2-40B4-BE49-F238E27FC236}">
              <a16:creationId xmlns:a16="http://schemas.microsoft.com/office/drawing/2014/main" id="{00000000-0008-0000-0800-00005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369" name="Text Box 6">
          <a:extLst>
            <a:ext uri="{FF2B5EF4-FFF2-40B4-BE49-F238E27FC236}">
              <a16:creationId xmlns:a16="http://schemas.microsoft.com/office/drawing/2014/main" id="{00000000-0008-0000-0800-00005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370" name="Text Box 4">
          <a:extLst>
            <a:ext uri="{FF2B5EF4-FFF2-40B4-BE49-F238E27FC236}">
              <a16:creationId xmlns:a16="http://schemas.microsoft.com/office/drawing/2014/main" id="{00000000-0008-0000-0800-00005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371" name="Text Box 6">
          <a:extLst>
            <a:ext uri="{FF2B5EF4-FFF2-40B4-BE49-F238E27FC236}">
              <a16:creationId xmlns:a16="http://schemas.microsoft.com/office/drawing/2014/main" id="{00000000-0008-0000-0800-00005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372" name="Text Box 4">
          <a:extLst>
            <a:ext uri="{FF2B5EF4-FFF2-40B4-BE49-F238E27FC236}">
              <a16:creationId xmlns:a16="http://schemas.microsoft.com/office/drawing/2014/main" id="{00000000-0008-0000-0800-00005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373" name="Text Box 6">
          <a:extLst>
            <a:ext uri="{FF2B5EF4-FFF2-40B4-BE49-F238E27FC236}">
              <a16:creationId xmlns:a16="http://schemas.microsoft.com/office/drawing/2014/main" id="{00000000-0008-0000-0800-00005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374" name="Text Box 4">
          <a:extLst>
            <a:ext uri="{FF2B5EF4-FFF2-40B4-BE49-F238E27FC236}">
              <a16:creationId xmlns:a16="http://schemas.microsoft.com/office/drawing/2014/main" id="{00000000-0008-0000-0800-00005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375" name="Text Box 6">
          <a:extLst>
            <a:ext uri="{FF2B5EF4-FFF2-40B4-BE49-F238E27FC236}">
              <a16:creationId xmlns:a16="http://schemas.microsoft.com/office/drawing/2014/main" id="{00000000-0008-0000-0800-00005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125896</xdr:rowOff>
    </xdr:to>
    <xdr:sp macro="" textlink="">
      <xdr:nvSpPr>
        <xdr:cNvPr id="1376" name="Text Box 4">
          <a:extLst>
            <a:ext uri="{FF2B5EF4-FFF2-40B4-BE49-F238E27FC236}">
              <a16:creationId xmlns:a16="http://schemas.microsoft.com/office/drawing/2014/main" id="{00000000-0008-0000-0800-00006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125896</xdr:rowOff>
    </xdr:to>
    <xdr:sp macro="" textlink="">
      <xdr:nvSpPr>
        <xdr:cNvPr id="1377" name="Text Box 6">
          <a:extLst>
            <a:ext uri="{FF2B5EF4-FFF2-40B4-BE49-F238E27FC236}">
              <a16:creationId xmlns:a16="http://schemas.microsoft.com/office/drawing/2014/main" id="{00000000-0008-0000-0800-00006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378" name="Text Box 4">
          <a:extLst>
            <a:ext uri="{FF2B5EF4-FFF2-40B4-BE49-F238E27FC236}">
              <a16:creationId xmlns:a16="http://schemas.microsoft.com/office/drawing/2014/main" id="{00000000-0008-0000-0800-00006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379" name="Text Box 6">
          <a:extLst>
            <a:ext uri="{FF2B5EF4-FFF2-40B4-BE49-F238E27FC236}">
              <a16:creationId xmlns:a16="http://schemas.microsoft.com/office/drawing/2014/main" id="{00000000-0008-0000-0800-00006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380" name="Text Box 4">
          <a:extLst>
            <a:ext uri="{FF2B5EF4-FFF2-40B4-BE49-F238E27FC236}">
              <a16:creationId xmlns:a16="http://schemas.microsoft.com/office/drawing/2014/main" id="{00000000-0008-0000-0800-00006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381" name="Text Box 6">
          <a:extLst>
            <a:ext uri="{FF2B5EF4-FFF2-40B4-BE49-F238E27FC236}">
              <a16:creationId xmlns:a16="http://schemas.microsoft.com/office/drawing/2014/main" id="{00000000-0008-0000-0800-00006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382" name="Text Box 4">
          <a:extLst>
            <a:ext uri="{FF2B5EF4-FFF2-40B4-BE49-F238E27FC236}">
              <a16:creationId xmlns:a16="http://schemas.microsoft.com/office/drawing/2014/main" id="{00000000-0008-0000-0800-00006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383" name="Text Box 6">
          <a:extLst>
            <a:ext uri="{FF2B5EF4-FFF2-40B4-BE49-F238E27FC236}">
              <a16:creationId xmlns:a16="http://schemas.microsoft.com/office/drawing/2014/main" id="{00000000-0008-0000-0800-00006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384" name="Text Box 4">
          <a:extLst>
            <a:ext uri="{FF2B5EF4-FFF2-40B4-BE49-F238E27FC236}">
              <a16:creationId xmlns:a16="http://schemas.microsoft.com/office/drawing/2014/main" id="{00000000-0008-0000-0800-000068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385" name="Text Box 6">
          <a:extLst>
            <a:ext uri="{FF2B5EF4-FFF2-40B4-BE49-F238E27FC236}">
              <a16:creationId xmlns:a16="http://schemas.microsoft.com/office/drawing/2014/main" id="{00000000-0008-0000-0800-000069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386" name="Text Box 4">
          <a:extLst>
            <a:ext uri="{FF2B5EF4-FFF2-40B4-BE49-F238E27FC236}">
              <a16:creationId xmlns:a16="http://schemas.microsoft.com/office/drawing/2014/main" id="{00000000-0008-0000-0800-00006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387" name="Text Box 6">
          <a:extLst>
            <a:ext uri="{FF2B5EF4-FFF2-40B4-BE49-F238E27FC236}">
              <a16:creationId xmlns:a16="http://schemas.microsoft.com/office/drawing/2014/main" id="{00000000-0008-0000-0800-00006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388" name="Text Box 4">
          <a:extLst>
            <a:ext uri="{FF2B5EF4-FFF2-40B4-BE49-F238E27FC236}">
              <a16:creationId xmlns:a16="http://schemas.microsoft.com/office/drawing/2014/main" id="{00000000-0008-0000-0800-00006C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389" name="Text Box 6">
          <a:extLst>
            <a:ext uri="{FF2B5EF4-FFF2-40B4-BE49-F238E27FC236}">
              <a16:creationId xmlns:a16="http://schemas.microsoft.com/office/drawing/2014/main" id="{00000000-0008-0000-0800-00006D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390" name="Text Box 4">
          <a:extLst>
            <a:ext uri="{FF2B5EF4-FFF2-40B4-BE49-F238E27FC236}">
              <a16:creationId xmlns:a16="http://schemas.microsoft.com/office/drawing/2014/main" id="{00000000-0008-0000-0800-00006E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391" name="Text Box 6">
          <a:extLst>
            <a:ext uri="{FF2B5EF4-FFF2-40B4-BE49-F238E27FC236}">
              <a16:creationId xmlns:a16="http://schemas.microsoft.com/office/drawing/2014/main" id="{00000000-0008-0000-0800-00006F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392" name="Text Box 4">
          <a:extLst>
            <a:ext uri="{FF2B5EF4-FFF2-40B4-BE49-F238E27FC236}">
              <a16:creationId xmlns:a16="http://schemas.microsoft.com/office/drawing/2014/main" id="{00000000-0008-0000-0800-000070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393" name="Text Box 6">
          <a:extLst>
            <a:ext uri="{FF2B5EF4-FFF2-40B4-BE49-F238E27FC236}">
              <a16:creationId xmlns:a16="http://schemas.microsoft.com/office/drawing/2014/main" id="{00000000-0008-0000-0800-000071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94" name="Text Box 4">
          <a:extLst>
            <a:ext uri="{FF2B5EF4-FFF2-40B4-BE49-F238E27FC236}">
              <a16:creationId xmlns:a16="http://schemas.microsoft.com/office/drawing/2014/main" id="{00000000-0008-0000-0800-00007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95" name="Text Box 6">
          <a:extLst>
            <a:ext uri="{FF2B5EF4-FFF2-40B4-BE49-F238E27FC236}">
              <a16:creationId xmlns:a16="http://schemas.microsoft.com/office/drawing/2014/main" id="{00000000-0008-0000-0800-00007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396" name="Text Box 4">
          <a:extLst>
            <a:ext uri="{FF2B5EF4-FFF2-40B4-BE49-F238E27FC236}">
              <a16:creationId xmlns:a16="http://schemas.microsoft.com/office/drawing/2014/main" id="{00000000-0008-0000-0800-00007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397" name="Text Box 6">
          <a:extLst>
            <a:ext uri="{FF2B5EF4-FFF2-40B4-BE49-F238E27FC236}">
              <a16:creationId xmlns:a16="http://schemas.microsoft.com/office/drawing/2014/main" id="{00000000-0008-0000-0800-00007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98" name="Text Box 4">
          <a:extLst>
            <a:ext uri="{FF2B5EF4-FFF2-40B4-BE49-F238E27FC236}">
              <a16:creationId xmlns:a16="http://schemas.microsoft.com/office/drawing/2014/main" id="{00000000-0008-0000-0800-00007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399" name="Text Box 6">
          <a:extLst>
            <a:ext uri="{FF2B5EF4-FFF2-40B4-BE49-F238E27FC236}">
              <a16:creationId xmlns:a16="http://schemas.microsoft.com/office/drawing/2014/main" id="{00000000-0008-0000-0800-00007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400" name="Text Box 4">
          <a:extLst>
            <a:ext uri="{FF2B5EF4-FFF2-40B4-BE49-F238E27FC236}">
              <a16:creationId xmlns:a16="http://schemas.microsoft.com/office/drawing/2014/main" id="{00000000-0008-0000-0800-000078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401" name="Text Box 6">
          <a:extLst>
            <a:ext uri="{FF2B5EF4-FFF2-40B4-BE49-F238E27FC236}">
              <a16:creationId xmlns:a16="http://schemas.microsoft.com/office/drawing/2014/main" id="{00000000-0008-0000-0800-000079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02" name="Text Box 4">
          <a:extLst>
            <a:ext uri="{FF2B5EF4-FFF2-40B4-BE49-F238E27FC236}">
              <a16:creationId xmlns:a16="http://schemas.microsoft.com/office/drawing/2014/main" id="{00000000-0008-0000-0800-00007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03" name="Text Box 6">
          <a:extLst>
            <a:ext uri="{FF2B5EF4-FFF2-40B4-BE49-F238E27FC236}">
              <a16:creationId xmlns:a16="http://schemas.microsoft.com/office/drawing/2014/main" id="{00000000-0008-0000-0800-00007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404" name="Text Box 4">
          <a:extLst>
            <a:ext uri="{FF2B5EF4-FFF2-40B4-BE49-F238E27FC236}">
              <a16:creationId xmlns:a16="http://schemas.microsoft.com/office/drawing/2014/main" id="{00000000-0008-0000-0800-00007C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405" name="Text Box 6">
          <a:extLst>
            <a:ext uri="{FF2B5EF4-FFF2-40B4-BE49-F238E27FC236}">
              <a16:creationId xmlns:a16="http://schemas.microsoft.com/office/drawing/2014/main" id="{00000000-0008-0000-0800-00007D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406" name="Text Box 4">
          <a:extLst>
            <a:ext uri="{FF2B5EF4-FFF2-40B4-BE49-F238E27FC236}">
              <a16:creationId xmlns:a16="http://schemas.microsoft.com/office/drawing/2014/main" id="{00000000-0008-0000-0800-00007E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407" name="Text Box 6">
          <a:extLst>
            <a:ext uri="{FF2B5EF4-FFF2-40B4-BE49-F238E27FC236}">
              <a16:creationId xmlns:a16="http://schemas.microsoft.com/office/drawing/2014/main" id="{00000000-0008-0000-0800-00007F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08" name="Text Box 4">
          <a:extLst>
            <a:ext uri="{FF2B5EF4-FFF2-40B4-BE49-F238E27FC236}">
              <a16:creationId xmlns:a16="http://schemas.microsoft.com/office/drawing/2014/main" id="{00000000-0008-0000-0800-00008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09" name="Text Box 6">
          <a:extLst>
            <a:ext uri="{FF2B5EF4-FFF2-40B4-BE49-F238E27FC236}">
              <a16:creationId xmlns:a16="http://schemas.microsoft.com/office/drawing/2014/main" id="{00000000-0008-0000-0800-00008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410" name="Text Box 4">
          <a:extLst>
            <a:ext uri="{FF2B5EF4-FFF2-40B4-BE49-F238E27FC236}">
              <a16:creationId xmlns:a16="http://schemas.microsoft.com/office/drawing/2014/main" id="{00000000-0008-0000-0800-00008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411" name="Text Box 6">
          <a:extLst>
            <a:ext uri="{FF2B5EF4-FFF2-40B4-BE49-F238E27FC236}">
              <a16:creationId xmlns:a16="http://schemas.microsoft.com/office/drawing/2014/main" id="{00000000-0008-0000-0800-00008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12" name="Text Box 4">
          <a:extLst>
            <a:ext uri="{FF2B5EF4-FFF2-40B4-BE49-F238E27FC236}">
              <a16:creationId xmlns:a16="http://schemas.microsoft.com/office/drawing/2014/main" id="{00000000-0008-0000-0800-00008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13" name="Text Box 6">
          <a:extLst>
            <a:ext uri="{FF2B5EF4-FFF2-40B4-BE49-F238E27FC236}">
              <a16:creationId xmlns:a16="http://schemas.microsoft.com/office/drawing/2014/main" id="{00000000-0008-0000-0800-00008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414" name="Text Box 4">
          <a:extLst>
            <a:ext uri="{FF2B5EF4-FFF2-40B4-BE49-F238E27FC236}">
              <a16:creationId xmlns:a16="http://schemas.microsoft.com/office/drawing/2014/main" id="{00000000-0008-0000-0800-000086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415" name="Text Box 6">
          <a:extLst>
            <a:ext uri="{FF2B5EF4-FFF2-40B4-BE49-F238E27FC236}">
              <a16:creationId xmlns:a16="http://schemas.microsoft.com/office/drawing/2014/main" id="{00000000-0008-0000-0800-000087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16" name="Text Box 4">
          <a:extLst>
            <a:ext uri="{FF2B5EF4-FFF2-40B4-BE49-F238E27FC236}">
              <a16:creationId xmlns:a16="http://schemas.microsoft.com/office/drawing/2014/main" id="{00000000-0008-0000-0800-00008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17" name="Text Box 6">
          <a:extLst>
            <a:ext uri="{FF2B5EF4-FFF2-40B4-BE49-F238E27FC236}">
              <a16:creationId xmlns:a16="http://schemas.microsoft.com/office/drawing/2014/main" id="{00000000-0008-0000-0800-00008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418" name="Text Box 4">
          <a:extLst>
            <a:ext uri="{FF2B5EF4-FFF2-40B4-BE49-F238E27FC236}">
              <a16:creationId xmlns:a16="http://schemas.microsoft.com/office/drawing/2014/main" id="{00000000-0008-0000-0800-00008A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419" name="Text Box 6">
          <a:extLst>
            <a:ext uri="{FF2B5EF4-FFF2-40B4-BE49-F238E27FC236}">
              <a16:creationId xmlns:a16="http://schemas.microsoft.com/office/drawing/2014/main" id="{00000000-0008-0000-0800-00008B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420" name="Text Box 4">
          <a:extLst>
            <a:ext uri="{FF2B5EF4-FFF2-40B4-BE49-F238E27FC236}">
              <a16:creationId xmlns:a16="http://schemas.microsoft.com/office/drawing/2014/main" id="{00000000-0008-0000-0800-00008C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421" name="Text Box 6">
          <a:extLst>
            <a:ext uri="{FF2B5EF4-FFF2-40B4-BE49-F238E27FC236}">
              <a16:creationId xmlns:a16="http://schemas.microsoft.com/office/drawing/2014/main" id="{00000000-0008-0000-0800-00008D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422" name="Text Box 4">
          <a:extLst>
            <a:ext uri="{FF2B5EF4-FFF2-40B4-BE49-F238E27FC236}">
              <a16:creationId xmlns:a16="http://schemas.microsoft.com/office/drawing/2014/main" id="{00000000-0008-0000-0800-00008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423" name="Text Box 6">
          <a:extLst>
            <a:ext uri="{FF2B5EF4-FFF2-40B4-BE49-F238E27FC236}">
              <a16:creationId xmlns:a16="http://schemas.microsoft.com/office/drawing/2014/main" id="{00000000-0008-0000-0800-00008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424" name="Text Box 4">
          <a:extLst>
            <a:ext uri="{FF2B5EF4-FFF2-40B4-BE49-F238E27FC236}">
              <a16:creationId xmlns:a16="http://schemas.microsoft.com/office/drawing/2014/main" id="{00000000-0008-0000-0800-000090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425" name="Text Box 6">
          <a:extLst>
            <a:ext uri="{FF2B5EF4-FFF2-40B4-BE49-F238E27FC236}">
              <a16:creationId xmlns:a16="http://schemas.microsoft.com/office/drawing/2014/main" id="{00000000-0008-0000-0800-000091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426" name="Text Box 4">
          <a:extLst>
            <a:ext uri="{FF2B5EF4-FFF2-40B4-BE49-F238E27FC236}">
              <a16:creationId xmlns:a16="http://schemas.microsoft.com/office/drawing/2014/main" id="{00000000-0008-0000-0800-000092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427" name="Text Box 6">
          <a:extLst>
            <a:ext uri="{FF2B5EF4-FFF2-40B4-BE49-F238E27FC236}">
              <a16:creationId xmlns:a16="http://schemas.microsoft.com/office/drawing/2014/main" id="{00000000-0008-0000-0800-000093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428" name="Text Box 4">
          <a:extLst>
            <a:ext uri="{FF2B5EF4-FFF2-40B4-BE49-F238E27FC236}">
              <a16:creationId xmlns:a16="http://schemas.microsoft.com/office/drawing/2014/main" id="{00000000-0008-0000-0800-000094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429" name="Text Box 6">
          <a:extLst>
            <a:ext uri="{FF2B5EF4-FFF2-40B4-BE49-F238E27FC236}">
              <a16:creationId xmlns:a16="http://schemas.microsoft.com/office/drawing/2014/main" id="{00000000-0008-0000-0800-000095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430" name="Text Box 4">
          <a:extLst>
            <a:ext uri="{FF2B5EF4-FFF2-40B4-BE49-F238E27FC236}">
              <a16:creationId xmlns:a16="http://schemas.microsoft.com/office/drawing/2014/main" id="{00000000-0008-0000-0800-000096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431" name="Text Box 6">
          <a:extLst>
            <a:ext uri="{FF2B5EF4-FFF2-40B4-BE49-F238E27FC236}">
              <a16:creationId xmlns:a16="http://schemas.microsoft.com/office/drawing/2014/main" id="{00000000-0008-0000-0800-000097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32" name="Text Box 4">
          <a:extLst>
            <a:ext uri="{FF2B5EF4-FFF2-40B4-BE49-F238E27FC236}">
              <a16:creationId xmlns:a16="http://schemas.microsoft.com/office/drawing/2014/main" id="{00000000-0008-0000-0800-00009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33" name="Text Box 6">
          <a:extLst>
            <a:ext uri="{FF2B5EF4-FFF2-40B4-BE49-F238E27FC236}">
              <a16:creationId xmlns:a16="http://schemas.microsoft.com/office/drawing/2014/main" id="{00000000-0008-0000-0800-00009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434" name="Text Box 4">
          <a:extLst>
            <a:ext uri="{FF2B5EF4-FFF2-40B4-BE49-F238E27FC236}">
              <a16:creationId xmlns:a16="http://schemas.microsoft.com/office/drawing/2014/main" id="{00000000-0008-0000-0800-00009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435" name="Text Box 6">
          <a:extLst>
            <a:ext uri="{FF2B5EF4-FFF2-40B4-BE49-F238E27FC236}">
              <a16:creationId xmlns:a16="http://schemas.microsoft.com/office/drawing/2014/main" id="{00000000-0008-0000-0800-00009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36" name="Text Box 4">
          <a:extLst>
            <a:ext uri="{FF2B5EF4-FFF2-40B4-BE49-F238E27FC236}">
              <a16:creationId xmlns:a16="http://schemas.microsoft.com/office/drawing/2014/main" id="{00000000-0008-0000-0800-00009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37" name="Text Box 6">
          <a:extLst>
            <a:ext uri="{FF2B5EF4-FFF2-40B4-BE49-F238E27FC236}">
              <a16:creationId xmlns:a16="http://schemas.microsoft.com/office/drawing/2014/main" id="{00000000-0008-0000-0800-00009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438" name="Text Box 4">
          <a:extLst>
            <a:ext uri="{FF2B5EF4-FFF2-40B4-BE49-F238E27FC236}">
              <a16:creationId xmlns:a16="http://schemas.microsoft.com/office/drawing/2014/main" id="{00000000-0008-0000-0800-00009E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439" name="Text Box 6">
          <a:extLst>
            <a:ext uri="{FF2B5EF4-FFF2-40B4-BE49-F238E27FC236}">
              <a16:creationId xmlns:a16="http://schemas.microsoft.com/office/drawing/2014/main" id="{00000000-0008-0000-0800-00009F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40" name="Text Box 4">
          <a:extLst>
            <a:ext uri="{FF2B5EF4-FFF2-40B4-BE49-F238E27FC236}">
              <a16:creationId xmlns:a16="http://schemas.microsoft.com/office/drawing/2014/main" id="{00000000-0008-0000-0800-0000A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41" name="Text Box 6">
          <a:extLst>
            <a:ext uri="{FF2B5EF4-FFF2-40B4-BE49-F238E27FC236}">
              <a16:creationId xmlns:a16="http://schemas.microsoft.com/office/drawing/2014/main" id="{00000000-0008-0000-0800-0000A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442" name="Text Box 4">
          <a:extLst>
            <a:ext uri="{FF2B5EF4-FFF2-40B4-BE49-F238E27FC236}">
              <a16:creationId xmlns:a16="http://schemas.microsoft.com/office/drawing/2014/main" id="{00000000-0008-0000-0800-0000A2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443" name="Text Box 6">
          <a:extLst>
            <a:ext uri="{FF2B5EF4-FFF2-40B4-BE49-F238E27FC236}">
              <a16:creationId xmlns:a16="http://schemas.microsoft.com/office/drawing/2014/main" id="{00000000-0008-0000-0800-0000A3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444" name="Text Box 4">
          <a:extLst>
            <a:ext uri="{FF2B5EF4-FFF2-40B4-BE49-F238E27FC236}">
              <a16:creationId xmlns:a16="http://schemas.microsoft.com/office/drawing/2014/main" id="{00000000-0008-0000-0800-0000A4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445" name="Text Box 6">
          <a:extLst>
            <a:ext uri="{FF2B5EF4-FFF2-40B4-BE49-F238E27FC236}">
              <a16:creationId xmlns:a16="http://schemas.microsoft.com/office/drawing/2014/main" id="{00000000-0008-0000-0800-0000A5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46" name="Text Box 4">
          <a:extLst>
            <a:ext uri="{FF2B5EF4-FFF2-40B4-BE49-F238E27FC236}">
              <a16:creationId xmlns:a16="http://schemas.microsoft.com/office/drawing/2014/main" id="{00000000-0008-0000-0800-0000A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47" name="Text Box 6">
          <a:extLst>
            <a:ext uri="{FF2B5EF4-FFF2-40B4-BE49-F238E27FC236}">
              <a16:creationId xmlns:a16="http://schemas.microsoft.com/office/drawing/2014/main" id="{00000000-0008-0000-0800-0000A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448" name="Text Box 4">
          <a:extLst>
            <a:ext uri="{FF2B5EF4-FFF2-40B4-BE49-F238E27FC236}">
              <a16:creationId xmlns:a16="http://schemas.microsoft.com/office/drawing/2014/main" id="{00000000-0008-0000-0800-0000A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449" name="Text Box 6">
          <a:extLst>
            <a:ext uri="{FF2B5EF4-FFF2-40B4-BE49-F238E27FC236}">
              <a16:creationId xmlns:a16="http://schemas.microsoft.com/office/drawing/2014/main" id="{00000000-0008-0000-0800-0000A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50" name="Text Box 4">
          <a:extLst>
            <a:ext uri="{FF2B5EF4-FFF2-40B4-BE49-F238E27FC236}">
              <a16:creationId xmlns:a16="http://schemas.microsoft.com/office/drawing/2014/main" id="{00000000-0008-0000-0800-0000A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51" name="Text Box 6">
          <a:extLst>
            <a:ext uri="{FF2B5EF4-FFF2-40B4-BE49-F238E27FC236}">
              <a16:creationId xmlns:a16="http://schemas.microsoft.com/office/drawing/2014/main" id="{00000000-0008-0000-0800-0000A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452" name="Text Box 4">
          <a:extLst>
            <a:ext uri="{FF2B5EF4-FFF2-40B4-BE49-F238E27FC236}">
              <a16:creationId xmlns:a16="http://schemas.microsoft.com/office/drawing/2014/main" id="{00000000-0008-0000-0800-0000AC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453" name="Text Box 6">
          <a:extLst>
            <a:ext uri="{FF2B5EF4-FFF2-40B4-BE49-F238E27FC236}">
              <a16:creationId xmlns:a16="http://schemas.microsoft.com/office/drawing/2014/main" id="{00000000-0008-0000-0800-0000AD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54" name="Text Box 4">
          <a:extLst>
            <a:ext uri="{FF2B5EF4-FFF2-40B4-BE49-F238E27FC236}">
              <a16:creationId xmlns:a16="http://schemas.microsoft.com/office/drawing/2014/main" id="{00000000-0008-0000-0800-0000A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55" name="Text Box 6">
          <a:extLst>
            <a:ext uri="{FF2B5EF4-FFF2-40B4-BE49-F238E27FC236}">
              <a16:creationId xmlns:a16="http://schemas.microsoft.com/office/drawing/2014/main" id="{00000000-0008-0000-0800-0000A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456" name="Text Box 4">
          <a:extLst>
            <a:ext uri="{FF2B5EF4-FFF2-40B4-BE49-F238E27FC236}">
              <a16:creationId xmlns:a16="http://schemas.microsoft.com/office/drawing/2014/main" id="{00000000-0008-0000-0800-0000B0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457" name="Text Box 6">
          <a:extLst>
            <a:ext uri="{FF2B5EF4-FFF2-40B4-BE49-F238E27FC236}">
              <a16:creationId xmlns:a16="http://schemas.microsoft.com/office/drawing/2014/main" id="{00000000-0008-0000-0800-0000B1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458" name="Text Box 4">
          <a:extLst>
            <a:ext uri="{FF2B5EF4-FFF2-40B4-BE49-F238E27FC236}">
              <a16:creationId xmlns:a16="http://schemas.microsoft.com/office/drawing/2014/main" id="{00000000-0008-0000-0800-0000B2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459" name="Text Box 6">
          <a:extLst>
            <a:ext uri="{FF2B5EF4-FFF2-40B4-BE49-F238E27FC236}">
              <a16:creationId xmlns:a16="http://schemas.microsoft.com/office/drawing/2014/main" id="{00000000-0008-0000-0800-0000B3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460" name="Text Box 4">
          <a:extLst>
            <a:ext uri="{FF2B5EF4-FFF2-40B4-BE49-F238E27FC236}">
              <a16:creationId xmlns:a16="http://schemas.microsoft.com/office/drawing/2014/main" id="{00000000-0008-0000-0800-0000B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461" name="Text Box 6">
          <a:extLst>
            <a:ext uri="{FF2B5EF4-FFF2-40B4-BE49-F238E27FC236}">
              <a16:creationId xmlns:a16="http://schemas.microsoft.com/office/drawing/2014/main" id="{00000000-0008-0000-0800-0000B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462" name="Text Box 4">
          <a:extLst>
            <a:ext uri="{FF2B5EF4-FFF2-40B4-BE49-F238E27FC236}">
              <a16:creationId xmlns:a16="http://schemas.microsoft.com/office/drawing/2014/main" id="{00000000-0008-0000-0800-0000B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463" name="Text Box 6">
          <a:extLst>
            <a:ext uri="{FF2B5EF4-FFF2-40B4-BE49-F238E27FC236}">
              <a16:creationId xmlns:a16="http://schemas.microsoft.com/office/drawing/2014/main" id="{00000000-0008-0000-0800-0000B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464" name="Text Box 4">
          <a:extLst>
            <a:ext uri="{FF2B5EF4-FFF2-40B4-BE49-F238E27FC236}">
              <a16:creationId xmlns:a16="http://schemas.microsoft.com/office/drawing/2014/main" id="{00000000-0008-0000-0800-0000B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465" name="Text Box 6">
          <a:extLst>
            <a:ext uri="{FF2B5EF4-FFF2-40B4-BE49-F238E27FC236}">
              <a16:creationId xmlns:a16="http://schemas.microsoft.com/office/drawing/2014/main" id="{00000000-0008-0000-0800-0000B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466" name="Text Box 4">
          <a:extLst>
            <a:ext uri="{FF2B5EF4-FFF2-40B4-BE49-F238E27FC236}">
              <a16:creationId xmlns:a16="http://schemas.microsoft.com/office/drawing/2014/main" id="{00000000-0008-0000-0800-0000B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467" name="Text Box 6">
          <a:extLst>
            <a:ext uri="{FF2B5EF4-FFF2-40B4-BE49-F238E27FC236}">
              <a16:creationId xmlns:a16="http://schemas.microsoft.com/office/drawing/2014/main" id="{00000000-0008-0000-0800-0000B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468" name="Text Box 4">
          <a:extLst>
            <a:ext uri="{FF2B5EF4-FFF2-40B4-BE49-F238E27FC236}">
              <a16:creationId xmlns:a16="http://schemas.microsoft.com/office/drawing/2014/main" id="{00000000-0008-0000-0800-0000B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469" name="Text Box 6">
          <a:extLst>
            <a:ext uri="{FF2B5EF4-FFF2-40B4-BE49-F238E27FC236}">
              <a16:creationId xmlns:a16="http://schemas.microsoft.com/office/drawing/2014/main" id="{00000000-0008-0000-0800-0000B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70" name="Text Box 4">
          <a:extLst>
            <a:ext uri="{FF2B5EF4-FFF2-40B4-BE49-F238E27FC236}">
              <a16:creationId xmlns:a16="http://schemas.microsoft.com/office/drawing/2014/main" id="{00000000-0008-0000-0800-0000B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71" name="Text Box 6">
          <a:extLst>
            <a:ext uri="{FF2B5EF4-FFF2-40B4-BE49-F238E27FC236}">
              <a16:creationId xmlns:a16="http://schemas.microsoft.com/office/drawing/2014/main" id="{00000000-0008-0000-0800-0000B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472" name="Text Box 4">
          <a:extLst>
            <a:ext uri="{FF2B5EF4-FFF2-40B4-BE49-F238E27FC236}">
              <a16:creationId xmlns:a16="http://schemas.microsoft.com/office/drawing/2014/main" id="{00000000-0008-0000-0800-0000C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473" name="Text Box 6">
          <a:extLst>
            <a:ext uri="{FF2B5EF4-FFF2-40B4-BE49-F238E27FC236}">
              <a16:creationId xmlns:a16="http://schemas.microsoft.com/office/drawing/2014/main" id="{00000000-0008-0000-0800-0000C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74" name="Text Box 4">
          <a:extLst>
            <a:ext uri="{FF2B5EF4-FFF2-40B4-BE49-F238E27FC236}">
              <a16:creationId xmlns:a16="http://schemas.microsoft.com/office/drawing/2014/main" id="{00000000-0008-0000-0800-0000C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75" name="Text Box 6">
          <a:extLst>
            <a:ext uri="{FF2B5EF4-FFF2-40B4-BE49-F238E27FC236}">
              <a16:creationId xmlns:a16="http://schemas.microsoft.com/office/drawing/2014/main" id="{00000000-0008-0000-0800-0000C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476" name="Text Box 4">
          <a:extLst>
            <a:ext uri="{FF2B5EF4-FFF2-40B4-BE49-F238E27FC236}">
              <a16:creationId xmlns:a16="http://schemas.microsoft.com/office/drawing/2014/main" id="{00000000-0008-0000-0800-0000C4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477" name="Text Box 6">
          <a:extLst>
            <a:ext uri="{FF2B5EF4-FFF2-40B4-BE49-F238E27FC236}">
              <a16:creationId xmlns:a16="http://schemas.microsoft.com/office/drawing/2014/main" id="{00000000-0008-0000-0800-0000C5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78" name="Text Box 4">
          <a:extLst>
            <a:ext uri="{FF2B5EF4-FFF2-40B4-BE49-F238E27FC236}">
              <a16:creationId xmlns:a16="http://schemas.microsoft.com/office/drawing/2014/main" id="{00000000-0008-0000-0800-0000C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79" name="Text Box 6">
          <a:extLst>
            <a:ext uri="{FF2B5EF4-FFF2-40B4-BE49-F238E27FC236}">
              <a16:creationId xmlns:a16="http://schemas.microsoft.com/office/drawing/2014/main" id="{00000000-0008-0000-0800-0000C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480" name="Text Box 4">
          <a:extLst>
            <a:ext uri="{FF2B5EF4-FFF2-40B4-BE49-F238E27FC236}">
              <a16:creationId xmlns:a16="http://schemas.microsoft.com/office/drawing/2014/main" id="{00000000-0008-0000-0800-0000C8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481" name="Text Box 6">
          <a:extLst>
            <a:ext uri="{FF2B5EF4-FFF2-40B4-BE49-F238E27FC236}">
              <a16:creationId xmlns:a16="http://schemas.microsoft.com/office/drawing/2014/main" id="{00000000-0008-0000-0800-0000C9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482" name="Text Box 4">
          <a:extLst>
            <a:ext uri="{FF2B5EF4-FFF2-40B4-BE49-F238E27FC236}">
              <a16:creationId xmlns:a16="http://schemas.microsoft.com/office/drawing/2014/main" id="{00000000-0008-0000-0800-0000CA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483" name="Text Box 6">
          <a:extLst>
            <a:ext uri="{FF2B5EF4-FFF2-40B4-BE49-F238E27FC236}">
              <a16:creationId xmlns:a16="http://schemas.microsoft.com/office/drawing/2014/main" id="{00000000-0008-0000-0800-0000CB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84" name="Text Box 4">
          <a:extLst>
            <a:ext uri="{FF2B5EF4-FFF2-40B4-BE49-F238E27FC236}">
              <a16:creationId xmlns:a16="http://schemas.microsoft.com/office/drawing/2014/main" id="{00000000-0008-0000-0800-0000C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85" name="Text Box 6">
          <a:extLst>
            <a:ext uri="{FF2B5EF4-FFF2-40B4-BE49-F238E27FC236}">
              <a16:creationId xmlns:a16="http://schemas.microsoft.com/office/drawing/2014/main" id="{00000000-0008-0000-0800-0000C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486" name="Text Box 4">
          <a:extLst>
            <a:ext uri="{FF2B5EF4-FFF2-40B4-BE49-F238E27FC236}">
              <a16:creationId xmlns:a16="http://schemas.microsoft.com/office/drawing/2014/main" id="{00000000-0008-0000-0800-0000C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487" name="Text Box 6">
          <a:extLst>
            <a:ext uri="{FF2B5EF4-FFF2-40B4-BE49-F238E27FC236}">
              <a16:creationId xmlns:a16="http://schemas.microsoft.com/office/drawing/2014/main" id="{00000000-0008-0000-0800-0000C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88" name="Text Box 4">
          <a:extLst>
            <a:ext uri="{FF2B5EF4-FFF2-40B4-BE49-F238E27FC236}">
              <a16:creationId xmlns:a16="http://schemas.microsoft.com/office/drawing/2014/main" id="{00000000-0008-0000-0800-0000D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89" name="Text Box 6">
          <a:extLst>
            <a:ext uri="{FF2B5EF4-FFF2-40B4-BE49-F238E27FC236}">
              <a16:creationId xmlns:a16="http://schemas.microsoft.com/office/drawing/2014/main" id="{00000000-0008-0000-0800-0000D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490" name="Text Box 4">
          <a:extLst>
            <a:ext uri="{FF2B5EF4-FFF2-40B4-BE49-F238E27FC236}">
              <a16:creationId xmlns:a16="http://schemas.microsoft.com/office/drawing/2014/main" id="{00000000-0008-0000-0800-0000D2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491" name="Text Box 6">
          <a:extLst>
            <a:ext uri="{FF2B5EF4-FFF2-40B4-BE49-F238E27FC236}">
              <a16:creationId xmlns:a16="http://schemas.microsoft.com/office/drawing/2014/main" id="{00000000-0008-0000-0800-0000D3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92" name="Text Box 4">
          <a:extLst>
            <a:ext uri="{FF2B5EF4-FFF2-40B4-BE49-F238E27FC236}">
              <a16:creationId xmlns:a16="http://schemas.microsoft.com/office/drawing/2014/main" id="{00000000-0008-0000-0800-0000D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493" name="Text Box 6">
          <a:extLst>
            <a:ext uri="{FF2B5EF4-FFF2-40B4-BE49-F238E27FC236}">
              <a16:creationId xmlns:a16="http://schemas.microsoft.com/office/drawing/2014/main" id="{00000000-0008-0000-0800-0000D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494" name="Text Box 4">
          <a:extLst>
            <a:ext uri="{FF2B5EF4-FFF2-40B4-BE49-F238E27FC236}">
              <a16:creationId xmlns:a16="http://schemas.microsoft.com/office/drawing/2014/main" id="{00000000-0008-0000-0800-0000D6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495" name="Text Box 6">
          <a:extLst>
            <a:ext uri="{FF2B5EF4-FFF2-40B4-BE49-F238E27FC236}">
              <a16:creationId xmlns:a16="http://schemas.microsoft.com/office/drawing/2014/main" id="{00000000-0008-0000-0800-0000D7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496" name="Text Box 4">
          <a:extLst>
            <a:ext uri="{FF2B5EF4-FFF2-40B4-BE49-F238E27FC236}">
              <a16:creationId xmlns:a16="http://schemas.microsoft.com/office/drawing/2014/main" id="{00000000-0008-0000-0800-0000D8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497" name="Text Box 6">
          <a:extLst>
            <a:ext uri="{FF2B5EF4-FFF2-40B4-BE49-F238E27FC236}">
              <a16:creationId xmlns:a16="http://schemas.microsoft.com/office/drawing/2014/main" id="{00000000-0008-0000-0800-0000D9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498" name="Text Box 4">
          <a:extLst>
            <a:ext uri="{FF2B5EF4-FFF2-40B4-BE49-F238E27FC236}">
              <a16:creationId xmlns:a16="http://schemas.microsoft.com/office/drawing/2014/main" id="{00000000-0008-0000-0800-0000D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499" name="Text Box 6">
          <a:extLst>
            <a:ext uri="{FF2B5EF4-FFF2-40B4-BE49-F238E27FC236}">
              <a16:creationId xmlns:a16="http://schemas.microsoft.com/office/drawing/2014/main" id="{00000000-0008-0000-0800-0000D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500" name="Text Box 4">
          <a:extLst>
            <a:ext uri="{FF2B5EF4-FFF2-40B4-BE49-F238E27FC236}">
              <a16:creationId xmlns:a16="http://schemas.microsoft.com/office/drawing/2014/main" id="{00000000-0008-0000-0800-0000DC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501" name="Text Box 6">
          <a:extLst>
            <a:ext uri="{FF2B5EF4-FFF2-40B4-BE49-F238E27FC236}">
              <a16:creationId xmlns:a16="http://schemas.microsoft.com/office/drawing/2014/main" id="{00000000-0008-0000-0800-0000DD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502" name="Text Box 4">
          <a:extLst>
            <a:ext uri="{FF2B5EF4-FFF2-40B4-BE49-F238E27FC236}">
              <a16:creationId xmlns:a16="http://schemas.microsoft.com/office/drawing/2014/main" id="{00000000-0008-0000-0800-0000DE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503" name="Text Box 6">
          <a:extLst>
            <a:ext uri="{FF2B5EF4-FFF2-40B4-BE49-F238E27FC236}">
              <a16:creationId xmlns:a16="http://schemas.microsoft.com/office/drawing/2014/main" id="{00000000-0008-0000-0800-0000DF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504" name="Text Box 4">
          <a:extLst>
            <a:ext uri="{FF2B5EF4-FFF2-40B4-BE49-F238E27FC236}">
              <a16:creationId xmlns:a16="http://schemas.microsoft.com/office/drawing/2014/main" id="{00000000-0008-0000-0800-0000E0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505" name="Text Box 6">
          <a:extLst>
            <a:ext uri="{FF2B5EF4-FFF2-40B4-BE49-F238E27FC236}">
              <a16:creationId xmlns:a16="http://schemas.microsoft.com/office/drawing/2014/main" id="{00000000-0008-0000-0800-0000E1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506" name="Text Box 4">
          <a:extLst>
            <a:ext uri="{FF2B5EF4-FFF2-40B4-BE49-F238E27FC236}">
              <a16:creationId xmlns:a16="http://schemas.microsoft.com/office/drawing/2014/main" id="{00000000-0008-0000-0800-0000E2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507" name="Text Box 6">
          <a:extLst>
            <a:ext uri="{FF2B5EF4-FFF2-40B4-BE49-F238E27FC236}">
              <a16:creationId xmlns:a16="http://schemas.microsoft.com/office/drawing/2014/main" id="{00000000-0008-0000-0800-0000E3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508" name="Text Box 4">
          <a:extLst>
            <a:ext uri="{FF2B5EF4-FFF2-40B4-BE49-F238E27FC236}">
              <a16:creationId xmlns:a16="http://schemas.microsoft.com/office/drawing/2014/main" id="{00000000-0008-0000-0800-0000E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509" name="Text Box 6">
          <a:extLst>
            <a:ext uri="{FF2B5EF4-FFF2-40B4-BE49-F238E27FC236}">
              <a16:creationId xmlns:a16="http://schemas.microsoft.com/office/drawing/2014/main" id="{00000000-0008-0000-0800-0000E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510" name="Text Box 4">
          <a:extLst>
            <a:ext uri="{FF2B5EF4-FFF2-40B4-BE49-F238E27FC236}">
              <a16:creationId xmlns:a16="http://schemas.microsoft.com/office/drawing/2014/main" id="{00000000-0008-0000-0800-0000E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511" name="Text Box 6">
          <a:extLst>
            <a:ext uri="{FF2B5EF4-FFF2-40B4-BE49-F238E27FC236}">
              <a16:creationId xmlns:a16="http://schemas.microsoft.com/office/drawing/2014/main" id="{00000000-0008-0000-0800-0000E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512" name="Text Box 4">
          <a:extLst>
            <a:ext uri="{FF2B5EF4-FFF2-40B4-BE49-F238E27FC236}">
              <a16:creationId xmlns:a16="http://schemas.microsoft.com/office/drawing/2014/main" id="{00000000-0008-0000-0800-0000E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513" name="Text Box 6">
          <a:extLst>
            <a:ext uri="{FF2B5EF4-FFF2-40B4-BE49-F238E27FC236}">
              <a16:creationId xmlns:a16="http://schemas.microsoft.com/office/drawing/2014/main" id="{00000000-0008-0000-0800-0000E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514" name="Text Box 4">
          <a:extLst>
            <a:ext uri="{FF2B5EF4-FFF2-40B4-BE49-F238E27FC236}">
              <a16:creationId xmlns:a16="http://schemas.microsoft.com/office/drawing/2014/main" id="{00000000-0008-0000-0800-0000EA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515" name="Text Box 6">
          <a:extLst>
            <a:ext uri="{FF2B5EF4-FFF2-40B4-BE49-F238E27FC236}">
              <a16:creationId xmlns:a16="http://schemas.microsoft.com/office/drawing/2014/main" id="{00000000-0008-0000-0800-0000EB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516" name="Text Box 4">
          <a:extLst>
            <a:ext uri="{FF2B5EF4-FFF2-40B4-BE49-F238E27FC236}">
              <a16:creationId xmlns:a16="http://schemas.microsoft.com/office/drawing/2014/main" id="{00000000-0008-0000-0800-0000E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517" name="Text Box 6">
          <a:extLst>
            <a:ext uri="{FF2B5EF4-FFF2-40B4-BE49-F238E27FC236}">
              <a16:creationId xmlns:a16="http://schemas.microsoft.com/office/drawing/2014/main" id="{00000000-0008-0000-0800-0000E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518" name="Text Box 4">
          <a:extLst>
            <a:ext uri="{FF2B5EF4-FFF2-40B4-BE49-F238E27FC236}">
              <a16:creationId xmlns:a16="http://schemas.microsoft.com/office/drawing/2014/main" id="{00000000-0008-0000-0800-0000EE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519" name="Text Box 6">
          <a:extLst>
            <a:ext uri="{FF2B5EF4-FFF2-40B4-BE49-F238E27FC236}">
              <a16:creationId xmlns:a16="http://schemas.microsoft.com/office/drawing/2014/main" id="{00000000-0008-0000-0800-0000EF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520" name="Text Box 4">
          <a:extLst>
            <a:ext uri="{FF2B5EF4-FFF2-40B4-BE49-F238E27FC236}">
              <a16:creationId xmlns:a16="http://schemas.microsoft.com/office/drawing/2014/main" id="{00000000-0008-0000-0800-0000F0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521" name="Text Box 6">
          <a:extLst>
            <a:ext uri="{FF2B5EF4-FFF2-40B4-BE49-F238E27FC236}">
              <a16:creationId xmlns:a16="http://schemas.microsoft.com/office/drawing/2014/main" id="{00000000-0008-0000-0800-0000F1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522" name="Text Box 4">
          <a:extLst>
            <a:ext uri="{FF2B5EF4-FFF2-40B4-BE49-F238E27FC236}">
              <a16:creationId xmlns:a16="http://schemas.microsoft.com/office/drawing/2014/main" id="{00000000-0008-0000-0800-0000F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523" name="Text Box 6">
          <a:extLst>
            <a:ext uri="{FF2B5EF4-FFF2-40B4-BE49-F238E27FC236}">
              <a16:creationId xmlns:a16="http://schemas.microsoft.com/office/drawing/2014/main" id="{00000000-0008-0000-0800-0000F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524" name="Text Box 4">
          <a:extLst>
            <a:ext uri="{FF2B5EF4-FFF2-40B4-BE49-F238E27FC236}">
              <a16:creationId xmlns:a16="http://schemas.microsoft.com/office/drawing/2014/main" id="{00000000-0008-0000-0800-0000F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525" name="Text Box 6">
          <a:extLst>
            <a:ext uri="{FF2B5EF4-FFF2-40B4-BE49-F238E27FC236}">
              <a16:creationId xmlns:a16="http://schemas.microsoft.com/office/drawing/2014/main" id="{00000000-0008-0000-0800-0000F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526" name="Text Box 4">
          <a:extLst>
            <a:ext uri="{FF2B5EF4-FFF2-40B4-BE49-F238E27FC236}">
              <a16:creationId xmlns:a16="http://schemas.microsoft.com/office/drawing/2014/main" id="{00000000-0008-0000-0800-0000F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527" name="Text Box 6">
          <a:extLst>
            <a:ext uri="{FF2B5EF4-FFF2-40B4-BE49-F238E27FC236}">
              <a16:creationId xmlns:a16="http://schemas.microsoft.com/office/drawing/2014/main" id="{00000000-0008-0000-0800-0000F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528" name="Text Box 4">
          <a:extLst>
            <a:ext uri="{FF2B5EF4-FFF2-40B4-BE49-F238E27FC236}">
              <a16:creationId xmlns:a16="http://schemas.microsoft.com/office/drawing/2014/main" id="{00000000-0008-0000-0800-0000F8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529" name="Text Box 6">
          <a:extLst>
            <a:ext uri="{FF2B5EF4-FFF2-40B4-BE49-F238E27FC236}">
              <a16:creationId xmlns:a16="http://schemas.microsoft.com/office/drawing/2014/main" id="{00000000-0008-0000-0800-0000F9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530" name="Text Box 4">
          <a:extLst>
            <a:ext uri="{FF2B5EF4-FFF2-40B4-BE49-F238E27FC236}">
              <a16:creationId xmlns:a16="http://schemas.microsoft.com/office/drawing/2014/main" id="{00000000-0008-0000-0800-0000F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531" name="Text Box 6">
          <a:extLst>
            <a:ext uri="{FF2B5EF4-FFF2-40B4-BE49-F238E27FC236}">
              <a16:creationId xmlns:a16="http://schemas.microsoft.com/office/drawing/2014/main" id="{00000000-0008-0000-0800-0000F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532" name="Text Box 4">
          <a:extLst>
            <a:ext uri="{FF2B5EF4-FFF2-40B4-BE49-F238E27FC236}">
              <a16:creationId xmlns:a16="http://schemas.microsoft.com/office/drawing/2014/main" id="{00000000-0008-0000-0800-0000FC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533" name="Text Box 6">
          <a:extLst>
            <a:ext uri="{FF2B5EF4-FFF2-40B4-BE49-F238E27FC236}">
              <a16:creationId xmlns:a16="http://schemas.microsoft.com/office/drawing/2014/main" id="{00000000-0008-0000-0800-0000FD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534" name="Text Box 4">
          <a:extLst>
            <a:ext uri="{FF2B5EF4-FFF2-40B4-BE49-F238E27FC236}">
              <a16:creationId xmlns:a16="http://schemas.microsoft.com/office/drawing/2014/main" id="{00000000-0008-0000-0800-0000FE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535" name="Text Box 6">
          <a:extLst>
            <a:ext uri="{FF2B5EF4-FFF2-40B4-BE49-F238E27FC236}">
              <a16:creationId xmlns:a16="http://schemas.microsoft.com/office/drawing/2014/main" id="{00000000-0008-0000-0800-0000FF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536" name="Text Box 4">
          <a:extLst>
            <a:ext uri="{FF2B5EF4-FFF2-40B4-BE49-F238E27FC236}">
              <a16:creationId xmlns:a16="http://schemas.microsoft.com/office/drawing/2014/main" id="{00000000-0008-0000-0800-00000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537" name="Text Box 6">
          <a:extLst>
            <a:ext uri="{FF2B5EF4-FFF2-40B4-BE49-F238E27FC236}">
              <a16:creationId xmlns:a16="http://schemas.microsoft.com/office/drawing/2014/main" id="{00000000-0008-0000-0800-00000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538" name="Text Box 4">
          <a:extLst>
            <a:ext uri="{FF2B5EF4-FFF2-40B4-BE49-F238E27FC236}">
              <a16:creationId xmlns:a16="http://schemas.microsoft.com/office/drawing/2014/main" id="{00000000-0008-0000-0800-00000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539" name="Text Box 6">
          <a:extLst>
            <a:ext uri="{FF2B5EF4-FFF2-40B4-BE49-F238E27FC236}">
              <a16:creationId xmlns:a16="http://schemas.microsoft.com/office/drawing/2014/main" id="{00000000-0008-0000-0800-00000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540" name="Text Box 4">
          <a:extLst>
            <a:ext uri="{FF2B5EF4-FFF2-40B4-BE49-F238E27FC236}">
              <a16:creationId xmlns:a16="http://schemas.microsoft.com/office/drawing/2014/main" id="{00000000-0008-0000-0800-00000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541" name="Text Box 6">
          <a:extLst>
            <a:ext uri="{FF2B5EF4-FFF2-40B4-BE49-F238E27FC236}">
              <a16:creationId xmlns:a16="http://schemas.microsoft.com/office/drawing/2014/main" id="{00000000-0008-0000-0800-00000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542" name="Text Box 4">
          <a:extLst>
            <a:ext uri="{FF2B5EF4-FFF2-40B4-BE49-F238E27FC236}">
              <a16:creationId xmlns:a16="http://schemas.microsoft.com/office/drawing/2014/main" id="{00000000-0008-0000-0800-00000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543" name="Text Box 6">
          <a:extLst>
            <a:ext uri="{FF2B5EF4-FFF2-40B4-BE49-F238E27FC236}">
              <a16:creationId xmlns:a16="http://schemas.microsoft.com/office/drawing/2014/main" id="{00000000-0008-0000-0800-00000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544" name="Text Box 4">
          <a:extLst>
            <a:ext uri="{FF2B5EF4-FFF2-40B4-BE49-F238E27FC236}">
              <a16:creationId xmlns:a16="http://schemas.microsoft.com/office/drawing/2014/main" id="{00000000-0008-0000-0800-00000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545" name="Text Box 6">
          <a:extLst>
            <a:ext uri="{FF2B5EF4-FFF2-40B4-BE49-F238E27FC236}">
              <a16:creationId xmlns:a16="http://schemas.microsoft.com/office/drawing/2014/main" id="{00000000-0008-0000-0800-00000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546" name="Text Box 4">
          <a:extLst>
            <a:ext uri="{FF2B5EF4-FFF2-40B4-BE49-F238E27FC236}">
              <a16:creationId xmlns:a16="http://schemas.microsoft.com/office/drawing/2014/main" id="{00000000-0008-0000-0800-00000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547" name="Text Box 6">
          <a:extLst>
            <a:ext uri="{FF2B5EF4-FFF2-40B4-BE49-F238E27FC236}">
              <a16:creationId xmlns:a16="http://schemas.microsoft.com/office/drawing/2014/main" id="{00000000-0008-0000-0800-00000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548" name="Text Box 4">
          <a:extLst>
            <a:ext uri="{FF2B5EF4-FFF2-40B4-BE49-F238E27FC236}">
              <a16:creationId xmlns:a16="http://schemas.microsoft.com/office/drawing/2014/main" id="{00000000-0008-0000-0800-00000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549" name="Text Box 6">
          <a:extLst>
            <a:ext uri="{FF2B5EF4-FFF2-40B4-BE49-F238E27FC236}">
              <a16:creationId xmlns:a16="http://schemas.microsoft.com/office/drawing/2014/main" id="{00000000-0008-0000-0800-00000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550" name="Text Box 4">
          <a:extLst>
            <a:ext uri="{FF2B5EF4-FFF2-40B4-BE49-F238E27FC236}">
              <a16:creationId xmlns:a16="http://schemas.microsoft.com/office/drawing/2014/main" id="{00000000-0008-0000-0800-00000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551" name="Text Box 6">
          <a:extLst>
            <a:ext uri="{FF2B5EF4-FFF2-40B4-BE49-F238E27FC236}">
              <a16:creationId xmlns:a16="http://schemas.microsoft.com/office/drawing/2014/main" id="{00000000-0008-0000-0800-00000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552" name="Text Box 4">
          <a:extLst>
            <a:ext uri="{FF2B5EF4-FFF2-40B4-BE49-F238E27FC236}">
              <a16:creationId xmlns:a16="http://schemas.microsoft.com/office/drawing/2014/main" id="{00000000-0008-0000-0800-00001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553" name="Text Box 6">
          <a:extLst>
            <a:ext uri="{FF2B5EF4-FFF2-40B4-BE49-F238E27FC236}">
              <a16:creationId xmlns:a16="http://schemas.microsoft.com/office/drawing/2014/main" id="{00000000-0008-0000-0800-00001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554" name="Text Box 4">
          <a:extLst>
            <a:ext uri="{FF2B5EF4-FFF2-40B4-BE49-F238E27FC236}">
              <a16:creationId xmlns:a16="http://schemas.microsoft.com/office/drawing/2014/main" id="{00000000-0008-0000-0800-00001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555" name="Text Box 6">
          <a:extLst>
            <a:ext uri="{FF2B5EF4-FFF2-40B4-BE49-F238E27FC236}">
              <a16:creationId xmlns:a16="http://schemas.microsoft.com/office/drawing/2014/main" id="{00000000-0008-0000-0800-00001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556" name="Text Box 4">
          <a:extLst>
            <a:ext uri="{FF2B5EF4-FFF2-40B4-BE49-F238E27FC236}">
              <a16:creationId xmlns:a16="http://schemas.microsoft.com/office/drawing/2014/main" id="{00000000-0008-0000-0800-00001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557" name="Text Box 6">
          <a:extLst>
            <a:ext uri="{FF2B5EF4-FFF2-40B4-BE49-F238E27FC236}">
              <a16:creationId xmlns:a16="http://schemas.microsoft.com/office/drawing/2014/main" id="{00000000-0008-0000-0800-00001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125896</xdr:rowOff>
    </xdr:to>
    <xdr:sp macro="" textlink="">
      <xdr:nvSpPr>
        <xdr:cNvPr id="1558" name="Text Box 4">
          <a:extLst>
            <a:ext uri="{FF2B5EF4-FFF2-40B4-BE49-F238E27FC236}">
              <a16:creationId xmlns:a16="http://schemas.microsoft.com/office/drawing/2014/main" id="{00000000-0008-0000-0800-00001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125896</xdr:rowOff>
    </xdr:to>
    <xdr:sp macro="" textlink="">
      <xdr:nvSpPr>
        <xdr:cNvPr id="1559" name="Text Box 6">
          <a:extLst>
            <a:ext uri="{FF2B5EF4-FFF2-40B4-BE49-F238E27FC236}">
              <a16:creationId xmlns:a16="http://schemas.microsoft.com/office/drawing/2014/main" id="{00000000-0008-0000-0800-00001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560" name="Text Box 4">
          <a:extLst>
            <a:ext uri="{FF2B5EF4-FFF2-40B4-BE49-F238E27FC236}">
              <a16:creationId xmlns:a16="http://schemas.microsoft.com/office/drawing/2014/main" id="{00000000-0008-0000-0800-00001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561" name="Text Box 6">
          <a:extLst>
            <a:ext uri="{FF2B5EF4-FFF2-40B4-BE49-F238E27FC236}">
              <a16:creationId xmlns:a16="http://schemas.microsoft.com/office/drawing/2014/main" id="{00000000-0008-0000-0800-00001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562" name="Text Box 4">
          <a:extLst>
            <a:ext uri="{FF2B5EF4-FFF2-40B4-BE49-F238E27FC236}">
              <a16:creationId xmlns:a16="http://schemas.microsoft.com/office/drawing/2014/main" id="{00000000-0008-0000-0800-00001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563" name="Text Box 6">
          <a:extLst>
            <a:ext uri="{FF2B5EF4-FFF2-40B4-BE49-F238E27FC236}">
              <a16:creationId xmlns:a16="http://schemas.microsoft.com/office/drawing/2014/main" id="{00000000-0008-0000-0800-00001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564" name="Text Box 4">
          <a:extLst>
            <a:ext uri="{FF2B5EF4-FFF2-40B4-BE49-F238E27FC236}">
              <a16:creationId xmlns:a16="http://schemas.microsoft.com/office/drawing/2014/main" id="{00000000-0008-0000-0800-00001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565" name="Text Box 6">
          <a:extLst>
            <a:ext uri="{FF2B5EF4-FFF2-40B4-BE49-F238E27FC236}">
              <a16:creationId xmlns:a16="http://schemas.microsoft.com/office/drawing/2014/main" id="{00000000-0008-0000-0800-00001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566" name="Text Box 4">
          <a:extLst>
            <a:ext uri="{FF2B5EF4-FFF2-40B4-BE49-F238E27FC236}">
              <a16:creationId xmlns:a16="http://schemas.microsoft.com/office/drawing/2014/main" id="{00000000-0008-0000-0800-00001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567" name="Text Box 6">
          <a:extLst>
            <a:ext uri="{FF2B5EF4-FFF2-40B4-BE49-F238E27FC236}">
              <a16:creationId xmlns:a16="http://schemas.microsoft.com/office/drawing/2014/main" id="{00000000-0008-0000-0800-00001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568" name="Text Box 4">
          <a:extLst>
            <a:ext uri="{FF2B5EF4-FFF2-40B4-BE49-F238E27FC236}">
              <a16:creationId xmlns:a16="http://schemas.microsoft.com/office/drawing/2014/main" id="{00000000-0008-0000-0800-00002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569" name="Text Box 6">
          <a:extLst>
            <a:ext uri="{FF2B5EF4-FFF2-40B4-BE49-F238E27FC236}">
              <a16:creationId xmlns:a16="http://schemas.microsoft.com/office/drawing/2014/main" id="{00000000-0008-0000-0800-00002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570" name="Text Box 4">
          <a:extLst>
            <a:ext uri="{FF2B5EF4-FFF2-40B4-BE49-F238E27FC236}">
              <a16:creationId xmlns:a16="http://schemas.microsoft.com/office/drawing/2014/main" id="{00000000-0008-0000-0800-00002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571" name="Text Box 6">
          <a:extLst>
            <a:ext uri="{FF2B5EF4-FFF2-40B4-BE49-F238E27FC236}">
              <a16:creationId xmlns:a16="http://schemas.microsoft.com/office/drawing/2014/main" id="{00000000-0008-0000-0800-00002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572" name="Text Box 4">
          <a:extLst>
            <a:ext uri="{FF2B5EF4-FFF2-40B4-BE49-F238E27FC236}">
              <a16:creationId xmlns:a16="http://schemas.microsoft.com/office/drawing/2014/main" id="{00000000-0008-0000-0800-000024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573" name="Text Box 6">
          <a:extLst>
            <a:ext uri="{FF2B5EF4-FFF2-40B4-BE49-F238E27FC236}">
              <a16:creationId xmlns:a16="http://schemas.microsoft.com/office/drawing/2014/main" id="{00000000-0008-0000-0800-000025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574" name="Text Box 4">
          <a:extLst>
            <a:ext uri="{FF2B5EF4-FFF2-40B4-BE49-F238E27FC236}">
              <a16:creationId xmlns:a16="http://schemas.microsoft.com/office/drawing/2014/main" id="{00000000-0008-0000-0800-000026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575" name="Text Box 6">
          <a:extLst>
            <a:ext uri="{FF2B5EF4-FFF2-40B4-BE49-F238E27FC236}">
              <a16:creationId xmlns:a16="http://schemas.microsoft.com/office/drawing/2014/main" id="{00000000-0008-0000-0800-000027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576" name="Text Box 4">
          <a:extLst>
            <a:ext uri="{FF2B5EF4-FFF2-40B4-BE49-F238E27FC236}">
              <a16:creationId xmlns:a16="http://schemas.microsoft.com/office/drawing/2014/main" id="{00000000-0008-0000-0800-00002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577" name="Text Box 6">
          <a:extLst>
            <a:ext uri="{FF2B5EF4-FFF2-40B4-BE49-F238E27FC236}">
              <a16:creationId xmlns:a16="http://schemas.microsoft.com/office/drawing/2014/main" id="{00000000-0008-0000-0800-00002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125896</xdr:rowOff>
    </xdr:to>
    <xdr:sp macro="" textlink="">
      <xdr:nvSpPr>
        <xdr:cNvPr id="1578" name="Text Box 4">
          <a:extLst>
            <a:ext uri="{FF2B5EF4-FFF2-40B4-BE49-F238E27FC236}">
              <a16:creationId xmlns:a16="http://schemas.microsoft.com/office/drawing/2014/main" id="{00000000-0008-0000-0800-00002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125896</xdr:rowOff>
    </xdr:to>
    <xdr:sp macro="" textlink="">
      <xdr:nvSpPr>
        <xdr:cNvPr id="1579" name="Text Box 6">
          <a:extLst>
            <a:ext uri="{FF2B5EF4-FFF2-40B4-BE49-F238E27FC236}">
              <a16:creationId xmlns:a16="http://schemas.microsoft.com/office/drawing/2014/main" id="{00000000-0008-0000-0800-00002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580" name="Text Box 4">
          <a:extLst>
            <a:ext uri="{FF2B5EF4-FFF2-40B4-BE49-F238E27FC236}">
              <a16:creationId xmlns:a16="http://schemas.microsoft.com/office/drawing/2014/main" id="{00000000-0008-0000-0800-00002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581" name="Text Box 6">
          <a:extLst>
            <a:ext uri="{FF2B5EF4-FFF2-40B4-BE49-F238E27FC236}">
              <a16:creationId xmlns:a16="http://schemas.microsoft.com/office/drawing/2014/main" id="{00000000-0008-0000-0800-00002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582" name="Text Box 4">
          <a:extLst>
            <a:ext uri="{FF2B5EF4-FFF2-40B4-BE49-F238E27FC236}">
              <a16:creationId xmlns:a16="http://schemas.microsoft.com/office/drawing/2014/main" id="{00000000-0008-0000-0800-00002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583" name="Text Box 6">
          <a:extLst>
            <a:ext uri="{FF2B5EF4-FFF2-40B4-BE49-F238E27FC236}">
              <a16:creationId xmlns:a16="http://schemas.microsoft.com/office/drawing/2014/main" id="{00000000-0008-0000-0800-00002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584" name="Text Box 4">
          <a:extLst>
            <a:ext uri="{FF2B5EF4-FFF2-40B4-BE49-F238E27FC236}">
              <a16:creationId xmlns:a16="http://schemas.microsoft.com/office/drawing/2014/main" id="{00000000-0008-0000-0800-00003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585" name="Text Box 6">
          <a:extLst>
            <a:ext uri="{FF2B5EF4-FFF2-40B4-BE49-F238E27FC236}">
              <a16:creationId xmlns:a16="http://schemas.microsoft.com/office/drawing/2014/main" id="{00000000-0008-0000-0800-00003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586" name="Text Box 4">
          <a:extLst>
            <a:ext uri="{FF2B5EF4-FFF2-40B4-BE49-F238E27FC236}">
              <a16:creationId xmlns:a16="http://schemas.microsoft.com/office/drawing/2014/main" id="{00000000-0008-0000-0800-000032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587" name="Text Box 6">
          <a:extLst>
            <a:ext uri="{FF2B5EF4-FFF2-40B4-BE49-F238E27FC236}">
              <a16:creationId xmlns:a16="http://schemas.microsoft.com/office/drawing/2014/main" id="{00000000-0008-0000-0800-000033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588" name="Text Box 4">
          <a:extLst>
            <a:ext uri="{FF2B5EF4-FFF2-40B4-BE49-F238E27FC236}">
              <a16:creationId xmlns:a16="http://schemas.microsoft.com/office/drawing/2014/main" id="{00000000-0008-0000-0800-00003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589" name="Text Box 6">
          <a:extLst>
            <a:ext uri="{FF2B5EF4-FFF2-40B4-BE49-F238E27FC236}">
              <a16:creationId xmlns:a16="http://schemas.microsoft.com/office/drawing/2014/main" id="{00000000-0008-0000-0800-00003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590" name="Text Box 4">
          <a:extLst>
            <a:ext uri="{FF2B5EF4-FFF2-40B4-BE49-F238E27FC236}">
              <a16:creationId xmlns:a16="http://schemas.microsoft.com/office/drawing/2014/main" id="{00000000-0008-0000-0800-000036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591" name="Text Box 6">
          <a:extLst>
            <a:ext uri="{FF2B5EF4-FFF2-40B4-BE49-F238E27FC236}">
              <a16:creationId xmlns:a16="http://schemas.microsoft.com/office/drawing/2014/main" id="{00000000-0008-0000-0800-000037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592" name="Text Box 4">
          <a:extLst>
            <a:ext uri="{FF2B5EF4-FFF2-40B4-BE49-F238E27FC236}">
              <a16:creationId xmlns:a16="http://schemas.microsoft.com/office/drawing/2014/main" id="{00000000-0008-0000-0800-000038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593" name="Text Box 6">
          <a:extLst>
            <a:ext uri="{FF2B5EF4-FFF2-40B4-BE49-F238E27FC236}">
              <a16:creationId xmlns:a16="http://schemas.microsoft.com/office/drawing/2014/main" id="{00000000-0008-0000-0800-000039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594" name="Text Box 4">
          <a:extLst>
            <a:ext uri="{FF2B5EF4-FFF2-40B4-BE49-F238E27FC236}">
              <a16:creationId xmlns:a16="http://schemas.microsoft.com/office/drawing/2014/main" id="{00000000-0008-0000-0800-00003A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595" name="Text Box 6">
          <a:extLst>
            <a:ext uri="{FF2B5EF4-FFF2-40B4-BE49-F238E27FC236}">
              <a16:creationId xmlns:a16="http://schemas.microsoft.com/office/drawing/2014/main" id="{00000000-0008-0000-0800-00003B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596" name="Text Box 4">
          <a:extLst>
            <a:ext uri="{FF2B5EF4-FFF2-40B4-BE49-F238E27FC236}">
              <a16:creationId xmlns:a16="http://schemas.microsoft.com/office/drawing/2014/main" id="{00000000-0008-0000-0800-00003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597" name="Text Box 6">
          <a:extLst>
            <a:ext uri="{FF2B5EF4-FFF2-40B4-BE49-F238E27FC236}">
              <a16:creationId xmlns:a16="http://schemas.microsoft.com/office/drawing/2014/main" id="{00000000-0008-0000-0800-00003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1598" name="Text Box 4">
          <a:extLst>
            <a:ext uri="{FF2B5EF4-FFF2-40B4-BE49-F238E27FC236}">
              <a16:creationId xmlns:a16="http://schemas.microsoft.com/office/drawing/2014/main" id="{00000000-0008-0000-0800-00003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1599" name="Text Box 6">
          <a:extLst>
            <a:ext uri="{FF2B5EF4-FFF2-40B4-BE49-F238E27FC236}">
              <a16:creationId xmlns:a16="http://schemas.microsoft.com/office/drawing/2014/main" id="{00000000-0008-0000-0800-00003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00" name="Text Box 4">
          <a:extLst>
            <a:ext uri="{FF2B5EF4-FFF2-40B4-BE49-F238E27FC236}">
              <a16:creationId xmlns:a16="http://schemas.microsoft.com/office/drawing/2014/main" id="{00000000-0008-0000-0800-00004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01" name="Text Box 6">
          <a:extLst>
            <a:ext uri="{FF2B5EF4-FFF2-40B4-BE49-F238E27FC236}">
              <a16:creationId xmlns:a16="http://schemas.microsoft.com/office/drawing/2014/main" id="{00000000-0008-0000-0800-00004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602" name="Text Box 4">
          <a:extLst>
            <a:ext uri="{FF2B5EF4-FFF2-40B4-BE49-F238E27FC236}">
              <a16:creationId xmlns:a16="http://schemas.microsoft.com/office/drawing/2014/main" id="{00000000-0008-0000-0800-00004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603" name="Text Box 6">
          <a:extLst>
            <a:ext uri="{FF2B5EF4-FFF2-40B4-BE49-F238E27FC236}">
              <a16:creationId xmlns:a16="http://schemas.microsoft.com/office/drawing/2014/main" id="{00000000-0008-0000-0800-00004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04" name="Text Box 4">
          <a:extLst>
            <a:ext uri="{FF2B5EF4-FFF2-40B4-BE49-F238E27FC236}">
              <a16:creationId xmlns:a16="http://schemas.microsoft.com/office/drawing/2014/main" id="{00000000-0008-0000-0800-00004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05" name="Text Box 6">
          <a:extLst>
            <a:ext uri="{FF2B5EF4-FFF2-40B4-BE49-F238E27FC236}">
              <a16:creationId xmlns:a16="http://schemas.microsoft.com/office/drawing/2014/main" id="{00000000-0008-0000-0800-00004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606" name="Text Box 4">
          <a:extLst>
            <a:ext uri="{FF2B5EF4-FFF2-40B4-BE49-F238E27FC236}">
              <a16:creationId xmlns:a16="http://schemas.microsoft.com/office/drawing/2014/main" id="{00000000-0008-0000-0800-000046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607" name="Text Box 6">
          <a:extLst>
            <a:ext uri="{FF2B5EF4-FFF2-40B4-BE49-F238E27FC236}">
              <a16:creationId xmlns:a16="http://schemas.microsoft.com/office/drawing/2014/main" id="{00000000-0008-0000-0800-000047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08" name="Text Box 4">
          <a:extLst>
            <a:ext uri="{FF2B5EF4-FFF2-40B4-BE49-F238E27FC236}">
              <a16:creationId xmlns:a16="http://schemas.microsoft.com/office/drawing/2014/main" id="{00000000-0008-0000-0800-00004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09" name="Text Box 6">
          <a:extLst>
            <a:ext uri="{FF2B5EF4-FFF2-40B4-BE49-F238E27FC236}">
              <a16:creationId xmlns:a16="http://schemas.microsoft.com/office/drawing/2014/main" id="{00000000-0008-0000-0800-00004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610" name="Text Box 4">
          <a:extLst>
            <a:ext uri="{FF2B5EF4-FFF2-40B4-BE49-F238E27FC236}">
              <a16:creationId xmlns:a16="http://schemas.microsoft.com/office/drawing/2014/main" id="{00000000-0008-0000-0800-00004A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611" name="Text Box 6">
          <a:extLst>
            <a:ext uri="{FF2B5EF4-FFF2-40B4-BE49-F238E27FC236}">
              <a16:creationId xmlns:a16="http://schemas.microsoft.com/office/drawing/2014/main" id="{00000000-0008-0000-0800-00004B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612" name="Text Box 4">
          <a:extLst>
            <a:ext uri="{FF2B5EF4-FFF2-40B4-BE49-F238E27FC236}">
              <a16:creationId xmlns:a16="http://schemas.microsoft.com/office/drawing/2014/main" id="{00000000-0008-0000-0800-00004C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613" name="Text Box 6">
          <a:extLst>
            <a:ext uri="{FF2B5EF4-FFF2-40B4-BE49-F238E27FC236}">
              <a16:creationId xmlns:a16="http://schemas.microsoft.com/office/drawing/2014/main" id="{00000000-0008-0000-0800-00004D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614" name="Text Box 4">
          <a:extLst>
            <a:ext uri="{FF2B5EF4-FFF2-40B4-BE49-F238E27FC236}">
              <a16:creationId xmlns:a16="http://schemas.microsoft.com/office/drawing/2014/main" id="{00000000-0008-0000-0800-00004E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615" name="Text Box 6">
          <a:extLst>
            <a:ext uri="{FF2B5EF4-FFF2-40B4-BE49-F238E27FC236}">
              <a16:creationId xmlns:a16="http://schemas.microsoft.com/office/drawing/2014/main" id="{00000000-0008-0000-0800-00004F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616" name="Text Box 4">
          <a:extLst>
            <a:ext uri="{FF2B5EF4-FFF2-40B4-BE49-F238E27FC236}">
              <a16:creationId xmlns:a16="http://schemas.microsoft.com/office/drawing/2014/main" id="{00000000-0008-0000-0800-00005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617" name="Text Box 6">
          <a:extLst>
            <a:ext uri="{FF2B5EF4-FFF2-40B4-BE49-F238E27FC236}">
              <a16:creationId xmlns:a16="http://schemas.microsoft.com/office/drawing/2014/main" id="{00000000-0008-0000-0800-00005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125896</xdr:rowOff>
    </xdr:to>
    <xdr:sp macro="" textlink="">
      <xdr:nvSpPr>
        <xdr:cNvPr id="1618" name="Text Box 4">
          <a:extLst>
            <a:ext uri="{FF2B5EF4-FFF2-40B4-BE49-F238E27FC236}">
              <a16:creationId xmlns:a16="http://schemas.microsoft.com/office/drawing/2014/main" id="{00000000-0008-0000-0800-00005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125896</xdr:rowOff>
    </xdr:to>
    <xdr:sp macro="" textlink="">
      <xdr:nvSpPr>
        <xdr:cNvPr id="1619" name="Text Box 6">
          <a:extLst>
            <a:ext uri="{FF2B5EF4-FFF2-40B4-BE49-F238E27FC236}">
              <a16:creationId xmlns:a16="http://schemas.microsoft.com/office/drawing/2014/main" id="{00000000-0008-0000-0800-00005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20" name="Text Box 4">
          <a:extLst>
            <a:ext uri="{FF2B5EF4-FFF2-40B4-BE49-F238E27FC236}">
              <a16:creationId xmlns:a16="http://schemas.microsoft.com/office/drawing/2014/main" id="{00000000-0008-0000-0800-00005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21" name="Text Box 6">
          <a:extLst>
            <a:ext uri="{FF2B5EF4-FFF2-40B4-BE49-F238E27FC236}">
              <a16:creationId xmlns:a16="http://schemas.microsoft.com/office/drawing/2014/main" id="{00000000-0008-0000-0800-00005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622" name="Text Box 4">
          <a:extLst>
            <a:ext uri="{FF2B5EF4-FFF2-40B4-BE49-F238E27FC236}">
              <a16:creationId xmlns:a16="http://schemas.microsoft.com/office/drawing/2014/main" id="{00000000-0008-0000-0800-00005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623" name="Text Box 6">
          <a:extLst>
            <a:ext uri="{FF2B5EF4-FFF2-40B4-BE49-F238E27FC236}">
              <a16:creationId xmlns:a16="http://schemas.microsoft.com/office/drawing/2014/main" id="{00000000-0008-0000-0800-00005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24" name="Text Box 4">
          <a:extLst>
            <a:ext uri="{FF2B5EF4-FFF2-40B4-BE49-F238E27FC236}">
              <a16:creationId xmlns:a16="http://schemas.microsoft.com/office/drawing/2014/main" id="{00000000-0008-0000-0800-00005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25" name="Text Box 6">
          <a:extLst>
            <a:ext uri="{FF2B5EF4-FFF2-40B4-BE49-F238E27FC236}">
              <a16:creationId xmlns:a16="http://schemas.microsoft.com/office/drawing/2014/main" id="{00000000-0008-0000-0800-00005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626" name="Text Box 4">
          <a:extLst>
            <a:ext uri="{FF2B5EF4-FFF2-40B4-BE49-F238E27FC236}">
              <a16:creationId xmlns:a16="http://schemas.microsoft.com/office/drawing/2014/main" id="{00000000-0008-0000-0800-00005A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627" name="Text Box 6">
          <a:extLst>
            <a:ext uri="{FF2B5EF4-FFF2-40B4-BE49-F238E27FC236}">
              <a16:creationId xmlns:a16="http://schemas.microsoft.com/office/drawing/2014/main" id="{00000000-0008-0000-0800-00005B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28" name="Text Box 4">
          <a:extLst>
            <a:ext uri="{FF2B5EF4-FFF2-40B4-BE49-F238E27FC236}">
              <a16:creationId xmlns:a16="http://schemas.microsoft.com/office/drawing/2014/main" id="{00000000-0008-0000-0800-00005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29" name="Text Box 6">
          <a:extLst>
            <a:ext uri="{FF2B5EF4-FFF2-40B4-BE49-F238E27FC236}">
              <a16:creationId xmlns:a16="http://schemas.microsoft.com/office/drawing/2014/main" id="{00000000-0008-0000-0800-00005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630" name="Text Box 4">
          <a:extLst>
            <a:ext uri="{FF2B5EF4-FFF2-40B4-BE49-F238E27FC236}">
              <a16:creationId xmlns:a16="http://schemas.microsoft.com/office/drawing/2014/main" id="{00000000-0008-0000-0800-00005E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631" name="Text Box 6">
          <a:extLst>
            <a:ext uri="{FF2B5EF4-FFF2-40B4-BE49-F238E27FC236}">
              <a16:creationId xmlns:a16="http://schemas.microsoft.com/office/drawing/2014/main" id="{00000000-0008-0000-0800-00005F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632" name="Text Box 4">
          <a:extLst>
            <a:ext uri="{FF2B5EF4-FFF2-40B4-BE49-F238E27FC236}">
              <a16:creationId xmlns:a16="http://schemas.microsoft.com/office/drawing/2014/main" id="{00000000-0008-0000-0800-000060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633" name="Text Box 6">
          <a:extLst>
            <a:ext uri="{FF2B5EF4-FFF2-40B4-BE49-F238E27FC236}">
              <a16:creationId xmlns:a16="http://schemas.microsoft.com/office/drawing/2014/main" id="{00000000-0008-0000-0800-000061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634" name="Text Box 4">
          <a:extLst>
            <a:ext uri="{FF2B5EF4-FFF2-40B4-BE49-F238E27FC236}">
              <a16:creationId xmlns:a16="http://schemas.microsoft.com/office/drawing/2014/main" id="{00000000-0008-0000-0800-000062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635" name="Text Box 6">
          <a:extLst>
            <a:ext uri="{FF2B5EF4-FFF2-40B4-BE49-F238E27FC236}">
              <a16:creationId xmlns:a16="http://schemas.microsoft.com/office/drawing/2014/main" id="{00000000-0008-0000-0800-00006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636" name="Text Box 4">
          <a:extLst>
            <a:ext uri="{FF2B5EF4-FFF2-40B4-BE49-F238E27FC236}">
              <a16:creationId xmlns:a16="http://schemas.microsoft.com/office/drawing/2014/main" id="{00000000-0008-0000-0800-00006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637" name="Text Box 6">
          <a:extLst>
            <a:ext uri="{FF2B5EF4-FFF2-40B4-BE49-F238E27FC236}">
              <a16:creationId xmlns:a16="http://schemas.microsoft.com/office/drawing/2014/main" id="{00000000-0008-0000-0800-00006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125896</xdr:rowOff>
    </xdr:to>
    <xdr:sp macro="" textlink="">
      <xdr:nvSpPr>
        <xdr:cNvPr id="1638" name="Text Box 4">
          <a:extLst>
            <a:ext uri="{FF2B5EF4-FFF2-40B4-BE49-F238E27FC236}">
              <a16:creationId xmlns:a16="http://schemas.microsoft.com/office/drawing/2014/main" id="{00000000-0008-0000-0800-00006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125896</xdr:rowOff>
    </xdr:to>
    <xdr:sp macro="" textlink="">
      <xdr:nvSpPr>
        <xdr:cNvPr id="1639" name="Text Box 6">
          <a:extLst>
            <a:ext uri="{FF2B5EF4-FFF2-40B4-BE49-F238E27FC236}">
              <a16:creationId xmlns:a16="http://schemas.microsoft.com/office/drawing/2014/main" id="{00000000-0008-0000-0800-00006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40" name="Text Box 4">
          <a:extLst>
            <a:ext uri="{FF2B5EF4-FFF2-40B4-BE49-F238E27FC236}">
              <a16:creationId xmlns:a16="http://schemas.microsoft.com/office/drawing/2014/main" id="{00000000-0008-0000-0800-00006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41" name="Text Box 6">
          <a:extLst>
            <a:ext uri="{FF2B5EF4-FFF2-40B4-BE49-F238E27FC236}">
              <a16:creationId xmlns:a16="http://schemas.microsoft.com/office/drawing/2014/main" id="{00000000-0008-0000-0800-00006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642" name="Text Box 4">
          <a:extLst>
            <a:ext uri="{FF2B5EF4-FFF2-40B4-BE49-F238E27FC236}">
              <a16:creationId xmlns:a16="http://schemas.microsoft.com/office/drawing/2014/main" id="{00000000-0008-0000-0800-00006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643" name="Text Box 6">
          <a:extLst>
            <a:ext uri="{FF2B5EF4-FFF2-40B4-BE49-F238E27FC236}">
              <a16:creationId xmlns:a16="http://schemas.microsoft.com/office/drawing/2014/main" id="{00000000-0008-0000-0800-00006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44" name="Text Box 4">
          <a:extLst>
            <a:ext uri="{FF2B5EF4-FFF2-40B4-BE49-F238E27FC236}">
              <a16:creationId xmlns:a16="http://schemas.microsoft.com/office/drawing/2014/main" id="{00000000-0008-0000-0800-00006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45" name="Text Box 6">
          <a:extLst>
            <a:ext uri="{FF2B5EF4-FFF2-40B4-BE49-F238E27FC236}">
              <a16:creationId xmlns:a16="http://schemas.microsoft.com/office/drawing/2014/main" id="{00000000-0008-0000-0800-00006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646" name="Text Box 4">
          <a:extLst>
            <a:ext uri="{FF2B5EF4-FFF2-40B4-BE49-F238E27FC236}">
              <a16:creationId xmlns:a16="http://schemas.microsoft.com/office/drawing/2014/main" id="{00000000-0008-0000-0800-00006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647" name="Text Box 6">
          <a:extLst>
            <a:ext uri="{FF2B5EF4-FFF2-40B4-BE49-F238E27FC236}">
              <a16:creationId xmlns:a16="http://schemas.microsoft.com/office/drawing/2014/main" id="{00000000-0008-0000-0800-00006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48" name="Text Box 4">
          <a:extLst>
            <a:ext uri="{FF2B5EF4-FFF2-40B4-BE49-F238E27FC236}">
              <a16:creationId xmlns:a16="http://schemas.microsoft.com/office/drawing/2014/main" id="{00000000-0008-0000-0800-00007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49" name="Text Box 6">
          <a:extLst>
            <a:ext uri="{FF2B5EF4-FFF2-40B4-BE49-F238E27FC236}">
              <a16:creationId xmlns:a16="http://schemas.microsoft.com/office/drawing/2014/main" id="{00000000-0008-0000-0800-00007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650" name="Text Box 4">
          <a:extLst>
            <a:ext uri="{FF2B5EF4-FFF2-40B4-BE49-F238E27FC236}">
              <a16:creationId xmlns:a16="http://schemas.microsoft.com/office/drawing/2014/main" id="{00000000-0008-0000-0800-00007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651" name="Text Box 6">
          <a:extLst>
            <a:ext uri="{FF2B5EF4-FFF2-40B4-BE49-F238E27FC236}">
              <a16:creationId xmlns:a16="http://schemas.microsoft.com/office/drawing/2014/main" id="{00000000-0008-0000-0800-00007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652" name="Text Box 4">
          <a:extLst>
            <a:ext uri="{FF2B5EF4-FFF2-40B4-BE49-F238E27FC236}">
              <a16:creationId xmlns:a16="http://schemas.microsoft.com/office/drawing/2014/main" id="{00000000-0008-0000-0800-000074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653" name="Text Box 6">
          <a:extLst>
            <a:ext uri="{FF2B5EF4-FFF2-40B4-BE49-F238E27FC236}">
              <a16:creationId xmlns:a16="http://schemas.microsoft.com/office/drawing/2014/main" id="{00000000-0008-0000-0800-000075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654" name="Text Box 4">
          <a:extLst>
            <a:ext uri="{FF2B5EF4-FFF2-40B4-BE49-F238E27FC236}">
              <a16:creationId xmlns:a16="http://schemas.microsoft.com/office/drawing/2014/main" id="{00000000-0008-0000-0800-000076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655" name="Text Box 6">
          <a:extLst>
            <a:ext uri="{FF2B5EF4-FFF2-40B4-BE49-F238E27FC236}">
              <a16:creationId xmlns:a16="http://schemas.microsoft.com/office/drawing/2014/main" id="{00000000-0008-0000-0800-000077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56" name="Text Box 6">
          <a:extLst>
            <a:ext uri="{FF2B5EF4-FFF2-40B4-BE49-F238E27FC236}">
              <a16:creationId xmlns:a16="http://schemas.microsoft.com/office/drawing/2014/main" id="{00000000-0008-0000-0800-00007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657" name="Text Box 4">
          <a:extLst>
            <a:ext uri="{FF2B5EF4-FFF2-40B4-BE49-F238E27FC236}">
              <a16:creationId xmlns:a16="http://schemas.microsoft.com/office/drawing/2014/main" id="{00000000-0008-0000-0800-00007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658" name="Text Box 6">
          <a:extLst>
            <a:ext uri="{FF2B5EF4-FFF2-40B4-BE49-F238E27FC236}">
              <a16:creationId xmlns:a16="http://schemas.microsoft.com/office/drawing/2014/main" id="{00000000-0008-0000-0800-00007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59" name="Text Box 4">
          <a:extLst>
            <a:ext uri="{FF2B5EF4-FFF2-40B4-BE49-F238E27FC236}">
              <a16:creationId xmlns:a16="http://schemas.microsoft.com/office/drawing/2014/main" id="{00000000-0008-0000-0800-00007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60" name="Text Box 6">
          <a:extLst>
            <a:ext uri="{FF2B5EF4-FFF2-40B4-BE49-F238E27FC236}">
              <a16:creationId xmlns:a16="http://schemas.microsoft.com/office/drawing/2014/main" id="{00000000-0008-0000-0800-00007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661" name="Text Box 4">
          <a:extLst>
            <a:ext uri="{FF2B5EF4-FFF2-40B4-BE49-F238E27FC236}">
              <a16:creationId xmlns:a16="http://schemas.microsoft.com/office/drawing/2014/main" id="{00000000-0008-0000-0800-00007D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662" name="Text Box 6">
          <a:extLst>
            <a:ext uri="{FF2B5EF4-FFF2-40B4-BE49-F238E27FC236}">
              <a16:creationId xmlns:a16="http://schemas.microsoft.com/office/drawing/2014/main" id="{00000000-0008-0000-0800-00007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63" name="Text Box 4">
          <a:extLst>
            <a:ext uri="{FF2B5EF4-FFF2-40B4-BE49-F238E27FC236}">
              <a16:creationId xmlns:a16="http://schemas.microsoft.com/office/drawing/2014/main" id="{00000000-0008-0000-0800-00007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64" name="Text Box 6">
          <a:extLst>
            <a:ext uri="{FF2B5EF4-FFF2-40B4-BE49-F238E27FC236}">
              <a16:creationId xmlns:a16="http://schemas.microsoft.com/office/drawing/2014/main" id="{00000000-0008-0000-0800-00008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665" name="Text Box 4">
          <a:extLst>
            <a:ext uri="{FF2B5EF4-FFF2-40B4-BE49-F238E27FC236}">
              <a16:creationId xmlns:a16="http://schemas.microsoft.com/office/drawing/2014/main" id="{00000000-0008-0000-0800-000081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666" name="Text Box 6">
          <a:extLst>
            <a:ext uri="{FF2B5EF4-FFF2-40B4-BE49-F238E27FC236}">
              <a16:creationId xmlns:a16="http://schemas.microsoft.com/office/drawing/2014/main" id="{00000000-0008-0000-0800-00008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667" name="Text Box 4">
          <a:extLst>
            <a:ext uri="{FF2B5EF4-FFF2-40B4-BE49-F238E27FC236}">
              <a16:creationId xmlns:a16="http://schemas.microsoft.com/office/drawing/2014/main" id="{00000000-0008-0000-0800-00008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668" name="Text Box 6">
          <a:extLst>
            <a:ext uri="{FF2B5EF4-FFF2-40B4-BE49-F238E27FC236}">
              <a16:creationId xmlns:a16="http://schemas.microsoft.com/office/drawing/2014/main" id="{00000000-0008-0000-0800-000084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669" name="Text Box 4">
          <a:extLst>
            <a:ext uri="{FF2B5EF4-FFF2-40B4-BE49-F238E27FC236}">
              <a16:creationId xmlns:a16="http://schemas.microsoft.com/office/drawing/2014/main" id="{00000000-0008-0000-0800-00008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670" name="Text Box 6">
          <a:extLst>
            <a:ext uri="{FF2B5EF4-FFF2-40B4-BE49-F238E27FC236}">
              <a16:creationId xmlns:a16="http://schemas.microsoft.com/office/drawing/2014/main" id="{00000000-0008-0000-0800-00008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1671" name="Text Box 6">
          <a:extLst>
            <a:ext uri="{FF2B5EF4-FFF2-40B4-BE49-F238E27FC236}">
              <a16:creationId xmlns:a16="http://schemas.microsoft.com/office/drawing/2014/main" id="{00000000-0008-0000-0800-00008706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672" name="Text Box 4">
          <a:extLst>
            <a:ext uri="{FF2B5EF4-FFF2-40B4-BE49-F238E27FC236}">
              <a16:creationId xmlns:a16="http://schemas.microsoft.com/office/drawing/2014/main" id="{00000000-0008-0000-0800-00008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673" name="Text Box 6">
          <a:extLst>
            <a:ext uri="{FF2B5EF4-FFF2-40B4-BE49-F238E27FC236}">
              <a16:creationId xmlns:a16="http://schemas.microsoft.com/office/drawing/2014/main" id="{00000000-0008-0000-0800-00008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674" name="Text Box 4">
          <a:extLst>
            <a:ext uri="{FF2B5EF4-FFF2-40B4-BE49-F238E27FC236}">
              <a16:creationId xmlns:a16="http://schemas.microsoft.com/office/drawing/2014/main" id="{00000000-0008-0000-0800-00008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675" name="Text Box 6">
          <a:extLst>
            <a:ext uri="{FF2B5EF4-FFF2-40B4-BE49-F238E27FC236}">
              <a16:creationId xmlns:a16="http://schemas.microsoft.com/office/drawing/2014/main" id="{00000000-0008-0000-0800-00008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676" name="Text Box 4">
          <a:extLst>
            <a:ext uri="{FF2B5EF4-FFF2-40B4-BE49-F238E27FC236}">
              <a16:creationId xmlns:a16="http://schemas.microsoft.com/office/drawing/2014/main" id="{00000000-0008-0000-0800-00008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677" name="Text Box 6">
          <a:extLst>
            <a:ext uri="{FF2B5EF4-FFF2-40B4-BE49-F238E27FC236}">
              <a16:creationId xmlns:a16="http://schemas.microsoft.com/office/drawing/2014/main" id="{00000000-0008-0000-0800-00008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678" name="Text Box 4">
          <a:extLst>
            <a:ext uri="{FF2B5EF4-FFF2-40B4-BE49-F238E27FC236}">
              <a16:creationId xmlns:a16="http://schemas.microsoft.com/office/drawing/2014/main" id="{00000000-0008-0000-0800-00008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679" name="Text Box 6">
          <a:extLst>
            <a:ext uri="{FF2B5EF4-FFF2-40B4-BE49-F238E27FC236}">
              <a16:creationId xmlns:a16="http://schemas.microsoft.com/office/drawing/2014/main" id="{00000000-0008-0000-0800-00008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1680" name="Text Box 6">
          <a:extLst>
            <a:ext uri="{FF2B5EF4-FFF2-40B4-BE49-F238E27FC236}">
              <a16:creationId xmlns:a16="http://schemas.microsoft.com/office/drawing/2014/main" id="{00000000-0008-0000-0800-00009006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681" name="Text Box 4">
          <a:extLst>
            <a:ext uri="{FF2B5EF4-FFF2-40B4-BE49-F238E27FC236}">
              <a16:creationId xmlns:a16="http://schemas.microsoft.com/office/drawing/2014/main" id="{00000000-0008-0000-0800-00009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682" name="Text Box 6">
          <a:extLst>
            <a:ext uri="{FF2B5EF4-FFF2-40B4-BE49-F238E27FC236}">
              <a16:creationId xmlns:a16="http://schemas.microsoft.com/office/drawing/2014/main" id="{00000000-0008-0000-0800-00009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1683" name="Text Box 4">
          <a:extLst>
            <a:ext uri="{FF2B5EF4-FFF2-40B4-BE49-F238E27FC236}">
              <a16:creationId xmlns:a16="http://schemas.microsoft.com/office/drawing/2014/main" id="{00000000-0008-0000-0800-00009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1684" name="Text Box 6">
          <a:extLst>
            <a:ext uri="{FF2B5EF4-FFF2-40B4-BE49-F238E27FC236}">
              <a16:creationId xmlns:a16="http://schemas.microsoft.com/office/drawing/2014/main" id="{00000000-0008-0000-0800-00009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85" name="Text Box 4">
          <a:extLst>
            <a:ext uri="{FF2B5EF4-FFF2-40B4-BE49-F238E27FC236}">
              <a16:creationId xmlns:a16="http://schemas.microsoft.com/office/drawing/2014/main" id="{00000000-0008-0000-0800-00009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86" name="Text Box 6">
          <a:extLst>
            <a:ext uri="{FF2B5EF4-FFF2-40B4-BE49-F238E27FC236}">
              <a16:creationId xmlns:a16="http://schemas.microsoft.com/office/drawing/2014/main" id="{00000000-0008-0000-0800-00009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687" name="Text Box 4">
          <a:extLst>
            <a:ext uri="{FF2B5EF4-FFF2-40B4-BE49-F238E27FC236}">
              <a16:creationId xmlns:a16="http://schemas.microsoft.com/office/drawing/2014/main" id="{00000000-0008-0000-0800-00009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688" name="Text Box 6">
          <a:extLst>
            <a:ext uri="{FF2B5EF4-FFF2-40B4-BE49-F238E27FC236}">
              <a16:creationId xmlns:a16="http://schemas.microsoft.com/office/drawing/2014/main" id="{00000000-0008-0000-0800-00009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89" name="Text Box 4">
          <a:extLst>
            <a:ext uri="{FF2B5EF4-FFF2-40B4-BE49-F238E27FC236}">
              <a16:creationId xmlns:a16="http://schemas.microsoft.com/office/drawing/2014/main" id="{00000000-0008-0000-0800-00009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90" name="Text Box 6">
          <a:extLst>
            <a:ext uri="{FF2B5EF4-FFF2-40B4-BE49-F238E27FC236}">
              <a16:creationId xmlns:a16="http://schemas.microsoft.com/office/drawing/2014/main" id="{00000000-0008-0000-0800-00009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691" name="Text Box 4">
          <a:extLst>
            <a:ext uri="{FF2B5EF4-FFF2-40B4-BE49-F238E27FC236}">
              <a16:creationId xmlns:a16="http://schemas.microsoft.com/office/drawing/2014/main" id="{00000000-0008-0000-0800-00009B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692" name="Text Box 6">
          <a:extLst>
            <a:ext uri="{FF2B5EF4-FFF2-40B4-BE49-F238E27FC236}">
              <a16:creationId xmlns:a16="http://schemas.microsoft.com/office/drawing/2014/main" id="{00000000-0008-0000-0800-00009C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93" name="Text Box 4">
          <a:extLst>
            <a:ext uri="{FF2B5EF4-FFF2-40B4-BE49-F238E27FC236}">
              <a16:creationId xmlns:a16="http://schemas.microsoft.com/office/drawing/2014/main" id="{00000000-0008-0000-0800-00009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694" name="Text Box 6">
          <a:extLst>
            <a:ext uri="{FF2B5EF4-FFF2-40B4-BE49-F238E27FC236}">
              <a16:creationId xmlns:a16="http://schemas.microsoft.com/office/drawing/2014/main" id="{00000000-0008-0000-0800-00009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695" name="Text Box 4">
          <a:extLst>
            <a:ext uri="{FF2B5EF4-FFF2-40B4-BE49-F238E27FC236}">
              <a16:creationId xmlns:a16="http://schemas.microsoft.com/office/drawing/2014/main" id="{00000000-0008-0000-0800-00009F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696" name="Text Box 6">
          <a:extLst>
            <a:ext uri="{FF2B5EF4-FFF2-40B4-BE49-F238E27FC236}">
              <a16:creationId xmlns:a16="http://schemas.microsoft.com/office/drawing/2014/main" id="{00000000-0008-0000-0800-0000A0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697" name="Text Box 4">
          <a:extLst>
            <a:ext uri="{FF2B5EF4-FFF2-40B4-BE49-F238E27FC236}">
              <a16:creationId xmlns:a16="http://schemas.microsoft.com/office/drawing/2014/main" id="{00000000-0008-0000-0800-0000A1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698" name="Text Box 6">
          <a:extLst>
            <a:ext uri="{FF2B5EF4-FFF2-40B4-BE49-F238E27FC236}">
              <a16:creationId xmlns:a16="http://schemas.microsoft.com/office/drawing/2014/main" id="{00000000-0008-0000-0800-0000A2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699" name="Text Box 4">
          <a:extLst>
            <a:ext uri="{FF2B5EF4-FFF2-40B4-BE49-F238E27FC236}">
              <a16:creationId xmlns:a16="http://schemas.microsoft.com/office/drawing/2014/main" id="{00000000-0008-0000-0800-0000A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700" name="Text Box 6">
          <a:extLst>
            <a:ext uri="{FF2B5EF4-FFF2-40B4-BE49-F238E27FC236}">
              <a16:creationId xmlns:a16="http://schemas.microsoft.com/office/drawing/2014/main" id="{00000000-0008-0000-0800-0000A4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701" name="Text Box 4">
          <a:extLst>
            <a:ext uri="{FF2B5EF4-FFF2-40B4-BE49-F238E27FC236}">
              <a16:creationId xmlns:a16="http://schemas.microsoft.com/office/drawing/2014/main" id="{00000000-0008-0000-0800-0000A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702" name="Text Box 6">
          <a:extLst>
            <a:ext uri="{FF2B5EF4-FFF2-40B4-BE49-F238E27FC236}">
              <a16:creationId xmlns:a16="http://schemas.microsoft.com/office/drawing/2014/main" id="{00000000-0008-0000-0800-0000A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1703" name="Text Box 4">
          <a:extLst>
            <a:ext uri="{FF2B5EF4-FFF2-40B4-BE49-F238E27FC236}">
              <a16:creationId xmlns:a16="http://schemas.microsoft.com/office/drawing/2014/main" id="{00000000-0008-0000-0800-0000A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1704" name="Text Box 6">
          <a:extLst>
            <a:ext uri="{FF2B5EF4-FFF2-40B4-BE49-F238E27FC236}">
              <a16:creationId xmlns:a16="http://schemas.microsoft.com/office/drawing/2014/main" id="{00000000-0008-0000-0800-0000A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705" name="Text Box 4">
          <a:extLst>
            <a:ext uri="{FF2B5EF4-FFF2-40B4-BE49-F238E27FC236}">
              <a16:creationId xmlns:a16="http://schemas.microsoft.com/office/drawing/2014/main" id="{00000000-0008-0000-0800-0000A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706" name="Text Box 6">
          <a:extLst>
            <a:ext uri="{FF2B5EF4-FFF2-40B4-BE49-F238E27FC236}">
              <a16:creationId xmlns:a16="http://schemas.microsoft.com/office/drawing/2014/main" id="{00000000-0008-0000-0800-0000A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707" name="Text Box 4">
          <a:extLst>
            <a:ext uri="{FF2B5EF4-FFF2-40B4-BE49-F238E27FC236}">
              <a16:creationId xmlns:a16="http://schemas.microsoft.com/office/drawing/2014/main" id="{00000000-0008-0000-0800-0000A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708" name="Text Box 6">
          <a:extLst>
            <a:ext uri="{FF2B5EF4-FFF2-40B4-BE49-F238E27FC236}">
              <a16:creationId xmlns:a16="http://schemas.microsoft.com/office/drawing/2014/main" id="{00000000-0008-0000-0800-0000A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709" name="Text Box 4">
          <a:extLst>
            <a:ext uri="{FF2B5EF4-FFF2-40B4-BE49-F238E27FC236}">
              <a16:creationId xmlns:a16="http://schemas.microsoft.com/office/drawing/2014/main" id="{00000000-0008-0000-0800-0000A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710" name="Text Box 6">
          <a:extLst>
            <a:ext uri="{FF2B5EF4-FFF2-40B4-BE49-F238E27FC236}">
              <a16:creationId xmlns:a16="http://schemas.microsoft.com/office/drawing/2014/main" id="{00000000-0008-0000-0800-0000A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711" name="Text Box 4">
          <a:extLst>
            <a:ext uri="{FF2B5EF4-FFF2-40B4-BE49-F238E27FC236}">
              <a16:creationId xmlns:a16="http://schemas.microsoft.com/office/drawing/2014/main" id="{00000000-0008-0000-0800-0000A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712" name="Text Box 6">
          <a:extLst>
            <a:ext uri="{FF2B5EF4-FFF2-40B4-BE49-F238E27FC236}">
              <a16:creationId xmlns:a16="http://schemas.microsoft.com/office/drawing/2014/main" id="{00000000-0008-0000-0800-0000B0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713" name="Text Box 4">
          <a:extLst>
            <a:ext uri="{FF2B5EF4-FFF2-40B4-BE49-F238E27FC236}">
              <a16:creationId xmlns:a16="http://schemas.microsoft.com/office/drawing/2014/main" id="{00000000-0008-0000-0800-0000B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714" name="Text Box 6">
          <a:extLst>
            <a:ext uri="{FF2B5EF4-FFF2-40B4-BE49-F238E27FC236}">
              <a16:creationId xmlns:a16="http://schemas.microsoft.com/office/drawing/2014/main" id="{00000000-0008-0000-0800-0000B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715" name="Text Box 4">
          <a:extLst>
            <a:ext uri="{FF2B5EF4-FFF2-40B4-BE49-F238E27FC236}">
              <a16:creationId xmlns:a16="http://schemas.microsoft.com/office/drawing/2014/main" id="{00000000-0008-0000-0800-0000B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716" name="Text Box 6">
          <a:extLst>
            <a:ext uri="{FF2B5EF4-FFF2-40B4-BE49-F238E27FC236}">
              <a16:creationId xmlns:a16="http://schemas.microsoft.com/office/drawing/2014/main" id="{00000000-0008-0000-0800-0000B4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717" name="Text Box 4">
          <a:extLst>
            <a:ext uri="{FF2B5EF4-FFF2-40B4-BE49-F238E27FC236}">
              <a16:creationId xmlns:a16="http://schemas.microsoft.com/office/drawing/2014/main" id="{00000000-0008-0000-0800-0000B5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718" name="Text Box 6">
          <a:extLst>
            <a:ext uri="{FF2B5EF4-FFF2-40B4-BE49-F238E27FC236}">
              <a16:creationId xmlns:a16="http://schemas.microsoft.com/office/drawing/2014/main" id="{00000000-0008-0000-0800-0000B6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719" name="Text Box 4">
          <a:extLst>
            <a:ext uri="{FF2B5EF4-FFF2-40B4-BE49-F238E27FC236}">
              <a16:creationId xmlns:a16="http://schemas.microsoft.com/office/drawing/2014/main" id="{00000000-0008-0000-0800-0000B7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720" name="Text Box 6">
          <a:extLst>
            <a:ext uri="{FF2B5EF4-FFF2-40B4-BE49-F238E27FC236}">
              <a16:creationId xmlns:a16="http://schemas.microsoft.com/office/drawing/2014/main" id="{00000000-0008-0000-0800-0000B8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21" name="Text Box 4">
          <a:extLst>
            <a:ext uri="{FF2B5EF4-FFF2-40B4-BE49-F238E27FC236}">
              <a16:creationId xmlns:a16="http://schemas.microsoft.com/office/drawing/2014/main" id="{00000000-0008-0000-0800-0000B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22" name="Text Box 6">
          <a:extLst>
            <a:ext uri="{FF2B5EF4-FFF2-40B4-BE49-F238E27FC236}">
              <a16:creationId xmlns:a16="http://schemas.microsoft.com/office/drawing/2014/main" id="{00000000-0008-0000-0800-0000B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723" name="Text Box 4">
          <a:extLst>
            <a:ext uri="{FF2B5EF4-FFF2-40B4-BE49-F238E27FC236}">
              <a16:creationId xmlns:a16="http://schemas.microsoft.com/office/drawing/2014/main" id="{00000000-0008-0000-0800-0000B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724" name="Text Box 6">
          <a:extLst>
            <a:ext uri="{FF2B5EF4-FFF2-40B4-BE49-F238E27FC236}">
              <a16:creationId xmlns:a16="http://schemas.microsoft.com/office/drawing/2014/main" id="{00000000-0008-0000-0800-0000B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25" name="Text Box 4">
          <a:extLst>
            <a:ext uri="{FF2B5EF4-FFF2-40B4-BE49-F238E27FC236}">
              <a16:creationId xmlns:a16="http://schemas.microsoft.com/office/drawing/2014/main" id="{00000000-0008-0000-0800-0000B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26" name="Text Box 6">
          <a:extLst>
            <a:ext uri="{FF2B5EF4-FFF2-40B4-BE49-F238E27FC236}">
              <a16:creationId xmlns:a16="http://schemas.microsoft.com/office/drawing/2014/main" id="{00000000-0008-0000-0800-0000B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727" name="Text Box 4">
          <a:extLst>
            <a:ext uri="{FF2B5EF4-FFF2-40B4-BE49-F238E27FC236}">
              <a16:creationId xmlns:a16="http://schemas.microsoft.com/office/drawing/2014/main" id="{00000000-0008-0000-0800-0000B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728" name="Text Box 6">
          <a:extLst>
            <a:ext uri="{FF2B5EF4-FFF2-40B4-BE49-F238E27FC236}">
              <a16:creationId xmlns:a16="http://schemas.microsoft.com/office/drawing/2014/main" id="{00000000-0008-0000-0800-0000C0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29" name="Text Box 4">
          <a:extLst>
            <a:ext uri="{FF2B5EF4-FFF2-40B4-BE49-F238E27FC236}">
              <a16:creationId xmlns:a16="http://schemas.microsoft.com/office/drawing/2014/main" id="{00000000-0008-0000-0800-0000C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30" name="Text Box 6">
          <a:extLst>
            <a:ext uri="{FF2B5EF4-FFF2-40B4-BE49-F238E27FC236}">
              <a16:creationId xmlns:a16="http://schemas.microsoft.com/office/drawing/2014/main" id="{00000000-0008-0000-0800-0000C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731" name="Text Box 4">
          <a:extLst>
            <a:ext uri="{FF2B5EF4-FFF2-40B4-BE49-F238E27FC236}">
              <a16:creationId xmlns:a16="http://schemas.microsoft.com/office/drawing/2014/main" id="{00000000-0008-0000-0800-0000C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732" name="Text Box 6">
          <a:extLst>
            <a:ext uri="{FF2B5EF4-FFF2-40B4-BE49-F238E27FC236}">
              <a16:creationId xmlns:a16="http://schemas.microsoft.com/office/drawing/2014/main" id="{00000000-0008-0000-0800-0000C4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733" name="Text Box 4">
          <a:extLst>
            <a:ext uri="{FF2B5EF4-FFF2-40B4-BE49-F238E27FC236}">
              <a16:creationId xmlns:a16="http://schemas.microsoft.com/office/drawing/2014/main" id="{00000000-0008-0000-0800-0000C5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734" name="Text Box 6">
          <a:extLst>
            <a:ext uri="{FF2B5EF4-FFF2-40B4-BE49-F238E27FC236}">
              <a16:creationId xmlns:a16="http://schemas.microsoft.com/office/drawing/2014/main" id="{00000000-0008-0000-0800-0000C6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35" name="Text Box 4">
          <a:extLst>
            <a:ext uri="{FF2B5EF4-FFF2-40B4-BE49-F238E27FC236}">
              <a16:creationId xmlns:a16="http://schemas.microsoft.com/office/drawing/2014/main" id="{00000000-0008-0000-0800-0000C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36" name="Text Box 6">
          <a:extLst>
            <a:ext uri="{FF2B5EF4-FFF2-40B4-BE49-F238E27FC236}">
              <a16:creationId xmlns:a16="http://schemas.microsoft.com/office/drawing/2014/main" id="{00000000-0008-0000-0800-0000C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737" name="Text Box 4">
          <a:extLst>
            <a:ext uri="{FF2B5EF4-FFF2-40B4-BE49-F238E27FC236}">
              <a16:creationId xmlns:a16="http://schemas.microsoft.com/office/drawing/2014/main" id="{00000000-0008-0000-0800-0000C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738" name="Text Box 6">
          <a:extLst>
            <a:ext uri="{FF2B5EF4-FFF2-40B4-BE49-F238E27FC236}">
              <a16:creationId xmlns:a16="http://schemas.microsoft.com/office/drawing/2014/main" id="{00000000-0008-0000-0800-0000C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39" name="Text Box 4">
          <a:extLst>
            <a:ext uri="{FF2B5EF4-FFF2-40B4-BE49-F238E27FC236}">
              <a16:creationId xmlns:a16="http://schemas.microsoft.com/office/drawing/2014/main" id="{00000000-0008-0000-0800-0000C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40" name="Text Box 6">
          <a:extLst>
            <a:ext uri="{FF2B5EF4-FFF2-40B4-BE49-F238E27FC236}">
              <a16:creationId xmlns:a16="http://schemas.microsoft.com/office/drawing/2014/main" id="{00000000-0008-0000-0800-0000C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741" name="Text Box 4">
          <a:extLst>
            <a:ext uri="{FF2B5EF4-FFF2-40B4-BE49-F238E27FC236}">
              <a16:creationId xmlns:a16="http://schemas.microsoft.com/office/drawing/2014/main" id="{00000000-0008-0000-0800-0000CD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742" name="Text Box 6">
          <a:extLst>
            <a:ext uri="{FF2B5EF4-FFF2-40B4-BE49-F238E27FC236}">
              <a16:creationId xmlns:a16="http://schemas.microsoft.com/office/drawing/2014/main" id="{00000000-0008-0000-0800-0000C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43" name="Text Box 4">
          <a:extLst>
            <a:ext uri="{FF2B5EF4-FFF2-40B4-BE49-F238E27FC236}">
              <a16:creationId xmlns:a16="http://schemas.microsoft.com/office/drawing/2014/main" id="{00000000-0008-0000-0800-0000C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44" name="Text Box 6">
          <a:extLst>
            <a:ext uri="{FF2B5EF4-FFF2-40B4-BE49-F238E27FC236}">
              <a16:creationId xmlns:a16="http://schemas.microsoft.com/office/drawing/2014/main" id="{00000000-0008-0000-0800-0000D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745" name="Text Box 4">
          <a:extLst>
            <a:ext uri="{FF2B5EF4-FFF2-40B4-BE49-F238E27FC236}">
              <a16:creationId xmlns:a16="http://schemas.microsoft.com/office/drawing/2014/main" id="{00000000-0008-0000-0800-0000D1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746" name="Text Box 6">
          <a:extLst>
            <a:ext uri="{FF2B5EF4-FFF2-40B4-BE49-F238E27FC236}">
              <a16:creationId xmlns:a16="http://schemas.microsoft.com/office/drawing/2014/main" id="{00000000-0008-0000-0800-0000D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747" name="Text Box 4">
          <a:extLst>
            <a:ext uri="{FF2B5EF4-FFF2-40B4-BE49-F238E27FC236}">
              <a16:creationId xmlns:a16="http://schemas.microsoft.com/office/drawing/2014/main" id="{00000000-0008-0000-0800-0000D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748" name="Text Box 6">
          <a:extLst>
            <a:ext uri="{FF2B5EF4-FFF2-40B4-BE49-F238E27FC236}">
              <a16:creationId xmlns:a16="http://schemas.microsoft.com/office/drawing/2014/main" id="{00000000-0008-0000-0800-0000D4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749" name="Text Box 4">
          <a:extLst>
            <a:ext uri="{FF2B5EF4-FFF2-40B4-BE49-F238E27FC236}">
              <a16:creationId xmlns:a16="http://schemas.microsoft.com/office/drawing/2014/main" id="{00000000-0008-0000-0800-0000D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750" name="Text Box 6">
          <a:extLst>
            <a:ext uri="{FF2B5EF4-FFF2-40B4-BE49-F238E27FC236}">
              <a16:creationId xmlns:a16="http://schemas.microsoft.com/office/drawing/2014/main" id="{00000000-0008-0000-0800-0000D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751" name="Text Box 4">
          <a:extLst>
            <a:ext uri="{FF2B5EF4-FFF2-40B4-BE49-F238E27FC236}">
              <a16:creationId xmlns:a16="http://schemas.microsoft.com/office/drawing/2014/main" id="{00000000-0008-0000-0800-0000D7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752" name="Text Box 6">
          <a:extLst>
            <a:ext uri="{FF2B5EF4-FFF2-40B4-BE49-F238E27FC236}">
              <a16:creationId xmlns:a16="http://schemas.microsoft.com/office/drawing/2014/main" id="{00000000-0008-0000-0800-0000D8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753" name="Text Box 4">
          <a:extLst>
            <a:ext uri="{FF2B5EF4-FFF2-40B4-BE49-F238E27FC236}">
              <a16:creationId xmlns:a16="http://schemas.microsoft.com/office/drawing/2014/main" id="{00000000-0008-0000-0800-0000D9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754" name="Text Box 6">
          <a:extLst>
            <a:ext uri="{FF2B5EF4-FFF2-40B4-BE49-F238E27FC236}">
              <a16:creationId xmlns:a16="http://schemas.microsoft.com/office/drawing/2014/main" id="{00000000-0008-0000-0800-0000DA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755" name="Text Box 4">
          <a:extLst>
            <a:ext uri="{FF2B5EF4-FFF2-40B4-BE49-F238E27FC236}">
              <a16:creationId xmlns:a16="http://schemas.microsoft.com/office/drawing/2014/main" id="{00000000-0008-0000-0800-0000DB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756" name="Text Box 6">
          <a:extLst>
            <a:ext uri="{FF2B5EF4-FFF2-40B4-BE49-F238E27FC236}">
              <a16:creationId xmlns:a16="http://schemas.microsoft.com/office/drawing/2014/main" id="{00000000-0008-0000-0800-0000DC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757" name="Text Box 4">
          <a:extLst>
            <a:ext uri="{FF2B5EF4-FFF2-40B4-BE49-F238E27FC236}">
              <a16:creationId xmlns:a16="http://schemas.microsoft.com/office/drawing/2014/main" id="{00000000-0008-0000-0800-0000DD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758" name="Text Box 6">
          <a:extLst>
            <a:ext uri="{FF2B5EF4-FFF2-40B4-BE49-F238E27FC236}">
              <a16:creationId xmlns:a16="http://schemas.microsoft.com/office/drawing/2014/main" id="{00000000-0008-0000-0800-0000DE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59" name="Text Box 4">
          <a:extLst>
            <a:ext uri="{FF2B5EF4-FFF2-40B4-BE49-F238E27FC236}">
              <a16:creationId xmlns:a16="http://schemas.microsoft.com/office/drawing/2014/main" id="{00000000-0008-0000-0800-0000D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60" name="Text Box 6">
          <a:extLst>
            <a:ext uri="{FF2B5EF4-FFF2-40B4-BE49-F238E27FC236}">
              <a16:creationId xmlns:a16="http://schemas.microsoft.com/office/drawing/2014/main" id="{00000000-0008-0000-0800-0000E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761" name="Text Box 4">
          <a:extLst>
            <a:ext uri="{FF2B5EF4-FFF2-40B4-BE49-F238E27FC236}">
              <a16:creationId xmlns:a16="http://schemas.microsoft.com/office/drawing/2014/main" id="{00000000-0008-0000-0800-0000E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762" name="Text Box 6">
          <a:extLst>
            <a:ext uri="{FF2B5EF4-FFF2-40B4-BE49-F238E27FC236}">
              <a16:creationId xmlns:a16="http://schemas.microsoft.com/office/drawing/2014/main" id="{00000000-0008-0000-0800-0000E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63" name="Text Box 4">
          <a:extLst>
            <a:ext uri="{FF2B5EF4-FFF2-40B4-BE49-F238E27FC236}">
              <a16:creationId xmlns:a16="http://schemas.microsoft.com/office/drawing/2014/main" id="{00000000-0008-0000-0800-0000E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64" name="Text Box 6">
          <a:extLst>
            <a:ext uri="{FF2B5EF4-FFF2-40B4-BE49-F238E27FC236}">
              <a16:creationId xmlns:a16="http://schemas.microsoft.com/office/drawing/2014/main" id="{00000000-0008-0000-0800-0000E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765" name="Text Box 4">
          <a:extLst>
            <a:ext uri="{FF2B5EF4-FFF2-40B4-BE49-F238E27FC236}">
              <a16:creationId xmlns:a16="http://schemas.microsoft.com/office/drawing/2014/main" id="{00000000-0008-0000-0800-0000E5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766" name="Text Box 6">
          <a:extLst>
            <a:ext uri="{FF2B5EF4-FFF2-40B4-BE49-F238E27FC236}">
              <a16:creationId xmlns:a16="http://schemas.microsoft.com/office/drawing/2014/main" id="{00000000-0008-0000-0800-0000E6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67" name="Text Box 4">
          <a:extLst>
            <a:ext uri="{FF2B5EF4-FFF2-40B4-BE49-F238E27FC236}">
              <a16:creationId xmlns:a16="http://schemas.microsoft.com/office/drawing/2014/main" id="{00000000-0008-0000-0800-0000E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68" name="Text Box 6">
          <a:extLst>
            <a:ext uri="{FF2B5EF4-FFF2-40B4-BE49-F238E27FC236}">
              <a16:creationId xmlns:a16="http://schemas.microsoft.com/office/drawing/2014/main" id="{00000000-0008-0000-0800-0000E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769" name="Text Box 4">
          <a:extLst>
            <a:ext uri="{FF2B5EF4-FFF2-40B4-BE49-F238E27FC236}">
              <a16:creationId xmlns:a16="http://schemas.microsoft.com/office/drawing/2014/main" id="{00000000-0008-0000-0800-0000E9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770" name="Text Box 6">
          <a:extLst>
            <a:ext uri="{FF2B5EF4-FFF2-40B4-BE49-F238E27FC236}">
              <a16:creationId xmlns:a16="http://schemas.microsoft.com/office/drawing/2014/main" id="{00000000-0008-0000-0800-0000EA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771" name="Text Box 4">
          <a:extLst>
            <a:ext uri="{FF2B5EF4-FFF2-40B4-BE49-F238E27FC236}">
              <a16:creationId xmlns:a16="http://schemas.microsoft.com/office/drawing/2014/main" id="{00000000-0008-0000-0800-0000EB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772" name="Text Box 6">
          <a:extLst>
            <a:ext uri="{FF2B5EF4-FFF2-40B4-BE49-F238E27FC236}">
              <a16:creationId xmlns:a16="http://schemas.microsoft.com/office/drawing/2014/main" id="{00000000-0008-0000-0800-0000EC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73" name="Text Box 4">
          <a:extLst>
            <a:ext uri="{FF2B5EF4-FFF2-40B4-BE49-F238E27FC236}">
              <a16:creationId xmlns:a16="http://schemas.microsoft.com/office/drawing/2014/main" id="{00000000-0008-0000-0800-0000E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74" name="Text Box 6">
          <a:extLst>
            <a:ext uri="{FF2B5EF4-FFF2-40B4-BE49-F238E27FC236}">
              <a16:creationId xmlns:a16="http://schemas.microsoft.com/office/drawing/2014/main" id="{00000000-0008-0000-0800-0000E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775" name="Text Box 4">
          <a:extLst>
            <a:ext uri="{FF2B5EF4-FFF2-40B4-BE49-F238E27FC236}">
              <a16:creationId xmlns:a16="http://schemas.microsoft.com/office/drawing/2014/main" id="{00000000-0008-0000-0800-0000E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776" name="Text Box 6">
          <a:extLst>
            <a:ext uri="{FF2B5EF4-FFF2-40B4-BE49-F238E27FC236}">
              <a16:creationId xmlns:a16="http://schemas.microsoft.com/office/drawing/2014/main" id="{00000000-0008-0000-0800-0000F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77" name="Text Box 4">
          <a:extLst>
            <a:ext uri="{FF2B5EF4-FFF2-40B4-BE49-F238E27FC236}">
              <a16:creationId xmlns:a16="http://schemas.microsoft.com/office/drawing/2014/main" id="{00000000-0008-0000-0800-0000F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78" name="Text Box 6">
          <a:extLst>
            <a:ext uri="{FF2B5EF4-FFF2-40B4-BE49-F238E27FC236}">
              <a16:creationId xmlns:a16="http://schemas.microsoft.com/office/drawing/2014/main" id="{00000000-0008-0000-0800-0000F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779" name="Text Box 4">
          <a:extLst>
            <a:ext uri="{FF2B5EF4-FFF2-40B4-BE49-F238E27FC236}">
              <a16:creationId xmlns:a16="http://schemas.microsoft.com/office/drawing/2014/main" id="{00000000-0008-0000-0800-0000F3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780" name="Text Box 6">
          <a:extLst>
            <a:ext uri="{FF2B5EF4-FFF2-40B4-BE49-F238E27FC236}">
              <a16:creationId xmlns:a16="http://schemas.microsoft.com/office/drawing/2014/main" id="{00000000-0008-0000-0800-0000F4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81" name="Text Box 4">
          <a:extLst>
            <a:ext uri="{FF2B5EF4-FFF2-40B4-BE49-F238E27FC236}">
              <a16:creationId xmlns:a16="http://schemas.microsoft.com/office/drawing/2014/main" id="{00000000-0008-0000-0800-0000F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782" name="Text Box 6">
          <a:extLst>
            <a:ext uri="{FF2B5EF4-FFF2-40B4-BE49-F238E27FC236}">
              <a16:creationId xmlns:a16="http://schemas.microsoft.com/office/drawing/2014/main" id="{00000000-0008-0000-0800-0000F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783" name="Text Box 4">
          <a:extLst>
            <a:ext uri="{FF2B5EF4-FFF2-40B4-BE49-F238E27FC236}">
              <a16:creationId xmlns:a16="http://schemas.microsoft.com/office/drawing/2014/main" id="{00000000-0008-0000-0800-0000F7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784" name="Text Box 6">
          <a:extLst>
            <a:ext uri="{FF2B5EF4-FFF2-40B4-BE49-F238E27FC236}">
              <a16:creationId xmlns:a16="http://schemas.microsoft.com/office/drawing/2014/main" id="{00000000-0008-0000-0800-0000F8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785" name="Text Box 4">
          <a:extLst>
            <a:ext uri="{FF2B5EF4-FFF2-40B4-BE49-F238E27FC236}">
              <a16:creationId xmlns:a16="http://schemas.microsoft.com/office/drawing/2014/main" id="{00000000-0008-0000-0800-0000F9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786" name="Text Box 6">
          <a:extLst>
            <a:ext uri="{FF2B5EF4-FFF2-40B4-BE49-F238E27FC236}">
              <a16:creationId xmlns:a16="http://schemas.microsoft.com/office/drawing/2014/main" id="{00000000-0008-0000-0800-0000FA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787" name="Text Box 4">
          <a:extLst>
            <a:ext uri="{FF2B5EF4-FFF2-40B4-BE49-F238E27FC236}">
              <a16:creationId xmlns:a16="http://schemas.microsoft.com/office/drawing/2014/main" id="{00000000-0008-0000-0800-0000F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788" name="Text Box 6">
          <a:extLst>
            <a:ext uri="{FF2B5EF4-FFF2-40B4-BE49-F238E27FC236}">
              <a16:creationId xmlns:a16="http://schemas.microsoft.com/office/drawing/2014/main" id="{00000000-0008-0000-0800-0000F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1789" name="Text Box 6">
          <a:extLst>
            <a:ext uri="{FF2B5EF4-FFF2-40B4-BE49-F238E27FC236}">
              <a16:creationId xmlns:a16="http://schemas.microsoft.com/office/drawing/2014/main" id="{00000000-0008-0000-0800-0000FD06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790" name="Text Box 4">
          <a:extLst>
            <a:ext uri="{FF2B5EF4-FFF2-40B4-BE49-F238E27FC236}">
              <a16:creationId xmlns:a16="http://schemas.microsoft.com/office/drawing/2014/main" id="{00000000-0008-0000-0800-0000F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791" name="Text Box 6">
          <a:extLst>
            <a:ext uri="{FF2B5EF4-FFF2-40B4-BE49-F238E27FC236}">
              <a16:creationId xmlns:a16="http://schemas.microsoft.com/office/drawing/2014/main" id="{00000000-0008-0000-0800-0000F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792" name="Text Box 4">
          <a:extLst>
            <a:ext uri="{FF2B5EF4-FFF2-40B4-BE49-F238E27FC236}">
              <a16:creationId xmlns:a16="http://schemas.microsoft.com/office/drawing/2014/main" id="{00000000-0008-0000-0800-00000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793" name="Text Box 6">
          <a:extLst>
            <a:ext uri="{FF2B5EF4-FFF2-40B4-BE49-F238E27FC236}">
              <a16:creationId xmlns:a16="http://schemas.microsoft.com/office/drawing/2014/main" id="{00000000-0008-0000-0800-00000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794" name="Text Box 4">
          <a:extLst>
            <a:ext uri="{FF2B5EF4-FFF2-40B4-BE49-F238E27FC236}">
              <a16:creationId xmlns:a16="http://schemas.microsoft.com/office/drawing/2014/main" id="{00000000-0008-0000-0800-00000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795" name="Text Box 6">
          <a:extLst>
            <a:ext uri="{FF2B5EF4-FFF2-40B4-BE49-F238E27FC236}">
              <a16:creationId xmlns:a16="http://schemas.microsoft.com/office/drawing/2014/main" id="{00000000-0008-0000-0800-00000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796" name="Text Box 4">
          <a:extLst>
            <a:ext uri="{FF2B5EF4-FFF2-40B4-BE49-F238E27FC236}">
              <a16:creationId xmlns:a16="http://schemas.microsoft.com/office/drawing/2014/main" id="{00000000-0008-0000-0800-00000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797" name="Text Box 6">
          <a:extLst>
            <a:ext uri="{FF2B5EF4-FFF2-40B4-BE49-F238E27FC236}">
              <a16:creationId xmlns:a16="http://schemas.microsoft.com/office/drawing/2014/main" id="{00000000-0008-0000-0800-00000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1798" name="Text Box 6">
          <a:extLst>
            <a:ext uri="{FF2B5EF4-FFF2-40B4-BE49-F238E27FC236}">
              <a16:creationId xmlns:a16="http://schemas.microsoft.com/office/drawing/2014/main" id="{00000000-0008-0000-0800-00000607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799" name="Text Box 4">
          <a:extLst>
            <a:ext uri="{FF2B5EF4-FFF2-40B4-BE49-F238E27FC236}">
              <a16:creationId xmlns:a16="http://schemas.microsoft.com/office/drawing/2014/main" id="{00000000-0008-0000-0800-00000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800" name="Text Box 6">
          <a:extLst>
            <a:ext uri="{FF2B5EF4-FFF2-40B4-BE49-F238E27FC236}">
              <a16:creationId xmlns:a16="http://schemas.microsoft.com/office/drawing/2014/main" id="{00000000-0008-0000-0800-00000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801" name="Text Box 4">
          <a:extLst>
            <a:ext uri="{FF2B5EF4-FFF2-40B4-BE49-F238E27FC236}">
              <a16:creationId xmlns:a16="http://schemas.microsoft.com/office/drawing/2014/main" id="{00000000-0008-0000-0800-00000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802" name="Text Box 6">
          <a:extLst>
            <a:ext uri="{FF2B5EF4-FFF2-40B4-BE49-F238E27FC236}">
              <a16:creationId xmlns:a16="http://schemas.microsoft.com/office/drawing/2014/main" id="{00000000-0008-0000-0800-00000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803" name="Text Box 4">
          <a:extLst>
            <a:ext uri="{FF2B5EF4-FFF2-40B4-BE49-F238E27FC236}">
              <a16:creationId xmlns:a16="http://schemas.microsoft.com/office/drawing/2014/main" id="{00000000-0008-0000-0800-00000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804" name="Text Box 6">
          <a:extLst>
            <a:ext uri="{FF2B5EF4-FFF2-40B4-BE49-F238E27FC236}">
              <a16:creationId xmlns:a16="http://schemas.microsoft.com/office/drawing/2014/main" id="{00000000-0008-0000-0800-00000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805" name="Text Box 4">
          <a:extLst>
            <a:ext uri="{FF2B5EF4-FFF2-40B4-BE49-F238E27FC236}">
              <a16:creationId xmlns:a16="http://schemas.microsoft.com/office/drawing/2014/main" id="{00000000-0008-0000-0800-00000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806" name="Text Box 6">
          <a:extLst>
            <a:ext uri="{FF2B5EF4-FFF2-40B4-BE49-F238E27FC236}">
              <a16:creationId xmlns:a16="http://schemas.microsoft.com/office/drawing/2014/main" id="{00000000-0008-0000-0800-00000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807" name="Text Box 4">
          <a:extLst>
            <a:ext uri="{FF2B5EF4-FFF2-40B4-BE49-F238E27FC236}">
              <a16:creationId xmlns:a16="http://schemas.microsoft.com/office/drawing/2014/main" id="{00000000-0008-0000-0800-00000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808" name="Text Box 6">
          <a:extLst>
            <a:ext uri="{FF2B5EF4-FFF2-40B4-BE49-F238E27FC236}">
              <a16:creationId xmlns:a16="http://schemas.microsoft.com/office/drawing/2014/main" id="{00000000-0008-0000-0800-00001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809" name="Text Box 4">
          <a:extLst>
            <a:ext uri="{FF2B5EF4-FFF2-40B4-BE49-F238E27FC236}">
              <a16:creationId xmlns:a16="http://schemas.microsoft.com/office/drawing/2014/main" id="{00000000-0008-0000-0800-00001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810" name="Text Box 6">
          <a:extLst>
            <a:ext uri="{FF2B5EF4-FFF2-40B4-BE49-F238E27FC236}">
              <a16:creationId xmlns:a16="http://schemas.microsoft.com/office/drawing/2014/main" id="{00000000-0008-0000-0800-00001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1811" name="Text Box 4">
          <a:extLst>
            <a:ext uri="{FF2B5EF4-FFF2-40B4-BE49-F238E27FC236}">
              <a16:creationId xmlns:a16="http://schemas.microsoft.com/office/drawing/2014/main" id="{00000000-0008-0000-0800-00001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1812" name="Text Box 6">
          <a:extLst>
            <a:ext uri="{FF2B5EF4-FFF2-40B4-BE49-F238E27FC236}">
              <a16:creationId xmlns:a16="http://schemas.microsoft.com/office/drawing/2014/main" id="{00000000-0008-0000-0800-00001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813" name="Text Box 4">
          <a:extLst>
            <a:ext uri="{FF2B5EF4-FFF2-40B4-BE49-F238E27FC236}">
              <a16:creationId xmlns:a16="http://schemas.microsoft.com/office/drawing/2014/main" id="{00000000-0008-0000-0800-00001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814" name="Text Box 6">
          <a:extLst>
            <a:ext uri="{FF2B5EF4-FFF2-40B4-BE49-F238E27FC236}">
              <a16:creationId xmlns:a16="http://schemas.microsoft.com/office/drawing/2014/main" id="{00000000-0008-0000-0800-00001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815" name="Text Box 4">
          <a:extLst>
            <a:ext uri="{FF2B5EF4-FFF2-40B4-BE49-F238E27FC236}">
              <a16:creationId xmlns:a16="http://schemas.microsoft.com/office/drawing/2014/main" id="{00000000-0008-0000-0800-00001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816" name="Text Box 6">
          <a:extLst>
            <a:ext uri="{FF2B5EF4-FFF2-40B4-BE49-F238E27FC236}">
              <a16:creationId xmlns:a16="http://schemas.microsoft.com/office/drawing/2014/main" id="{00000000-0008-0000-0800-00001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817" name="Text Box 4">
          <a:extLst>
            <a:ext uri="{FF2B5EF4-FFF2-40B4-BE49-F238E27FC236}">
              <a16:creationId xmlns:a16="http://schemas.microsoft.com/office/drawing/2014/main" id="{00000000-0008-0000-0800-00001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818" name="Text Box 6">
          <a:extLst>
            <a:ext uri="{FF2B5EF4-FFF2-40B4-BE49-F238E27FC236}">
              <a16:creationId xmlns:a16="http://schemas.microsoft.com/office/drawing/2014/main" id="{00000000-0008-0000-0800-00001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819" name="Text Box 4">
          <a:extLst>
            <a:ext uri="{FF2B5EF4-FFF2-40B4-BE49-F238E27FC236}">
              <a16:creationId xmlns:a16="http://schemas.microsoft.com/office/drawing/2014/main" id="{00000000-0008-0000-0800-00001B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820" name="Text Box 6">
          <a:extLst>
            <a:ext uri="{FF2B5EF4-FFF2-40B4-BE49-F238E27FC236}">
              <a16:creationId xmlns:a16="http://schemas.microsoft.com/office/drawing/2014/main" id="{00000000-0008-0000-0800-00001C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821" name="Text Box 4">
          <a:extLst>
            <a:ext uri="{FF2B5EF4-FFF2-40B4-BE49-F238E27FC236}">
              <a16:creationId xmlns:a16="http://schemas.microsoft.com/office/drawing/2014/main" id="{00000000-0008-0000-0800-00001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822" name="Text Box 6">
          <a:extLst>
            <a:ext uri="{FF2B5EF4-FFF2-40B4-BE49-F238E27FC236}">
              <a16:creationId xmlns:a16="http://schemas.microsoft.com/office/drawing/2014/main" id="{00000000-0008-0000-0800-00001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823" name="Text Box 4">
          <a:extLst>
            <a:ext uri="{FF2B5EF4-FFF2-40B4-BE49-F238E27FC236}">
              <a16:creationId xmlns:a16="http://schemas.microsoft.com/office/drawing/2014/main" id="{00000000-0008-0000-0800-00001F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824" name="Text Box 6">
          <a:extLst>
            <a:ext uri="{FF2B5EF4-FFF2-40B4-BE49-F238E27FC236}">
              <a16:creationId xmlns:a16="http://schemas.microsoft.com/office/drawing/2014/main" id="{00000000-0008-0000-0800-000020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825" name="Text Box 4">
          <a:extLst>
            <a:ext uri="{FF2B5EF4-FFF2-40B4-BE49-F238E27FC236}">
              <a16:creationId xmlns:a16="http://schemas.microsoft.com/office/drawing/2014/main" id="{00000000-0008-0000-0800-00002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826" name="Text Box 6">
          <a:extLst>
            <a:ext uri="{FF2B5EF4-FFF2-40B4-BE49-F238E27FC236}">
              <a16:creationId xmlns:a16="http://schemas.microsoft.com/office/drawing/2014/main" id="{00000000-0008-0000-0800-00002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827" name="Text Box 4">
          <a:extLst>
            <a:ext uri="{FF2B5EF4-FFF2-40B4-BE49-F238E27FC236}">
              <a16:creationId xmlns:a16="http://schemas.microsoft.com/office/drawing/2014/main" id="{00000000-0008-0000-0800-000023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828" name="Text Box 6">
          <a:extLst>
            <a:ext uri="{FF2B5EF4-FFF2-40B4-BE49-F238E27FC236}">
              <a16:creationId xmlns:a16="http://schemas.microsoft.com/office/drawing/2014/main" id="{00000000-0008-0000-0800-000024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829" name="Text Box 4">
          <a:extLst>
            <a:ext uri="{FF2B5EF4-FFF2-40B4-BE49-F238E27FC236}">
              <a16:creationId xmlns:a16="http://schemas.microsoft.com/office/drawing/2014/main" id="{00000000-0008-0000-0800-00002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1830" name="Text Box 6">
          <a:extLst>
            <a:ext uri="{FF2B5EF4-FFF2-40B4-BE49-F238E27FC236}">
              <a16:creationId xmlns:a16="http://schemas.microsoft.com/office/drawing/2014/main" id="{00000000-0008-0000-0800-00002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1831" name="Text Box 4">
          <a:extLst>
            <a:ext uri="{FF2B5EF4-FFF2-40B4-BE49-F238E27FC236}">
              <a16:creationId xmlns:a16="http://schemas.microsoft.com/office/drawing/2014/main" id="{00000000-0008-0000-0800-00002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1832" name="Text Box 6">
          <a:extLst>
            <a:ext uri="{FF2B5EF4-FFF2-40B4-BE49-F238E27FC236}">
              <a16:creationId xmlns:a16="http://schemas.microsoft.com/office/drawing/2014/main" id="{00000000-0008-0000-0800-00002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833" name="Text Box 4">
          <a:extLst>
            <a:ext uri="{FF2B5EF4-FFF2-40B4-BE49-F238E27FC236}">
              <a16:creationId xmlns:a16="http://schemas.microsoft.com/office/drawing/2014/main" id="{00000000-0008-0000-0800-00002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834" name="Text Box 6">
          <a:extLst>
            <a:ext uri="{FF2B5EF4-FFF2-40B4-BE49-F238E27FC236}">
              <a16:creationId xmlns:a16="http://schemas.microsoft.com/office/drawing/2014/main" id="{00000000-0008-0000-0800-00002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835" name="Text Box 4">
          <a:extLst>
            <a:ext uri="{FF2B5EF4-FFF2-40B4-BE49-F238E27FC236}">
              <a16:creationId xmlns:a16="http://schemas.microsoft.com/office/drawing/2014/main" id="{00000000-0008-0000-0800-00002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1836" name="Text Box 6">
          <a:extLst>
            <a:ext uri="{FF2B5EF4-FFF2-40B4-BE49-F238E27FC236}">
              <a16:creationId xmlns:a16="http://schemas.microsoft.com/office/drawing/2014/main" id="{00000000-0008-0000-0800-00002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837" name="Text Box 4">
          <a:extLst>
            <a:ext uri="{FF2B5EF4-FFF2-40B4-BE49-F238E27FC236}">
              <a16:creationId xmlns:a16="http://schemas.microsoft.com/office/drawing/2014/main" id="{00000000-0008-0000-0800-00002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838" name="Text Box 6">
          <a:extLst>
            <a:ext uri="{FF2B5EF4-FFF2-40B4-BE49-F238E27FC236}">
              <a16:creationId xmlns:a16="http://schemas.microsoft.com/office/drawing/2014/main" id="{00000000-0008-0000-0800-00002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839" name="Text Box 4">
          <a:extLst>
            <a:ext uri="{FF2B5EF4-FFF2-40B4-BE49-F238E27FC236}">
              <a16:creationId xmlns:a16="http://schemas.microsoft.com/office/drawing/2014/main" id="{00000000-0008-0000-0800-00002F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1840" name="Text Box 6">
          <a:extLst>
            <a:ext uri="{FF2B5EF4-FFF2-40B4-BE49-F238E27FC236}">
              <a16:creationId xmlns:a16="http://schemas.microsoft.com/office/drawing/2014/main" id="{00000000-0008-0000-0800-000030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841" name="Text Box 4">
          <a:extLst>
            <a:ext uri="{FF2B5EF4-FFF2-40B4-BE49-F238E27FC236}">
              <a16:creationId xmlns:a16="http://schemas.microsoft.com/office/drawing/2014/main" id="{00000000-0008-0000-0800-00003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1842" name="Text Box 6">
          <a:extLst>
            <a:ext uri="{FF2B5EF4-FFF2-40B4-BE49-F238E27FC236}">
              <a16:creationId xmlns:a16="http://schemas.microsoft.com/office/drawing/2014/main" id="{00000000-0008-0000-0800-00003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843" name="Text Box 4">
          <a:extLst>
            <a:ext uri="{FF2B5EF4-FFF2-40B4-BE49-F238E27FC236}">
              <a16:creationId xmlns:a16="http://schemas.microsoft.com/office/drawing/2014/main" id="{00000000-0008-0000-0800-000033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1844" name="Text Box 6">
          <a:extLst>
            <a:ext uri="{FF2B5EF4-FFF2-40B4-BE49-F238E27FC236}">
              <a16:creationId xmlns:a16="http://schemas.microsoft.com/office/drawing/2014/main" id="{00000000-0008-0000-0800-000034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845" name="Text Box 4">
          <a:extLst>
            <a:ext uri="{FF2B5EF4-FFF2-40B4-BE49-F238E27FC236}">
              <a16:creationId xmlns:a16="http://schemas.microsoft.com/office/drawing/2014/main" id="{00000000-0008-0000-0800-000035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846" name="Text Box 6">
          <a:extLst>
            <a:ext uri="{FF2B5EF4-FFF2-40B4-BE49-F238E27FC236}">
              <a16:creationId xmlns:a16="http://schemas.microsoft.com/office/drawing/2014/main" id="{00000000-0008-0000-0800-000036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847" name="Text Box 4">
          <a:extLst>
            <a:ext uri="{FF2B5EF4-FFF2-40B4-BE49-F238E27FC236}">
              <a16:creationId xmlns:a16="http://schemas.microsoft.com/office/drawing/2014/main" id="{00000000-0008-0000-0800-000037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848" name="Text Box 6">
          <a:extLst>
            <a:ext uri="{FF2B5EF4-FFF2-40B4-BE49-F238E27FC236}">
              <a16:creationId xmlns:a16="http://schemas.microsoft.com/office/drawing/2014/main" id="{00000000-0008-0000-0800-000038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849" name="Text Box 4">
          <a:extLst>
            <a:ext uri="{FF2B5EF4-FFF2-40B4-BE49-F238E27FC236}">
              <a16:creationId xmlns:a16="http://schemas.microsoft.com/office/drawing/2014/main" id="{00000000-0008-0000-0800-00003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850" name="Text Box 6">
          <a:extLst>
            <a:ext uri="{FF2B5EF4-FFF2-40B4-BE49-F238E27FC236}">
              <a16:creationId xmlns:a16="http://schemas.microsoft.com/office/drawing/2014/main" id="{00000000-0008-0000-0800-00003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851" name="Text Box 4">
          <a:extLst>
            <a:ext uri="{FF2B5EF4-FFF2-40B4-BE49-F238E27FC236}">
              <a16:creationId xmlns:a16="http://schemas.microsoft.com/office/drawing/2014/main" id="{00000000-0008-0000-0800-00003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852" name="Text Box 6">
          <a:extLst>
            <a:ext uri="{FF2B5EF4-FFF2-40B4-BE49-F238E27FC236}">
              <a16:creationId xmlns:a16="http://schemas.microsoft.com/office/drawing/2014/main" id="{00000000-0008-0000-0800-00003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853" name="Text Box 4">
          <a:extLst>
            <a:ext uri="{FF2B5EF4-FFF2-40B4-BE49-F238E27FC236}">
              <a16:creationId xmlns:a16="http://schemas.microsoft.com/office/drawing/2014/main" id="{00000000-0008-0000-0800-00003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854" name="Text Box 6">
          <a:extLst>
            <a:ext uri="{FF2B5EF4-FFF2-40B4-BE49-F238E27FC236}">
              <a16:creationId xmlns:a16="http://schemas.microsoft.com/office/drawing/2014/main" id="{00000000-0008-0000-0800-00003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855" name="Text Box 4">
          <a:extLst>
            <a:ext uri="{FF2B5EF4-FFF2-40B4-BE49-F238E27FC236}">
              <a16:creationId xmlns:a16="http://schemas.microsoft.com/office/drawing/2014/main" id="{00000000-0008-0000-0800-00003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856" name="Text Box 6">
          <a:extLst>
            <a:ext uri="{FF2B5EF4-FFF2-40B4-BE49-F238E27FC236}">
              <a16:creationId xmlns:a16="http://schemas.microsoft.com/office/drawing/2014/main" id="{00000000-0008-0000-0800-00004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857" name="Text Box 4">
          <a:extLst>
            <a:ext uri="{FF2B5EF4-FFF2-40B4-BE49-F238E27FC236}">
              <a16:creationId xmlns:a16="http://schemas.microsoft.com/office/drawing/2014/main" id="{00000000-0008-0000-0800-000041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858" name="Text Box 6">
          <a:extLst>
            <a:ext uri="{FF2B5EF4-FFF2-40B4-BE49-F238E27FC236}">
              <a16:creationId xmlns:a16="http://schemas.microsoft.com/office/drawing/2014/main" id="{00000000-0008-0000-0800-000042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859" name="Text Box 4">
          <a:extLst>
            <a:ext uri="{FF2B5EF4-FFF2-40B4-BE49-F238E27FC236}">
              <a16:creationId xmlns:a16="http://schemas.microsoft.com/office/drawing/2014/main" id="{00000000-0008-0000-0800-00004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860" name="Text Box 6">
          <a:extLst>
            <a:ext uri="{FF2B5EF4-FFF2-40B4-BE49-F238E27FC236}">
              <a16:creationId xmlns:a16="http://schemas.microsoft.com/office/drawing/2014/main" id="{00000000-0008-0000-0800-00004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861" name="Text Box 4">
          <a:extLst>
            <a:ext uri="{FF2B5EF4-FFF2-40B4-BE49-F238E27FC236}">
              <a16:creationId xmlns:a16="http://schemas.microsoft.com/office/drawing/2014/main" id="{00000000-0008-0000-0800-000045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862" name="Text Box 6">
          <a:extLst>
            <a:ext uri="{FF2B5EF4-FFF2-40B4-BE49-F238E27FC236}">
              <a16:creationId xmlns:a16="http://schemas.microsoft.com/office/drawing/2014/main" id="{00000000-0008-0000-0800-000046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863" name="Text Box 4">
          <a:extLst>
            <a:ext uri="{FF2B5EF4-FFF2-40B4-BE49-F238E27FC236}">
              <a16:creationId xmlns:a16="http://schemas.microsoft.com/office/drawing/2014/main" id="{00000000-0008-0000-0800-000047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864" name="Text Box 6">
          <a:extLst>
            <a:ext uri="{FF2B5EF4-FFF2-40B4-BE49-F238E27FC236}">
              <a16:creationId xmlns:a16="http://schemas.microsoft.com/office/drawing/2014/main" id="{00000000-0008-0000-0800-000048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865" name="Text Box 4">
          <a:extLst>
            <a:ext uri="{FF2B5EF4-FFF2-40B4-BE49-F238E27FC236}">
              <a16:creationId xmlns:a16="http://schemas.microsoft.com/office/drawing/2014/main" id="{00000000-0008-0000-0800-000049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866" name="Text Box 6">
          <a:extLst>
            <a:ext uri="{FF2B5EF4-FFF2-40B4-BE49-F238E27FC236}">
              <a16:creationId xmlns:a16="http://schemas.microsoft.com/office/drawing/2014/main" id="{00000000-0008-0000-0800-00004A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867" name="Text Box 4">
          <a:extLst>
            <a:ext uri="{FF2B5EF4-FFF2-40B4-BE49-F238E27FC236}">
              <a16:creationId xmlns:a16="http://schemas.microsoft.com/office/drawing/2014/main" id="{00000000-0008-0000-0800-00004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868" name="Text Box 6">
          <a:extLst>
            <a:ext uri="{FF2B5EF4-FFF2-40B4-BE49-F238E27FC236}">
              <a16:creationId xmlns:a16="http://schemas.microsoft.com/office/drawing/2014/main" id="{00000000-0008-0000-0800-00004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869" name="Text Box 4">
          <a:extLst>
            <a:ext uri="{FF2B5EF4-FFF2-40B4-BE49-F238E27FC236}">
              <a16:creationId xmlns:a16="http://schemas.microsoft.com/office/drawing/2014/main" id="{00000000-0008-0000-0800-00004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870" name="Text Box 6">
          <a:extLst>
            <a:ext uri="{FF2B5EF4-FFF2-40B4-BE49-F238E27FC236}">
              <a16:creationId xmlns:a16="http://schemas.microsoft.com/office/drawing/2014/main" id="{00000000-0008-0000-0800-00004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871" name="Text Box 4">
          <a:extLst>
            <a:ext uri="{FF2B5EF4-FFF2-40B4-BE49-F238E27FC236}">
              <a16:creationId xmlns:a16="http://schemas.microsoft.com/office/drawing/2014/main" id="{00000000-0008-0000-0800-00004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872" name="Text Box 6">
          <a:extLst>
            <a:ext uri="{FF2B5EF4-FFF2-40B4-BE49-F238E27FC236}">
              <a16:creationId xmlns:a16="http://schemas.microsoft.com/office/drawing/2014/main" id="{00000000-0008-0000-0800-00005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873" name="Text Box 4">
          <a:extLst>
            <a:ext uri="{FF2B5EF4-FFF2-40B4-BE49-F238E27FC236}">
              <a16:creationId xmlns:a16="http://schemas.microsoft.com/office/drawing/2014/main" id="{00000000-0008-0000-0800-00005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874" name="Text Box 6">
          <a:extLst>
            <a:ext uri="{FF2B5EF4-FFF2-40B4-BE49-F238E27FC236}">
              <a16:creationId xmlns:a16="http://schemas.microsoft.com/office/drawing/2014/main" id="{00000000-0008-0000-0800-00005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875" name="Text Box 4">
          <a:extLst>
            <a:ext uri="{FF2B5EF4-FFF2-40B4-BE49-F238E27FC236}">
              <a16:creationId xmlns:a16="http://schemas.microsoft.com/office/drawing/2014/main" id="{00000000-0008-0000-0800-000053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876" name="Text Box 6">
          <a:extLst>
            <a:ext uri="{FF2B5EF4-FFF2-40B4-BE49-F238E27FC236}">
              <a16:creationId xmlns:a16="http://schemas.microsoft.com/office/drawing/2014/main" id="{00000000-0008-0000-0800-000054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877" name="Text Box 4">
          <a:extLst>
            <a:ext uri="{FF2B5EF4-FFF2-40B4-BE49-F238E27FC236}">
              <a16:creationId xmlns:a16="http://schemas.microsoft.com/office/drawing/2014/main" id="{00000000-0008-0000-0800-00005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878" name="Text Box 6">
          <a:extLst>
            <a:ext uri="{FF2B5EF4-FFF2-40B4-BE49-F238E27FC236}">
              <a16:creationId xmlns:a16="http://schemas.microsoft.com/office/drawing/2014/main" id="{00000000-0008-0000-0800-00005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879" name="Text Box 4">
          <a:extLst>
            <a:ext uri="{FF2B5EF4-FFF2-40B4-BE49-F238E27FC236}">
              <a16:creationId xmlns:a16="http://schemas.microsoft.com/office/drawing/2014/main" id="{00000000-0008-0000-0800-000057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880" name="Text Box 6">
          <a:extLst>
            <a:ext uri="{FF2B5EF4-FFF2-40B4-BE49-F238E27FC236}">
              <a16:creationId xmlns:a16="http://schemas.microsoft.com/office/drawing/2014/main" id="{00000000-0008-0000-0800-000058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881" name="Text Box 4">
          <a:extLst>
            <a:ext uri="{FF2B5EF4-FFF2-40B4-BE49-F238E27FC236}">
              <a16:creationId xmlns:a16="http://schemas.microsoft.com/office/drawing/2014/main" id="{00000000-0008-0000-0800-000059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882" name="Text Box 6">
          <a:extLst>
            <a:ext uri="{FF2B5EF4-FFF2-40B4-BE49-F238E27FC236}">
              <a16:creationId xmlns:a16="http://schemas.microsoft.com/office/drawing/2014/main" id="{00000000-0008-0000-0800-00005A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883" name="Text Box 4">
          <a:extLst>
            <a:ext uri="{FF2B5EF4-FFF2-40B4-BE49-F238E27FC236}">
              <a16:creationId xmlns:a16="http://schemas.microsoft.com/office/drawing/2014/main" id="{00000000-0008-0000-0800-00005B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884" name="Text Box 6">
          <a:extLst>
            <a:ext uri="{FF2B5EF4-FFF2-40B4-BE49-F238E27FC236}">
              <a16:creationId xmlns:a16="http://schemas.microsoft.com/office/drawing/2014/main" id="{00000000-0008-0000-0800-00005C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885" name="Text Box 4">
          <a:extLst>
            <a:ext uri="{FF2B5EF4-FFF2-40B4-BE49-F238E27FC236}">
              <a16:creationId xmlns:a16="http://schemas.microsoft.com/office/drawing/2014/main" id="{00000000-0008-0000-0800-00005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886" name="Text Box 6">
          <a:extLst>
            <a:ext uri="{FF2B5EF4-FFF2-40B4-BE49-F238E27FC236}">
              <a16:creationId xmlns:a16="http://schemas.microsoft.com/office/drawing/2014/main" id="{00000000-0008-0000-0800-00005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887" name="Text Box 4">
          <a:extLst>
            <a:ext uri="{FF2B5EF4-FFF2-40B4-BE49-F238E27FC236}">
              <a16:creationId xmlns:a16="http://schemas.microsoft.com/office/drawing/2014/main" id="{00000000-0008-0000-0800-00005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888" name="Text Box 6">
          <a:extLst>
            <a:ext uri="{FF2B5EF4-FFF2-40B4-BE49-F238E27FC236}">
              <a16:creationId xmlns:a16="http://schemas.microsoft.com/office/drawing/2014/main" id="{00000000-0008-0000-0800-00006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889" name="Text Box 4">
          <a:extLst>
            <a:ext uri="{FF2B5EF4-FFF2-40B4-BE49-F238E27FC236}">
              <a16:creationId xmlns:a16="http://schemas.microsoft.com/office/drawing/2014/main" id="{00000000-0008-0000-0800-00006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890" name="Text Box 6">
          <a:extLst>
            <a:ext uri="{FF2B5EF4-FFF2-40B4-BE49-F238E27FC236}">
              <a16:creationId xmlns:a16="http://schemas.microsoft.com/office/drawing/2014/main" id="{00000000-0008-0000-0800-00006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891" name="Text Box 4">
          <a:extLst>
            <a:ext uri="{FF2B5EF4-FFF2-40B4-BE49-F238E27FC236}">
              <a16:creationId xmlns:a16="http://schemas.microsoft.com/office/drawing/2014/main" id="{00000000-0008-0000-0800-00006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892" name="Text Box 6">
          <a:extLst>
            <a:ext uri="{FF2B5EF4-FFF2-40B4-BE49-F238E27FC236}">
              <a16:creationId xmlns:a16="http://schemas.microsoft.com/office/drawing/2014/main" id="{00000000-0008-0000-0800-00006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893" name="Text Box 4">
          <a:extLst>
            <a:ext uri="{FF2B5EF4-FFF2-40B4-BE49-F238E27FC236}">
              <a16:creationId xmlns:a16="http://schemas.microsoft.com/office/drawing/2014/main" id="{00000000-0008-0000-0800-000065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894" name="Text Box 6">
          <a:extLst>
            <a:ext uri="{FF2B5EF4-FFF2-40B4-BE49-F238E27FC236}">
              <a16:creationId xmlns:a16="http://schemas.microsoft.com/office/drawing/2014/main" id="{00000000-0008-0000-0800-000066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895" name="Text Box 4">
          <a:extLst>
            <a:ext uri="{FF2B5EF4-FFF2-40B4-BE49-F238E27FC236}">
              <a16:creationId xmlns:a16="http://schemas.microsoft.com/office/drawing/2014/main" id="{00000000-0008-0000-0800-00006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896" name="Text Box 6">
          <a:extLst>
            <a:ext uri="{FF2B5EF4-FFF2-40B4-BE49-F238E27FC236}">
              <a16:creationId xmlns:a16="http://schemas.microsoft.com/office/drawing/2014/main" id="{00000000-0008-0000-0800-00006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897" name="Text Box 4">
          <a:extLst>
            <a:ext uri="{FF2B5EF4-FFF2-40B4-BE49-F238E27FC236}">
              <a16:creationId xmlns:a16="http://schemas.microsoft.com/office/drawing/2014/main" id="{00000000-0008-0000-0800-00006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898" name="Text Box 6">
          <a:extLst>
            <a:ext uri="{FF2B5EF4-FFF2-40B4-BE49-F238E27FC236}">
              <a16:creationId xmlns:a16="http://schemas.microsoft.com/office/drawing/2014/main" id="{00000000-0008-0000-0800-00006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899" name="Text Box 4">
          <a:extLst>
            <a:ext uri="{FF2B5EF4-FFF2-40B4-BE49-F238E27FC236}">
              <a16:creationId xmlns:a16="http://schemas.microsoft.com/office/drawing/2014/main" id="{00000000-0008-0000-0800-00006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900" name="Text Box 6">
          <a:extLst>
            <a:ext uri="{FF2B5EF4-FFF2-40B4-BE49-F238E27FC236}">
              <a16:creationId xmlns:a16="http://schemas.microsoft.com/office/drawing/2014/main" id="{00000000-0008-0000-0800-00006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901" name="Text Box 4">
          <a:extLst>
            <a:ext uri="{FF2B5EF4-FFF2-40B4-BE49-F238E27FC236}">
              <a16:creationId xmlns:a16="http://schemas.microsoft.com/office/drawing/2014/main" id="{00000000-0008-0000-0800-00006D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902" name="Text Box 6">
          <a:extLst>
            <a:ext uri="{FF2B5EF4-FFF2-40B4-BE49-F238E27FC236}">
              <a16:creationId xmlns:a16="http://schemas.microsoft.com/office/drawing/2014/main" id="{00000000-0008-0000-0800-00006E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903" name="Text Box 4">
          <a:extLst>
            <a:ext uri="{FF2B5EF4-FFF2-40B4-BE49-F238E27FC236}">
              <a16:creationId xmlns:a16="http://schemas.microsoft.com/office/drawing/2014/main" id="{00000000-0008-0000-0800-00006F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904" name="Text Box 6">
          <a:extLst>
            <a:ext uri="{FF2B5EF4-FFF2-40B4-BE49-F238E27FC236}">
              <a16:creationId xmlns:a16="http://schemas.microsoft.com/office/drawing/2014/main" id="{00000000-0008-0000-0800-000070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905" name="Text Box 4">
          <a:extLst>
            <a:ext uri="{FF2B5EF4-FFF2-40B4-BE49-F238E27FC236}">
              <a16:creationId xmlns:a16="http://schemas.microsoft.com/office/drawing/2014/main" id="{00000000-0008-0000-0800-00007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906" name="Text Box 6">
          <a:extLst>
            <a:ext uri="{FF2B5EF4-FFF2-40B4-BE49-F238E27FC236}">
              <a16:creationId xmlns:a16="http://schemas.microsoft.com/office/drawing/2014/main" id="{00000000-0008-0000-0800-00007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907" name="Text Box 4">
          <a:extLst>
            <a:ext uri="{FF2B5EF4-FFF2-40B4-BE49-F238E27FC236}">
              <a16:creationId xmlns:a16="http://schemas.microsoft.com/office/drawing/2014/main" id="{00000000-0008-0000-0800-00007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908" name="Text Box 6">
          <a:extLst>
            <a:ext uri="{FF2B5EF4-FFF2-40B4-BE49-F238E27FC236}">
              <a16:creationId xmlns:a16="http://schemas.microsoft.com/office/drawing/2014/main" id="{00000000-0008-0000-0800-00007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09" name="Text Box 4">
          <a:extLst>
            <a:ext uri="{FF2B5EF4-FFF2-40B4-BE49-F238E27FC236}">
              <a16:creationId xmlns:a16="http://schemas.microsoft.com/office/drawing/2014/main" id="{00000000-0008-0000-0800-00007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10" name="Text Box 6">
          <a:extLst>
            <a:ext uri="{FF2B5EF4-FFF2-40B4-BE49-F238E27FC236}">
              <a16:creationId xmlns:a16="http://schemas.microsoft.com/office/drawing/2014/main" id="{00000000-0008-0000-0800-00007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911" name="Text Box 4">
          <a:extLst>
            <a:ext uri="{FF2B5EF4-FFF2-40B4-BE49-F238E27FC236}">
              <a16:creationId xmlns:a16="http://schemas.microsoft.com/office/drawing/2014/main" id="{00000000-0008-0000-0800-00007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912" name="Text Box 6">
          <a:extLst>
            <a:ext uri="{FF2B5EF4-FFF2-40B4-BE49-F238E27FC236}">
              <a16:creationId xmlns:a16="http://schemas.microsoft.com/office/drawing/2014/main" id="{00000000-0008-0000-0800-00007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13" name="Text Box 4">
          <a:extLst>
            <a:ext uri="{FF2B5EF4-FFF2-40B4-BE49-F238E27FC236}">
              <a16:creationId xmlns:a16="http://schemas.microsoft.com/office/drawing/2014/main" id="{00000000-0008-0000-0800-00007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14" name="Text Box 6">
          <a:extLst>
            <a:ext uri="{FF2B5EF4-FFF2-40B4-BE49-F238E27FC236}">
              <a16:creationId xmlns:a16="http://schemas.microsoft.com/office/drawing/2014/main" id="{00000000-0008-0000-0800-00007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915" name="Text Box 4">
          <a:extLst>
            <a:ext uri="{FF2B5EF4-FFF2-40B4-BE49-F238E27FC236}">
              <a16:creationId xmlns:a16="http://schemas.microsoft.com/office/drawing/2014/main" id="{00000000-0008-0000-0800-00007B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916" name="Text Box 6">
          <a:extLst>
            <a:ext uri="{FF2B5EF4-FFF2-40B4-BE49-F238E27FC236}">
              <a16:creationId xmlns:a16="http://schemas.microsoft.com/office/drawing/2014/main" id="{00000000-0008-0000-0800-00007C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17" name="Text Box 4">
          <a:extLst>
            <a:ext uri="{FF2B5EF4-FFF2-40B4-BE49-F238E27FC236}">
              <a16:creationId xmlns:a16="http://schemas.microsoft.com/office/drawing/2014/main" id="{00000000-0008-0000-0800-00007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18" name="Text Box 6">
          <a:extLst>
            <a:ext uri="{FF2B5EF4-FFF2-40B4-BE49-F238E27FC236}">
              <a16:creationId xmlns:a16="http://schemas.microsoft.com/office/drawing/2014/main" id="{00000000-0008-0000-0800-00007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919" name="Text Box 4">
          <a:extLst>
            <a:ext uri="{FF2B5EF4-FFF2-40B4-BE49-F238E27FC236}">
              <a16:creationId xmlns:a16="http://schemas.microsoft.com/office/drawing/2014/main" id="{00000000-0008-0000-0800-00007F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920" name="Text Box 6">
          <a:extLst>
            <a:ext uri="{FF2B5EF4-FFF2-40B4-BE49-F238E27FC236}">
              <a16:creationId xmlns:a16="http://schemas.microsoft.com/office/drawing/2014/main" id="{00000000-0008-0000-0800-000080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921" name="Text Box 4">
          <a:extLst>
            <a:ext uri="{FF2B5EF4-FFF2-40B4-BE49-F238E27FC236}">
              <a16:creationId xmlns:a16="http://schemas.microsoft.com/office/drawing/2014/main" id="{00000000-0008-0000-0800-00008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922" name="Text Box 6">
          <a:extLst>
            <a:ext uri="{FF2B5EF4-FFF2-40B4-BE49-F238E27FC236}">
              <a16:creationId xmlns:a16="http://schemas.microsoft.com/office/drawing/2014/main" id="{00000000-0008-0000-0800-00008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923" name="Text Box 4">
          <a:extLst>
            <a:ext uri="{FF2B5EF4-FFF2-40B4-BE49-F238E27FC236}">
              <a16:creationId xmlns:a16="http://schemas.microsoft.com/office/drawing/2014/main" id="{00000000-0008-0000-0800-000083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924" name="Text Box 6">
          <a:extLst>
            <a:ext uri="{FF2B5EF4-FFF2-40B4-BE49-F238E27FC236}">
              <a16:creationId xmlns:a16="http://schemas.microsoft.com/office/drawing/2014/main" id="{00000000-0008-0000-0800-000084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925" name="Text Box 4">
          <a:extLst>
            <a:ext uri="{FF2B5EF4-FFF2-40B4-BE49-F238E27FC236}">
              <a16:creationId xmlns:a16="http://schemas.microsoft.com/office/drawing/2014/main" id="{00000000-0008-0000-0800-00008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926" name="Text Box 6">
          <a:extLst>
            <a:ext uri="{FF2B5EF4-FFF2-40B4-BE49-F238E27FC236}">
              <a16:creationId xmlns:a16="http://schemas.microsoft.com/office/drawing/2014/main" id="{00000000-0008-0000-0800-00008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27" name="Text Box 4">
          <a:extLst>
            <a:ext uri="{FF2B5EF4-FFF2-40B4-BE49-F238E27FC236}">
              <a16:creationId xmlns:a16="http://schemas.microsoft.com/office/drawing/2014/main" id="{00000000-0008-0000-0800-00008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28" name="Text Box 6">
          <a:extLst>
            <a:ext uri="{FF2B5EF4-FFF2-40B4-BE49-F238E27FC236}">
              <a16:creationId xmlns:a16="http://schemas.microsoft.com/office/drawing/2014/main" id="{00000000-0008-0000-0800-00008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929" name="Text Box 4">
          <a:extLst>
            <a:ext uri="{FF2B5EF4-FFF2-40B4-BE49-F238E27FC236}">
              <a16:creationId xmlns:a16="http://schemas.microsoft.com/office/drawing/2014/main" id="{00000000-0008-0000-0800-00008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930" name="Text Box 6">
          <a:extLst>
            <a:ext uri="{FF2B5EF4-FFF2-40B4-BE49-F238E27FC236}">
              <a16:creationId xmlns:a16="http://schemas.microsoft.com/office/drawing/2014/main" id="{00000000-0008-0000-0800-00008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31" name="Text Box 4">
          <a:extLst>
            <a:ext uri="{FF2B5EF4-FFF2-40B4-BE49-F238E27FC236}">
              <a16:creationId xmlns:a16="http://schemas.microsoft.com/office/drawing/2014/main" id="{00000000-0008-0000-0800-00008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32" name="Text Box 6">
          <a:extLst>
            <a:ext uri="{FF2B5EF4-FFF2-40B4-BE49-F238E27FC236}">
              <a16:creationId xmlns:a16="http://schemas.microsoft.com/office/drawing/2014/main" id="{00000000-0008-0000-0800-00008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933" name="Text Box 4">
          <a:extLst>
            <a:ext uri="{FF2B5EF4-FFF2-40B4-BE49-F238E27FC236}">
              <a16:creationId xmlns:a16="http://schemas.microsoft.com/office/drawing/2014/main" id="{00000000-0008-0000-0800-00008D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934" name="Text Box 6">
          <a:extLst>
            <a:ext uri="{FF2B5EF4-FFF2-40B4-BE49-F238E27FC236}">
              <a16:creationId xmlns:a16="http://schemas.microsoft.com/office/drawing/2014/main" id="{00000000-0008-0000-0800-00008E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35" name="Text Box 4">
          <a:extLst>
            <a:ext uri="{FF2B5EF4-FFF2-40B4-BE49-F238E27FC236}">
              <a16:creationId xmlns:a16="http://schemas.microsoft.com/office/drawing/2014/main" id="{00000000-0008-0000-0800-00008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36" name="Text Box 6">
          <a:extLst>
            <a:ext uri="{FF2B5EF4-FFF2-40B4-BE49-F238E27FC236}">
              <a16:creationId xmlns:a16="http://schemas.microsoft.com/office/drawing/2014/main" id="{00000000-0008-0000-0800-00009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937" name="Text Box 4">
          <a:extLst>
            <a:ext uri="{FF2B5EF4-FFF2-40B4-BE49-F238E27FC236}">
              <a16:creationId xmlns:a16="http://schemas.microsoft.com/office/drawing/2014/main" id="{00000000-0008-0000-0800-000091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938" name="Text Box 6">
          <a:extLst>
            <a:ext uri="{FF2B5EF4-FFF2-40B4-BE49-F238E27FC236}">
              <a16:creationId xmlns:a16="http://schemas.microsoft.com/office/drawing/2014/main" id="{00000000-0008-0000-0800-000092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939" name="Text Box 4">
          <a:extLst>
            <a:ext uri="{FF2B5EF4-FFF2-40B4-BE49-F238E27FC236}">
              <a16:creationId xmlns:a16="http://schemas.microsoft.com/office/drawing/2014/main" id="{00000000-0008-0000-0800-000093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940" name="Text Box 6">
          <a:extLst>
            <a:ext uri="{FF2B5EF4-FFF2-40B4-BE49-F238E27FC236}">
              <a16:creationId xmlns:a16="http://schemas.microsoft.com/office/drawing/2014/main" id="{00000000-0008-0000-0800-000094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941" name="Text Box 4">
          <a:extLst>
            <a:ext uri="{FF2B5EF4-FFF2-40B4-BE49-F238E27FC236}">
              <a16:creationId xmlns:a16="http://schemas.microsoft.com/office/drawing/2014/main" id="{00000000-0008-0000-0800-000095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942" name="Text Box 6">
          <a:extLst>
            <a:ext uri="{FF2B5EF4-FFF2-40B4-BE49-F238E27FC236}">
              <a16:creationId xmlns:a16="http://schemas.microsoft.com/office/drawing/2014/main" id="{00000000-0008-0000-0800-000096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943" name="Text Box 4">
          <a:extLst>
            <a:ext uri="{FF2B5EF4-FFF2-40B4-BE49-F238E27FC236}">
              <a16:creationId xmlns:a16="http://schemas.microsoft.com/office/drawing/2014/main" id="{00000000-0008-0000-0800-00009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944" name="Text Box 6">
          <a:extLst>
            <a:ext uri="{FF2B5EF4-FFF2-40B4-BE49-F238E27FC236}">
              <a16:creationId xmlns:a16="http://schemas.microsoft.com/office/drawing/2014/main" id="{00000000-0008-0000-0800-00009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1945" name="Text Box 6">
          <a:extLst>
            <a:ext uri="{FF2B5EF4-FFF2-40B4-BE49-F238E27FC236}">
              <a16:creationId xmlns:a16="http://schemas.microsoft.com/office/drawing/2014/main" id="{00000000-0008-0000-0800-00009907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946" name="Text Box 4">
          <a:extLst>
            <a:ext uri="{FF2B5EF4-FFF2-40B4-BE49-F238E27FC236}">
              <a16:creationId xmlns:a16="http://schemas.microsoft.com/office/drawing/2014/main" id="{00000000-0008-0000-0800-00009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1947" name="Text Box 6">
          <a:extLst>
            <a:ext uri="{FF2B5EF4-FFF2-40B4-BE49-F238E27FC236}">
              <a16:creationId xmlns:a16="http://schemas.microsoft.com/office/drawing/2014/main" id="{00000000-0008-0000-0800-00009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948" name="Text Box 4">
          <a:extLst>
            <a:ext uri="{FF2B5EF4-FFF2-40B4-BE49-F238E27FC236}">
              <a16:creationId xmlns:a16="http://schemas.microsoft.com/office/drawing/2014/main" id="{00000000-0008-0000-0800-00009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949" name="Text Box 6">
          <a:extLst>
            <a:ext uri="{FF2B5EF4-FFF2-40B4-BE49-F238E27FC236}">
              <a16:creationId xmlns:a16="http://schemas.microsoft.com/office/drawing/2014/main" id="{00000000-0008-0000-0800-00009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950" name="Text Box 4">
          <a:extLst>
            <a:ext uri="{FF2B5EF4-FFF2-40B4-BE49-F238E27FC236}">
              <a16:creationId xmlns:a16="http://schemas.microsoft.com/office/drawing/2014/main" id="{00000000-0008-0000-0800-00009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951" name="Text Box 6">
          <a:extLst>
            <a:ext uri="{FF2B5EF4-FFF2-40B4-BE49-F238E27FC236}">
              <a16:creationId xmlns:a16="http://schemas.microsoft.com/office/drawing/2014/main" id="{00000000-0008-0000-0800-00009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952" name="Text Box 4">
          <a:extLst>
            <a:ext uri="{FF2B5EF4-FFF2-40B4-BE49-F238E27FC236}">
              <a16:creationId xmlns:a16="http://schemas.microsoft.com/office/drawing/2014/main" id="{00000000-0008-0000-0800-0000A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1953" name="Text Box 6">
          <a:extLst>
            <a:ext uri="{FF2B5EF4-FFF2-40B4-BE49-F238E27FC236}">
              <a16:creationId xmlns:a16="http://schemas.microsoft.com/office/drawing/2014/main" id="{00000000-0008-0000-0800-0000A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1954" name="Text Box 6">
          <a:extLst>
            <a:ext uri="{FF2B5EF4-FFF2-40B4-BE49-F238E27FC236}">
              <a16:creationId xmlns:a16="http://schemas.microsoft.com/office/drawing/2014/main" id="{00000000-0008-0000-0800-0000A207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55" name="Text Box 4">
          <a:extLst>
            <a:ext uri="{FF2B5EF4-FFF2-40B4-BE49-F238E27FC236}">
              <a16:creationId xmlns:a16="http://schemas.microsoft.com/office/drawing/2014/main" id="{00000000-0008-0000-0800-0000A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56" name="Text Box 6">
          <a:extLst>
            <a:ext uri="{FF2B5EF4-FFF2-40B4-BE49-F238E27FC236}">
              <a16:creationId xmlns:a16="http://schemas.microsoft.com/office/drawing/2014/main" id="{00000000-0008-0000-0800-0000A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957" name="Text Box 4">
          <a:extLst>
            <a:ext uri="{FF2B5EF4-FFF2-40B4-BE49-F238E27FC236}">
              <a16:creationId xmlns:a16="http://schemas.microsoft.com/office/drawing/2014/main" id="{00000000-0008-0000-0800-0000A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958" name="Text Box 6">
          <a:extLst>
            <a:ext uri="{FF2B5EF4-FFF2-40B4-BE49-F238E27FC236}">
              <a16:creationId xmlns:a16="http://schemas.microsoft.com/office/drawing/2014/main" id="{00000000-0008-0000-0800-0000A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59" name="Text Box 4">
          <a:extLst>
            <a:ext uri="{FF2B5EF4-FFF2-40B4-BE49-F238E27FC236}">
              <a16:creationId xmlns:a16="http://schemas.microsoft.com/office/drawing/2014/main" id="{00000000-0008-0000-0800-0000A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60" name="Text Box 6">
          <a:extLst>
            <a:ext uri="{FF2B5EF4-FFF2-40B4-BE49-F238E27FC236}">
              <a16:creationId xmlns:a16="http://schemas.microsoft.com/office/drawing/2014/main" id="{00000000-0008-0000-0800-0000A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961" name="Text Box 4">
          <a:extLst>
            <a:ext uri="{FF2B5EF4-FFF2-40B4-BE49-F238E27FC236}">
              <a16:creationId xmlns:a16="http://schemas.microsoft.com/office/drawing/2014/main" id="{00000000-0008-0000-0800-0000A9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962" name="Text Box 6">
          <a:extLst>
            <a:ext uri="{FF2B5EF4-FFF2-40B4-BE49-F238E27FC236}">
              <a16:creationId xmlns:a16="http://schemas.microsoft.com/office/drawing/2014/main" id="{00000000-0008-0000-0800-0000AA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63" name="Text Box 4">
          <a:extLst>
            <a:ext uri="{FF2B5EF4-FFF2-40B4-BE49-F238E27FC236}">
              <a16:creationId xmlns:a16="http://schemas.microsoft.com/office/drawing/2014/main" id="{00000000-0008-0000-0800-0000A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64" name="Text Box 6">
          <a:extLst>
            <a:ext uri="{FF2B5EF4-FFF2-40B4-BE49-F238E27FC236}">
              <a16:creationId xmlns:a16="http://schemas.microsoft.com/office/drawing/2014/main" id="{00000000-0008-0000-0800-0000A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965" name="Text Box 4">
          <a:extLst>
            <a:ext uri="{FF2B5EF4-FFF2-40B4-BE49-F238E27FC236}">
              <a16:creationId xmlns:a16="http://schemas.microsoft.com/office/drawing/2014/main" id="{00000000-0008-0000-0800-0000AD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966" name="Text Box 6">
          <a:extLst>
            <a:ext uri="{FF2B5EF4-FFF2-40B4-BE49-F238E27FC236}">
              <a16:creationId xmlns:a16="http://schemas.microsoft.com/office/drawing/2014/main" id="{00000000-0008-0000-0800-0000AE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967" name="Text Box 4">
          <a:extLst>
            <a:ext uri="{FF2B5EF4-FFF2-40B4-BE49-F238E27FC236}">
              <a16:creationId xmlns:a16="http://schemas.microsoft.com/office/drawing/2014/main" id="{00000000-0008-0000-0800-0000AF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968" name="Text Box 6">
          <a:extLst>
            <a:ext uri="{FF2B5EF4-FFF2-40B4-BE49-F238E27FC236}">
              <a16:creationId xmlns:a16="http://schemas.microsoft.com/office/drawing/2014/main" id="{00000000-0008-0000-0800-0000B0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69" name="Text Box 4">
          <a:extLst>
            <a:ext uri="{FF2B5EF4-FFF2-40B4-BE49-F238E27FC236}">
              <a16:creationId xmlns:a16="http://schemas.microsoft.com/office/drawing/2014/main" id="{00000000-0008-0000-0800-0000B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70" name="Text Box 6">
          <a:extLst>
            <a:ext uri="{FF2B5EF4-FFF2-40B4-BE49-F238E27FC236}">
              <a16:creationId xmlns:a16="http://schemas.microsoft.com/office/drawing/2014/main" id="{00000000-0008-0000-0800-0000B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971" name="Text Box 4">
          <a:extLst>
            <a:ext uri="{FF2B5EF4-FFF2-40B4-BE49-F238E27FC236}">
              <a16:creationId xmlns:a16="http://schemas.microsoft.com/office/drawing/2014/main" id="{00000000-0008-0000-0800-0000B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972" name="Text Box 6">
          <a:extLst>
            <a:ext uri="{FF2B5EF4-FFF2-40B4-BE49-F238E27FC236}">
              <a16:creationId xmlns:a16="http://schemas.microsoft.com/office/drawing/2014/main" id="{00000000-0008-0000-0800-0000B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73" name="Text Box 4">
          <a:extLst>
            <a:ext uri="{FF2B5EF4-FFF2-40B4-BE49-F238E27FC236}">
              <a16:creationId xmlns:a16="http://schemas.microsoft.com/office/drawing/2014/main" id="{00000000-0008-0000-0800-0000B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74" name="Text Box 6">
          <a:extLst>
            <a:ext uri="{FF2B5EF4-FFF2-40B4-BE49-F238E27FC236}">
              <a16:creationId xmlns:a16="http://schemas.microsoft.com/office/drawing/2014/main" id="{00000000-0008-0000-0800-0000B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975" name="Text Box 4">
          <a:extLst>
            <a:ext uri="{FF2B5EF4-FFF2-40B4-BE49-F238E27FC236}">
              <a16:creationId xmlns:a16="http://schemas.microsoft.com/office/drawing/2014/main" id="{00000000-0008-0000-0800-0000B7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976" name="Text Box 6">
          <a:extLst>
            <a:ext uri="{FF2B5EF4-FFF2-40B4-BE49-F238E27FC236}">
              <a16:creationId xmlns:a16="http://schemas.microsoft.com/office/drawing/2014/main" id="{00000000-0008-0000-0800-0000B8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77" name="Text Box 4">
          <a:extLst>
            <a:ext uri="{FF2B5EF4-FFF2-40B4-BE49-F238E27FC236}">
              <a16:creationId xmlns:a16="http://schemas.microsoft.com/office/drawing/2014/main" id="{00000000-0008-0000-0800-0000B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78" name="Text Box 6">
          <a:extLst>
            <a:ext uri="{FF2B5EF4-FFF2-40B4-BE49-F238E27FC236}">
              <a16:creationId xmlns:a16="http://schemas.microsoft.com/office/drawing/2014/main" id="{00000000-0008-0000-0800-0000B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979" name="Text Box 4">
          <a:extLst>
            <a:ext uri="{FF2B5EF4-FFF2-40B4-BE49-F238E27FC236}">
              <a16:creationId xmlns:a16="http://schemas.microsoft.com/office/drawing/2014/main" id="{00000000-0008-0000-0800-0000BB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1980" name="Text Box 6">
          <a:extLst>
            <a:ext uri="{FF2B5EF4-FFF2-40B4-BE49-F238E27FC236}">
              <a16:creationId xmlns:a16="http://schemas.microsoft.com/office/drawing/2014/main" id="{00000000-0008-0000-0800-0000BC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981" name="Text Box 4">
          <a:extLst>
            <a:ext uri="{FF2B5EF4-FFF2-40B4-BE49-F238E27FC236}">
              <a16:creationId xmlns:a16="http://schemas.microsoft.com/office/drawing/2014/main" id="{00000000-0008-0000-0800-0000BD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1982" name="Text Box 6">
          <a:extLst>
            <a:ext uri="{FF2B5EF4-FFF2-40B4-BE49-F238E27FC236}">
              <a16:creationId xmlns:a16="http://schemas.microsoft.com/office/drawing/2014/main" id="{00000000-0008-0000-0800-0000BE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983" name="Text Box 4">
          <a:extLst>
            <a:ext uri="{FF2B5EF4-FFF2-40B4-BE49-F238E27FC236}">
              <a16:creationId xmlns:a16="http://schemas.microsoft.com/office/drawing/2014/main" id="{00000000-0008-0000-0800-0000B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1984" name="Text Box 6">
          <a:extLst>
            <a:ext uri="{FF2B5EF4-FFF2-40B4-BE49-F238E27FC236}">
              <a16:creationId xmlns:a16="http://schemas.microsoft.com/office/drawing/2014/main" id="{00000000-0008-0000-0800-0000C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985" name="Text Box 4">
          <a:extLst>
            <a:ext uri="{FF2B5EF4-FFF2-40B4-BE49-F238E27FC236}">
              <a16:creationId xmlns:a16="http://schemas.microsoft.com/office/drawing/2014/main" id="{00000000-0008-0000-0800-0000C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986" name="Text Box 6">
          <a:extLst>
            <a:ext uri="{FF2B5EF4-FFF2-40B4-BE49-F238E27FC236}">
              <a16:creationId xmlns:a16="http://schemas.microsoft.com/office/drawing/2014/main" id="{00000000-0008-0000-0800-0000C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987" name="Text Box 4">
          <a:extLst>
            <a:ext uri="{FF2B5EF4-FFF2-40B4-BE49-F238E27FC236}">
              <a16:creationId xmlns:a16="http://schemas.microsoft.com/office/drawing/2014/main" id="{00000000-0008-0000-0800-0000C3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1988" name="Text Box 6">
          <a:extLst>
            <a:ext uri="{FF2B5EF4-FFF2-40B4-BE49-F238E27FC236}">
              <a16:creationId xmlns:a16="http://schemas.microsoft.com/office/drawing/2014/main" id="{00000000-0008-0000-0800-0000C4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989" name="Text Box 4">
          <a:extLst>
            <a:ext uri="{FF2B5EF4-FFF2-40B4-BE49-F238E27FC236}">
              <a16:creationId xmlns:a16="http://schemas.microsoft.com/office/drawing/2014/main" id="{00000000-0008-0000-0800-0000C5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990" name="Text Box 6">
          <a:extLst>
            <a:ext uri="{FF2B5EF4-FFF2-40B4-BE49-F238E27FC236}">
              <a16:creationId xmlns:a16="http://schemas.microsoft.com/office/drawing/2014/main" id="{00000000-0008-0000-0800-0000C6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991" name="Text Box 4">
          <a:extLst>
            <a:ext uri="{FF2B5EF4-FFF2-40B4-BE49-F238E27FC236}">
              <a16:creationId xmlns:a16="http://schemas.microsoft.com/office/drawing/2014/main" id="{00000000-0008-0000-0800-0000C7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1992" name="Text Box 6">
          <a:extLst>
            <a:ext uri="{FF2B5EF4-FFF2-40B4-BE49-F238E27FC236}">
              <a16:creationId xmlns:a16="http://schemas.microsoft.com/office/drawing/2014/main" id="{00000000-0008-0000-0800-0000C8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93" name="Text Box 4">
          <a:extLst>
            <a:ext uri="{FF2B5EF4-FFF2-40B4-BE49-F238E27FC236}">
              <a16:creationId xmlns:a16="http://schemas.microsoft.com/office/drawing/2014/main" id="{00000000-0008-0000-0800-0000C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94" name="Text Box 6">
          <a:extLst>
            <a:ext uri="{FF2B5EF4-FFF2-40B4-BE49-F238E27FC236}">
              <a16:creationId xmlns:a16="http://schemas.microsoft.com/office/drawing/2014/main" id="{00000000-0008-0000-0800-0000C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995" name="Text Box 4">
          <a:extLst>
            <a:ext uri="{FF2B5EF4-FFF2-40B4-BE49-F238E27FC236}">
              <a16:creationId xmlns:a16="http://schemas.microsoft.com/office/drawing/2014/main" id="{00000000-0008-0000-0800-0000C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1996" name="Text Box 6">
          <a:extLst>
            <a:ext uri="{FF2B5EF4-FFF2-40B4-BE49-F238E27FC236}">
              <a16:creationId xmlns:a16="http://schemas.microsoft.com/office/drawing/2014/main" id="{00000000-0008-0000-0800-0000C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97" name="Text Box 4">
          <a:extLst>
            <a:ext uri="{FF2B5EF4-FFF2-40B4-BE49-F238E27FC236}">
              <a16:creationId xmlns:a16="http://schemas.microsoft.com/office/drawing/2014/main" id="{00000000-0008-0000-0800-0000C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1998" name="Text Box 6">
          <a:extLst>
            <a:ext uri="{FF2B5EF4-FFF2-40B4-BE49-F238E27FC236}">
              <a16:creationId xmlns:a16="http://schemas.microsoft.com/office/drawing/2014/main" id="{00000000-0008-0000-0800-0000C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1999" name="Text Box 4">
          <a:extLst>
            <a:ext uri="{FF2B5EF4-FFF2-40B4-BE49-F238E27FC236}">
              <a16:creationId xmlns:a16="http://schemas.microsoft.com/office/drawing/2014/main" id="{00000000-0008-0000-0800-0000CF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000" name="Text Box 6">
          <a:extLst>
            <a:ext uri="{FF2B5EF4-FFF2-40B4-BE49-F238E27FC236}">
              <a16:creationId xmlns:a16="http://schemas.microsoft.com/office/drawing/2014/main" id="{00000000-0008-0000-0800-0000D0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001" name="Text Box 4">
          <a:extLst>
            <a:ext uri="{FF2B5EF4-FFF2-40B4-BE49-F238E27FC236}">
              <a16:creationId xmlns:a16="http://schemas.microsoft.com/office/drawing/2014/main" id="{00000000-0008-0000-0800-0000D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002" name="Text Box 6">
          <a:extLst>
            <a:ext uri="{FF2B5EF4-FFF2-40B4-BE49-F238E27FC236}">
              <a16:creationId xmlns:a16="http://schemas.microsoft.com/office/drawing/2014/main" id="{00000000-0008-0000-0800-0000D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003" name="Text Box 4">
          <a:extLst>
            <a:ext uri="{FF2B5EF4-FFF2-40B4-BE49-F238E27FC236}">
              <a16:creationId xmlns:a16="http://schemas.microsoft.com/office/drawing/2014/main" id="{00000000-0008-0000-0800-0000D3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004" name="Text Box 6">
          <a:extLst>
            <a:ext uri="{FF2B5EF4-FFF2-40B4-BE49-F238E27FC236}">
              <a16:creationId xmlns:a16="http://schemas.microsoft.com/office/drawing/2014/main" id="{00000000-0008-0000-0800-0000D4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005" name="Text Box 4">
          <a:extLst>
            <a:ext uri="{FF2B5EF4-FFF2-40B4-BE49-F238E27FC236}">
              <a16:creationId xmlns:a16="http://schemas.microsoft.com/office/drawing/2014/main" id="{00000000-0008-0000-0800-0000D5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006" name="Text Box 6">
          <a:extLst>
            <a:ext uri="{FF2B5EF4-FFF2-40B4-BE49-F238E27FC236}">
              <a16:creationId xmlns:a16="http://schemas.microsoft.com/office/drawing/2014/main" id="{00000000-0008-0000-0800-0000D6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007" name="Text Box 4">
          <a:extLst>
            <a:ext uri="{FF2B5EF4-FFF2-40B4-BE49-F238E27FC236}">
              <a16:creationId xmlns:a16="http://schemas.microsoft.com/office/drawing/2014/main" id="{00000000-0008-0000-0800-0000D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008" name="Text Box 6">
          <a:extLst>
            <a:ext uri="{FF2B5EF4-FFF2-40B4-BE49-F238E27FC236}">
              <a16:creationId xmlns:a16="http://schemas.microsoft.com/office/drawing/2014/main" id="{00000000-0008-0000-0800-0000D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009" name="Text Box 4">
          <a:extLst>
            <a:ext uri="{FF2B5EF4-FFF2-40B4-BE49-F238E27FC236}">
              <a16:creationId xmlns:a16="http://schemas.microsoft.com/office/drawing/2014/main" id="{00000000-0008-0000-0800-0000D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010" name="Text Box 6">
          <a:extLst>
            <a:ext uri="{FF2B5EF4-FFF2-40B4-BE49-F238E27FC236}">
              <a16:creationId xmlns:a16="http://schemas.microsoft.com/office/drawing/2014/main" id="{00000000-0008-0000-0800-0000D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011" name="Text Box 4">
          <a:extLst>
            <a:ext uri="{FF2B5EF4-FFF2-40B4-BE49-F238E27FC236}">
              <a16:creationId xmlns:a16="http://schemas.microsoft.com/office/drawing/2014/main" id="{00000000-0008-0000-0800-0000D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012" name="Text Box 6">
          <a:extLst>
            <a:ext uri="{FF2B5EF4-FFF2-40B4-BE49-F238E27FC236}">
              <a16:creationId xmlns:a16="http://schemas.microsoft.com/office/drawing/2014/main" id="{00000000-0008-0000-0800-0000D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013" name="Text Box 4">
          <a:extLst>
            <a:ext uri="{FF2B5EF4-FFF2-40B4-BE49-F238E27FC236}">
              <a16:creationId xmlns:a16="http://schemas.microsoft.com/office/drawing/2014/main" id="{00000000-0008-0000-0800-0000DD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014" name="Text Box 6">
          <a:extLst>
            <a:ext uri="{FF2B5EF4-FFF2-40B4-BE49-F238E27FC236}">
              <a16:creationId xmlns:a16="http://schemas.microsoft.com/office/drawing/2014/main" id="{00000000-0008-0000-0800-0000DE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015" name="Text Box 4">
          <a:extLst>
            <a:ext uri="{FF2B5EF4-FFF2-40B4-BE49-F238E27FC236}">
              <a16:creationId xmlns:a16="http://schemas.microsoft.com/office/drawing/2014/main" id="{00000000-0008-0000-0800-0000D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016" name="Text Box 6">
          <a:extLst>
            <a:ext uri="{FF2B5EF4-FFF2-40B4-BE49-F238E27FC236}">
              <a16:creationId xmlns:a16="http://schemas.microsoft.com/office/drawing/2014/main" id="{00000000-0008-0000-0800-0000E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017" name="Text Box 4">
          <a:extLst>
            <a:ext uri="{FF2B5EF4-FFF2-40B4-BE49-F238E27FC236}">
              <a16:creationId xmlns:a16="http://schemas.microsoft.com/office/drawing/2014/main" id="{00000000-0008-0000-0800-0000E1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018" name="Text Box 6">
          <a:extLst>
            <a:ext uri="{FF2B5EF4-FFF2-40B4-BE49-F238E27FC236}">
              <a16:creationId xmlns:a16="http://schemas.microsoft.com/office/drawing/2014/main" id="{00000000-0008-0000-0800-0000E2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019" name="Text Box 4">
          <a:extLst>
            <a:ext uri="{FF2B5EF4-FFF2-40B4-BE49-F238E27FC236}">
              <a16:creationId xmlns:a16="http://schemas.microsoft.com/office/drawing/2014/main" id="{00000000-0008-0000-0800-0000E3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020" name="Text Box 6">
          <a:extLst>
            <a:ext uri="{FF2B5EF4-FFF2-40B4-BE49-F238E27FC236}">
              <a16:creationId xmlns:a16="http://schemas.microsoft.com/office/drawing/2014/main" id="{00000000-0008-0000-0800-0000E4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021" name="Text Box 4">
          <a:extLst>
            <a:ext uri="{FF2B5EF4-FFF2-40B4-BE49-F238E27FC236}">
              <a16:creationId xmlns:a16="http://schemas.microsoft.com/office/drawing/2014/main" id="{00000000-0008-0000-0800-0000E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022" name="Text Box 6">
          <a:extLst>
            <a:ext uri="{FF2B5EF4-FFF2-40B4-BE49-F238E27FC236}">
              <a16:creationId xmlns:a16="http://schemas.microsoft.com/office/drawing/2014/main" id="{00000000-0008-0000-0800-0000E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2023" name="Text Box 4">
          <a:extLst>
            <a:ext uri="{FF2B5EF4-FFF2-40B4-BE49-F238E27FC236}">
              <a16:creationId xmlns:a16="http://schemas.microsoft.com/office/drawing/2014/main" id="{00000000-0008-0000-0800-0000E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2024" name="Text Box 6">
          <a:extLst>
            <a:ext uri="{FF2B5EF4-FFF2-40B4-BE49-F238E27FC236}">
              <a16:creationId xmlns:a16="http://schemas.microsoft.com/office/drawing/2014/main" id="{00000000-0008-0000-0800-0000E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025" name="Text Box 4">
          <a:extLst>
            <a:ext uri="{FF2B5EF4-FFF2-40B4-BE49-F238E27FC236}">
              <a16:creationId xmlns:a16="http://schemas.microsoft.com/office/drawing/2014/main" id="{00000000-0008-0000-0800-0000E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026" name="Text Box 6">
          <a:extLst>
            <a:ext uri="{FF2B5EF4-FFF2-40B4-BE49-F238E27FC236}">
              <a16:creationId xmlns:a16="http://schemas.microsoft.com/office/drawing/2014/main" id="{00000000-0008-0000-0800-0000E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027" name="Text Box 4">
          <a:extLst>
            <a:ext uri="{FF2B5EF4-FFF2-40B4-BE49-F238E27FC236}">
              <a16:creationId xmlns:a16="http://schemas.microsoft.com/office/drawing/2014/main" id="{00000000-0008-0000-0800-0000E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028" name="Text Box 6">
          <a:extLst>
            <a:ext uri="{FF2B5EF4-FFF2-40B4-BE49-F238E27FC236}">
              <a16:creationId xmlns:a16="http://schemas.microsoft.com/office/drawing/2014/main" id="{00000000-0008-0000-0800-0000E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029" name="Text Box 4">
          <a:extLst>
            <a:ext uri="{FF2B5EF4-FFF2-40B4-BE49-F238E27FC236}">
              <a16:creationId xmlns:a16="http://schemas.microsoft.com/office/drawing/2014/main" id="{00000000-0008-0000-0800-0000E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030" name="Text Box 6">
          <a:extLst>
            <a:ext uri="{FF2B5EF4-FFF2-40B4-BE49-F238E27FC236}">
              <a16:creationId xmlns:a16="http://schemas.microsoft.com/office/drawing/2014/main" id="{00000000-0008-0000-0800-0000E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031" name="Text Box 4">
          <a:extLst>
            <a:ext uri="{FF2B5EF4-FFF2-40B4-BE49-F238E27FC236}">
              <a16:creationId xmlns:a16="http://schemas.microsoft.com/office/drawing/2014/main" id="{00000000-0008-0000-0800-0000E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032" name="Text Box 6">
          <a:extLst>
            <a:ext uri="{FF2B5EF4-FFF2-40B4-BE49-F238E27FC236}">
              <a16:creationId xmlns:a16="http://schemas.microsoft.com/office/drawing/2014/main" id="{00000000-0008-0000-0800-0000F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2033" name="Text Box 4">
          <a:extLst>
            <a:ext uri="{FF2B5EF4-FFF2-40B4-BE49-F238E27FC236}">
              <a16:creationId xmlns:a16="http://schemas.microsoft.com/office/drawing/2014/main" id="{00000000-0008-0000-0800-0000F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2034" name="Text Box 6">
          <a:extLst>
            <a:ext uri="{FF2B5EF4-FFF2-40B4-BE49-F238E27FC236}">
              <a16:creationId xmlns:a16="http://schemas.microsoft.com/office/drawing/2014/main" id="{00000000-0008-0000-0800-0000F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035" name="Text Box 4">
          <a:extLst>
            <a:ext uri="{FF2B5EF4-FFF2-40B4-BE49-F238E27FC236}">
              <a16:creationId xmlns:a16="http://schemas.microsoft.com/office/drawing/2014/main" id="{00000000-0008-0000-0800-0000F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036" name="Text Box 6">
          <a:extLst>
            <a:ext uri="{FF2B5EF4-FFF2-40B4-BE49-F238E27FC236}">
              <a16:creationId xmlns:a16="http://schemas.microsoft.com/office/drawing/2014/main" id="{00000000-0008-0000-0800-0000F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037" name="Text Box 4">
          <a:extLst>
            <a:ext uri="{FF2B5EF4-FFF2-40B4-BE49-F238E27FC236}">
              <a16:creationId xmlns:a16="http://schemas.microsoft.com/office/drawing/2014/main" id="{00000000-0008-0000-0800-0000F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038" name="Text Box 6">
          <a:extLst>
            <a:ext uri="{FF2B5EF4-FFF2-40B4-BE49-F238E27FC236}">
              <a16:creationId xmlns:a16="http://schemas.microsoft.com/office/drawing/2014/main" id="{00000000-0008-0000-0800-0000F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039" name="Text Box 4">
          <a:extLst>
            <a:ext uri="{FF2B5EF4-FFF2-40B4-BE49-F238E27FC236}">
              <a16:creationId xmlns:a16="http://schemas.microsoft.com/office/drawing/2014/main" id="{00000000-0008-0000-0800-0000F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040" name="Text Box 6">
          <a:extLst>
            <a:ext uri="{FF2B5EF4-FFF2-40B4-BE49-F238E27FC236}">
              <a16:creationId xmlns:a16="http://schemas.microsoft.com/office/drawing/2014/main" id="{00000000-0008-0000-0800-0000F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041" name="Text Box 4">
          <a:extLst>
            <a:ext uri="{FF2B5EF4-FFF2-40B4-BE49-F238E27FC236}">
              <a16:creationId xmlns:a16="http://schemas.microsoft.com/office/drawing/2014/main" id="{00000000-0008-0000-0800-0000F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042" name="Text Box 6">
          <a:extLst>
            <a:ext uri="{FF2B5EF4-FFF2-40B4-BE49-F238E27FC236}">
              <a16:creationId xmlns:a16="http://schemas.microsoft.com/office/drawing/2014/main" id="{00000000-0008-0000-0800-0000F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2043" name="Text Box 4">
          <a:extLst>
            <a:ext uri="{FF2B5EF4-FFF2-40B4-BE49-F238E27FC236}">
              <a16:creationId xmlns:a16="http://schemas.microsoft.com/office/drawing/2014/main" id="{00000000-0008-0000-0800-0000F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2044" name="Text Box 6">
          <a:extLst>
            <a:ext uri="{FF2B5EF4-FFF2-40B4-BE49-F238E27FC236}">
              <a16:creationId xmlns:a16="http://schemas.microsoft.com/office/drawing/2014/main" id="{00000000-0008-0000-0800-0000F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045" name="Text Box 4">
          <a:extLst>
            <a:ext uri="{FF2B5EF4-FFF2-40B4-BE49-F238E27FC236}">
              <a16:creationId xmlns:a16="http://schemas.microsoft.com/office/drawing/2014/main" id="{00000000-0008-0000-0800-0000F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046" name="Text Box 6">
          <a:extLst>
            <a:ext uri="{FF2B5EF4-FFF2-40B4-BE49-F238E27FC236}">
              <a16:creationId xmlns:a16="http://schemas.microsoft.com/office/drawing/2014/main" id="{00000000-0008-0000-0800-0000F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2047" name="Text Box 4">
          <a:extLst>
            <a:ext uri="{FF2B5EF4-FFF2-40B4-BE49-F238E27FC236}">
              <a16:creationId xmlns:a16="http://schemas.microsoft.com/office/drawing/2014/main" id="{00000000-0008-0000-0800-0000F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2048" name="Text Box 6">
          <a:extLst>
            <a:ext uri="{FF2B5EF4-FFF2-40B4-BE49-F238E27FC236}">
              <a16:creationId xmlns:a16="http://schemas.microsoft.com/office/drawing/2014/main" id="{00000000-0008-0000-0800-00000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049" name="Text Box 4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050" name="Text Box 6">
          <a:extLst>
            <a:ext uri="{FF2B5EF4-FFF2-40B4-BE49-F238E27FC236}">
              <a16:creationId xmlns:a16="http://schemas.microsoft.com/office/drawing/2014/main" id="{00000000-0008-0000-0800-00000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2051" name="Text Box 4">
          <a:extLst>
            <a:ext uri="{FF2B5EF4-FFF2-40B4-BE49-F238E27FC236}">
              <a16:creationId xmlns:a16="http://schemas.microsoft.com/office/drawing/2014/main" id="{00000000-0008-0000-0800-000003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2052" name="Text Box 6">
          <a:extLst>
            <a:ext uri="{FF2B5EF4-FFF2-40B4-BE49-F238E27FC236}">
              <a16:creationId xmlns:a16="http://schemas.microsoft.com/office/drawing/2014/main" id="{00000000-0008-0000-0800-000004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053" name="Text Box 4">
          <a:extLst>
            <a:ext uri="{FF2B5EF4-FFF2-40B4-BE49-F238E27FC236}">
              <a16:creationId xmlns:a16="http://schemas.microsoft.com/office/drawing/2014/main" id="{00000000-0008-0000-0800-00000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054" name="Text Box 6">
          <a:extLst>
            <a:ext uri="{FF2B5EF4-FFF2-40B4-BE49-F238E27FC236}">
              <a16:creationId xmlns:a16="http://schemas.microsoft.com/office/drawing/2014/main" id="{00000000-0008-0000-0800-00000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2055" name="Text Box 4">
          <a:extLst>
            <a:ext uri="{FF2B5EF4-FFF2-40B4-BE49-F238E27FC236}">
              <a16:creationId xmlns:a16="http://schemas.microsoft.com/office/drawing/2014/main" id="{00000000-0008-0000-0800-000007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2056" name="Text Box 6">
          <a:extLst>
            <a:ext uri="{FF2B5EF4-FFF2-40B4-BE49-F238E27FC236}">
              <a16:creationId xmlns:a16="http://schemas.microsoft.com/office/drawing/2014/main" id="{00000000-0008-0000-0800-000008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057" name="Text Box 4">
          <a:extLst>
            <a:ext uri="{FF2B5EF4-FFF2-40B4-BE49-F238E27FC236}">
              <a16:creationId xmlns:a16="http://schemas.microsoft.com/office/drawing/2014/main" id="{00000000-0008-0000-0800-000009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058" name="Text Box 6">
          <a:extLst>
            <a:ext uri="{FF2B5EF4-FFF2-40B4-BE49-F238E27FC236}">
              <a16:creationId xmlns:a16="http://schemas.microsoft.com/office/drawing/2014/main" id="{00000000-0008-0000-0800-00000A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059" name="Text Box 4">
          <a:extLst>
            <a:ext uri="{FF2B5EF4-FFF2-40B4-BE49-F238E27FC236}">
              <a16:creationId xmlns:a16="http://schemas.microsoft.com/office/drawing/2014/main" id="{00000000-0008-0000-0800-00000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060" name="Text Box 6">
          <a:extLst>
            <a:ext uri="{FF2B5EF4-FFF2-40B4-BE49-F238E27FC236}">
              <a16:creationId xmlns:a16="http://schemas.microsoft.com/office/drawing/2014/main" id="{00000000-0008-0000-0800-00000C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061" name="Text Box 4">
          <a:extLst>
            <a:ext uri="{FF2B5EF4-FFF2-40B4-BE49-F238E27FC236}">
              <a16:creationId xmlns:a16="http://schemas.microsoft.com/office/drawing/2014/main" id="{00000000-0008-0000-0800-00000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062" name="Text Box 6">
          <a:extLst>
            <a:ext uri="{FF2B5EF4-FFF2-40B4-BE49-F238E27FC236}">
              <a16:creationId xmlns:a16="http://schemas.microsoft.com/office/drawing/2014/main" id="{00000000-0008-0000-0800-00000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2063" name="Text Box 4">
          <a:extLst>
            <a:ext uri="{FF2B5EF4-FFF2-40B4-BE49-F238E27FC236}">
              <a16:creationId xmlns:a16="http://schemas.microsoft.com/office/drawing/2014/main" id="{00000000-0008-0000-0800-00000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2064" name="Text Box 6">
          <a:extLst>
            <a:ext uri="{FF2B5EF4-FFF2-40B4-BE49-F238E27FC236}">
              <a16:creationId xmlns:a16="http://schemas.microsoft.com/office/drawing/2014/main" id="{00000000-0008-0000-0800-00001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065" name="Text Box 4">
          <a:extLst>
            <a:ext uri="{FF2B5EF4-FFF2-40B4-BE49-F238E27FC236}">
              <a16:creationId xmlns:a16="http://schemas.microsoft.com/office/drawing/2014/main" id="{00000000-0008-0000-0800-00001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066" name="Text Box 6">
          <a:extLst>
            <a:ext uri="{FF2B5EF4-FFF2-40B4-BE49-F238E27FC236}">
              <a16:creationId xmlns:a16="http://schemas.microsoft.com/office/drawing/2014/main" id="{00000000-0008-0000-0800-00001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2067" name="Text Box 4">
          <a:extLst>
            <a:ext uri="{FF2B5EF4-FFF2-40B4-BE49-F238E27FC236}">
              <a16:creationId xmlns:a16="http://schemas.microsoft.com/office/drawing/2014/main" id="{00000000-0008-0000-0800-00001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2068" name="Text Box 6">
          <a:extLst>
            <a:ext uri="{FF2B5EF4-FFF2-40B4-BE49-F238E27FC236}">
              <a16:creationId xmlns:a16="http://schemas.microsoft.com/office/drawing/2014/main" id="{00000000-0008-0000-0800-00001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069" name="Text Box 4">
          <a:extLst>
            <a:ext uri="{FF2B5EF4-FFF2-40B4-BE49-F238E27FC236}">
              <a16:creationId xmlns:a16="http://schemas.microsoft.com/office/drawing/2014/main" id="{00000000-0008-0000-0800-00001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070" name="Text Box 6">
          <a:extLst>
            <a:ext uri="{FF2B5EF4-FFF2-40B4-BE49-F238E27FC236}">
              <a16:creationId xmlns:a16="http://schemas.microsoft.com/office/drawing/2014/main" id="{00000000-0008-0000-0800-00001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2071" name="Text Box 4">
          <a:extLst>
            <a:ext uri="{FF2B5EF4-FFF2-40B4-BE49-F238E27FC236}">
              <a16:creationId xmlns:a16="http://schemas.microsoft.com/office/drawing/2014/main" id="{00000000-0008-0000-0800-000017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2072" name="Text Box 6">
          <a:extLst>
            <a:ext uri="{FF2B5EF4-FFF2-40B4-BE49-F238E27FC236}">
              <a16:creationId xmlns:a16="http://schemas.microsoft.com/office/drawing/2014/main" id="{00000000-0008-0000-0800-000018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073" name="Text Box 4">
          <a:extLst>
            <a:ext uri="{FF2B5EF4-FFF2-40B4-BE49-F238E27FC236}">
              <a16:creationId xmlns:a16="http://schemas.microsoft.com/office/drawing/2014/main" id="{00000000-0008-0000-0800-00001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074" name="Text Box 6">
          <a:extLst>
            <a:ext uri="{FF2B5EF4-FFF2-40B4-BE49-F238E27FC236}">
              <a16:creationId xmlns:a16="http://schemas.microsoft.com/office/drawing/2014/main" id="{00000000-0008-0000-0800-00001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2075" name="Text Box 4">
          <a:extLst>
            <a:ext uri="{FF2B5EF4-FFF2-40B4-BE49-F238E27FC236}">
              <a16:creationId xmlns:a16="http://schemas.microsoft.com/office/drawing/2014/main" id="{00000000-0008-0000-0800-00001B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2076" name="Text Box 6">
          <a:extLst>
            <a:ext uri="{FF2B5EF4-FFF2-40B4-BE49-F238E27FC236}">
              <a16:creationId xmlns:a16="http://schemas.microsoft.com/office/drawing/2014/main" id="{00000000-0008-0000-0800-00001C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077" name="Text Box 4">
          <a:extLst>
            <a:ext uri="{FF2B5EF4-FFF2-40B4-BE49-F238E27FC236}">
              <a16:creationId xmlns:a16="http://schemas.microsoft.com/office/drawing/2014/main" id="{00000000-0008-0000-0800-00001D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078" name="Text Box 6">
          <a:extLst>
            <a:ext uri="{FF2B5EF4-FFF2-40B4-BE49-F238E27FC236}">
              <a16:creationId xmlns:a16="http://schemas.microsoft.com/office/drawing/2014/main" id="{00000000-0008-0000-0800-00001E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079" name="Text Box 4">
          <a:extLst>
            <a:ext uri="{FF2B5EF4-FFF2-40B4-BE49-F238E27FC236}">
              <a16:creationId xmlns:a16="http://schemas.microsoft.com/office/drawing/2014/main" id="{00000000-0008-0000-0800-00001F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080" name="Text Box 6">
          <a:extLst>
            <a:ext uri="{FF2B5EF4-FFF2-40B4-BE49-F238E27FC236}">
              <a16:creationId xmlns:a16="http://schemas.microsoft.com/office/drawing/2014/main" id="{00000000-0008-0000-0800-000020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081" name="Text Box 4">
          <a:extLst>
            <a:ext uri="{FF2B5EF4-FFF2-40B4-BE49-F238E27FC236}">
              <a16:creationId xmlns:a16="http://schemas.microsoft.com/office/drawing/2014/main" id="{00000000-0008-0000-0800-00002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082" name="Text Box 6">
          <a:extLst>
            <a:ext uri="{FF2B5EF4-FFF2-40B4-BE49-F238E27FC236}">
              <a16:creationId xmlns:a16="http://schemas.microsoft.com/office/drawing/2014/main" id="{00000000-0008-0000-0800-00002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083" name="Text Box 4">
          <a:extLst>
            <a:ext uri="{FF2B5EF4-FFF2-40B4-BE49-F238E27FC236}">
              <a16:creationId xmlns:a16="http://schemas.microsoft.com/office/drawing/2014/main" id="{00000000-0008-0000-0800-00002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084" name="Text Box 6">
          <a:extLst>
            <a:ext uri="{FF2B5EF4-FFF2-40B4-BE49-F238E27FC236}">
              <a16:creationId xmlns:a16="http://schemas.microsoft.com/office/drawing/2014/main" id="{00000000-0008-0000-0800-00002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085" name="Text Box 4">
          <a:extLst>
            <a:ext uri="{FF2B5EF4-FFF2-40B4-BE49-F238E27FC236}">
              <a16:creationId xmlns:a16="http://schemas.microsoft.com/office/drawing/2014/main" id="{00000000-0008-0000-0800-00002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086" name="Text Box 6">
          <a:extLst>
            <a:ext uri="{FF2B5EF4-FFF2-40B4-BE49-F238E27FC236}">
              <a16:creationId xmlns:a16="http://schemas.microsoft.com/office/drawing/2014/main" id="{00000000-0008-0000-0800-00002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087" name="Text Box 4">
          <a:extLst>
            <a:ext uri="{FF2B5EF4-FFF2-40B4-BE49-F238E27FC236}">
              <a16:creationId xmlns:a16="http://schemas.microsoft.com/office/drawing/2014/main" id="{00000000-0008-0000-0800-000027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088" name="Text Box 6">
          <a:extLst>
            <a:ext uri="{FF2B5EF4-FFF2-40B4-BE49-F238E27FC236}">
              <a16:creationId xmlns:a16="http://schemas.microsoft.com/office/drawing/2014/main" id="{00000000-0008-0000-0800-000028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089" name="Text Box 4">
          <a:extLst>
            <a:ext uri="{FF2B5EF4-FFF2-40B4-BE49-F238E27FC236}">
              <a16:creationId xmlns:a16="http://schemas.microsoft.com/office/drawing/2014/main" id="{00000000-0008-0000-0800-00002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090" name="Text Box 6">
          <a:extLst>
            <a:ext uri="{FF2B5EF4-FFF2-40B4-BE49-F238E27FC236}">
              <a16:creationId xmlns:a16="http://schemas.microsoft.com/office/drawing/2014/main" id="{00000000-0008-0000-0800-00002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091" name="Text Box 4">
          <a:extLst>
            <a:ext uri="{FF2B5EF4-FFF2-40B4-BE49-F238E27FC236}">
              <a16:creationId xmlns:a16="http://schemas.microsoft.com/office/drawing/2014/main" id="{00000000-0008-0000-0800-00002B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092" name="Text Box 6">
          <a:extLst>
            <a:ext uri="{FF2B5EF4-FFF2-40B4-BE49-F238E27FC236}">
              <a16:creationId xmlns:a16="http://schemas.microsoft.com/office/drawing/2014/main" id="{00000000-0008-0000-0800-00002C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093" name="Text Box 4">
          <a:extLst>
            <a:ext uri="{FF2B5EF4-FFF2-40B4-BE49-F238E27FC236}">
              <a16:creationId xmlns:a16="http://schemas.microsoft.com/office/drawing/2014/main" id="{00000000-0008-0000-0800-00002D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094" name="Text Box 6">
          <a:extLst>
            <a:ext uri="{FF2B5EF4-FFF2-40B4-BE49-F238E27FC236}">
              <a16:creationId xmlns:a16="http://schemas.microsoft.com/office/drawing/2014/main" id="{00000000-0008-0000-0800-00002E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095" name="Text Box 4">
          <a:extLst>
            <a:ext uri="{FF2B5EF4-FFF2-40B4-BE49-F238E27FC236}">
              <a16:creationId xmlns:a16="http://schemas.microsoft.com/office/drawing/2014/main" id="{00000000-0008-0000-0800-00002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096" name="Text Box 6">
          <a:extLst>
            <a:ext uri="{FF2B5EF4-FFF2-40B4-BE49-F238E27FC236}">
              <a16:creationId xmlns:a16="http://schemas.microsoft.com/office/drawing/2014/main" id="{00000000-0008-0000-0800-00003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097" name="Text Box 4">
          <a:extLst>
            <a:ext uri="{FF2B5EF4-FFF2-40B4-BE49-F238E27FC236}">
              <a16:creationId xmlns:a16="http://schemas.microsoft.com/office/drawing/2014/main" id="{00000000-0008-0000-0800-00003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098" name="Text Box 6">
          <a:extLst>
            <a:ext uri="{FF2B5EF4-FFF2-40B4-BE49-F238E27FC236}">
              <a16:creationId xmlns:a16="http://schemas.microsoft.com/office/drawing/2014/main" id="{00000000-0008-0000-0800-00003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099" name="Text Box 4">
          <a:extLst>
            <a:ext uri="{FF2B5EF4-FFF2-40B4-BE49-F238E27FC236}">
              <a16:creationId xmlns:a16="http://schemas.microsoft.com/office/drawing/2014/main" id="{00000000-0008-0000-0800-00003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00" name="Text Box 6">
          <a:extLst>
            <a:ext uri="{FF2B5EF4-FFF2-40B4-BE49-F238E27FC236}">
              <a16:creationId xmlns:a16="http://schemas.microsoft.com/office/drawing/2014/main" id="{00000000-0008-0000-0800-00003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101" name="Text Box 4">
          <a:extLst>
            <a:ext uri="{FF2B5EF4-FFF2-40B4-BE49-F238E27FC236}">
              <a16:creationId xmlns:a16="http://schemas.microsoft.com/office/drawing/2014/main" id="{00000000-0008-0000-0800-000035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102" name="Text Box 6">
          <a:extLst>
            <a:ext uri="{FF2B5EF4-FFF2-40B4-BE49-F238E27FC236}">
              <a16:creationId xmlns:a16="http://schemas.microsoft.com/office/drawing/2014/main" id="{00000000-0008-0000-0800-000036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03" name="Text Box 4">
          <a:extLst>
            <a:ext uri="{FF2B5EF4-FFF2-40B4-BE49-F238E27FC236}">
              <a16:creationId xmlns:a16="http://schemas.microsoft.com/office/drawing/2014/main" id="{00000000-0008-0000-0800-00003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04" name="Text Box 6">
          <a:extLst>
            <a:ext uri="{FF2B5EF4-FFF2-40B4-BE49-F238E27FC236}">
              <a16:creationId xmlns:a16="http://schemas.microsoft.com/office/drawing/2014/main" id="{00000000-0008-0000-0800-00003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105" name="Text Box 4">
          <a:extLst>
            <a:ext uri="{FF2B5EF4-FFF2-40B4-BE49-F238E27FC236}">
              <a16:creationId xmlns:a16="http://schemas.microsoft.com/office/drawing/2014/main" id="{00000000-0008-0000-0800-000039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106" name="Text Box 6">
          <a:extLst>
            <a:ext uri="{FF2B5EF4-FFF2-40B4-BE49-F238E27FC236}">
              <a16:creationId xmlns:a16="http://schemas.microsoft.com/office/drawing/2014/main" id="{00000000-0008-0000-0800-00003A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107" name="Text Box 4">
          <a:extLst>
            <a:ext uri="{FF2B5EF4-FFF2-40B4-BE49-F238E27FC236}">
              <a16:creationId xmlns:a16="http://schemas.microsoft.com/office/drawing/2014/main" id="{00000000-0008-0000-0800-00003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108" name="Text Box 6">
          <a:extLst>
            <a:ext uri="{FF2B5EF4-FFF2-40B4-BE49-F238E27FC236}">
              <a16:creationId xmlns:a16="http://schemas.microsoft.com/office/drawing/2014/main" id="{00000000-0008-0000-0800-00003C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2109" name="Text Box 4">
          <a:extLst>
            <a:ext uri="{FF2B5EF4-FFF2-40B4-BE49-F238E27FC236}">
              <a16:creationId xmlns:a16="http://schemas.microsoft.com/office/drawing/2014/main" id="{00000000-0008-0000-0800-00003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2110" name="Text Box 6">
          <a:extLst>
            <a:ext uri="{FF2B5EF4-FFF2-40B4-BE49-F238E27FC236}">
              <a16:creationId xmlns:a16="http://schemas.microsoft.com/office/drawing/2014/main" id="{00000000-0008-0000-0800-00003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2111" name="Text Box 4">
          <a:extLst>
            <a:ext uri="{FF2B5EF4-FFF2-40B4-BE49-F238E27FC236}">
              <a16:creationId xmlns:a16="http://schemas.microsoft.com/office/drawing/2014/main" id="{00000000-0008-0000-0800-00003F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2112" name="Text Box 6">
          <a:extLst>
            <a:ext uri="{FF2B5EF4-FFF2-40B4-BE49-F238E27FC236}">
              <a16:creationId xmlns:a16="http://schemas.microsoft.com/office/drawing/2014/main" id="{00000000-0008-0000-0800-000040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2113" name="Text Box 4">
          <a:extLst>
            <a:ext uri="{FF2B5EF4-FFF2-40B4-BE49-F238E27FC236}">
              <a16:creationId xmlns:a16="http://schemas.microsoft.com/office/drawing/2014/main" id="{00000000-0008-0000-0800-000041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2114" name="Text Box 6">
          <a:extLst>
            <a:ext uri="{FF2B5EF4-FFF2-40B4-BE49-F238E27FC236}">
              <a16:creationId xmlns:a16="http://schemas.microsoft.com/office/drawing/2014/main" id="{00000000-0008-0000-0800-000042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115" name="Text Box 4">
          <a:extLst>
            <a:ext uri="{FF2B5EF4-FFF2-40B4-BE49-F238E27FC236}">
              <a16:creationId xmlns:a16="http://schemas.microsoft.com/office/drawing/2014/main" id="{00000000-0008-0000-0800-000043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116" name="Text Box 6">
          <a:extLst>
            <a:ext uri="{FF2B5EF4-FFF2-40B4-BE49-F238E27FC236}">
              <a16:creationId xmlns:a16="http://schemas.microsoft.com/office/drawing/2014/main" id="{00000000-0008-0000-0800-000044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117" name="Text Box 4">
          <a:extLst>
            <a:ext uri="{FF2B5EF4-FFF2-40B4-BE49-F238E27FC236}">
              <a16:creationId xmlns:a16="http://schemas.microsoft.com/office/drawing/2014/main" id="{00000000-0008-0000-0800-000045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118" name="Text Box 6">
          <a:extLst>
            <a:ext uri="{FF2B5EF4-FFF2-40B4-BE49-F238E27FC236}">
              <a16:creationId xmlns:a16="http://schemas.microsoft.com/office/drawing/2014/main" id="{00000000-0008-0000-0800-000046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19" name="Text Box 4">
          <a:extLst>
            <a:ext uri="{FF2B5EF4-FFF2-40B4-BE49-F238E27FC236}">
              <a16:creationId xmlns:a16="http://schemas.microsoft.com/office/drawing/2014/main" id="{00000000-0008-0000-0800-00004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20" name="Text Box 6">
          <a:extLst>
            <a:ext uri="{FF2B5EF4-FFF2-40B4-BE49-F238E27FC236}">
              <a16:creationId xmlns:a16="http://schemas.microsoft.com/office/drawing/2014/main" id="{00000000-0008-0000-0800-00004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121" name="Text Box 4">
          <a:extLst>
            <a:ext uri="{FF2B5EF4-FFF2-40B4-BE49-F238E27FC236}">
              <a16:creationId xmlns:a16="http://schemas.microsoft.com/office/drawing/2014/main" id="{00000000-0008-0000-0800-00004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122" name="Text Box 6">
          <a:extLst>
            <a:ext uri="{FF2B5EF4-FFF2-40B4-BE49-F238E27FC236}">
              <a16:creationId xmlns:a16="http://schemas.microsoft.com/office/drawing/2014/main" id="{00000000-0008-0000-0800-00004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23" name="Text Box 4">
          <a:extLst>
            <a:ext uri="{FF2B5EF4-FFF2-40B4-BE49-F238E27FC236}">
              <a16:creationId xmlns:a16="http://schemas.microsoft.com/office/drawing/2014/main" id="{00000000-0008-0000-0800-00004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24" name="Text Box 6">
          <a:extLst>
            <a:ext uri="{FF2B5EF4-FFF2-40B4-BE49-F238E27FC236}">
              <a16:creationId xmlns:a16="http://schemas.microsoft.com/office/drawing/2014/main" id="{00000000-0008-0000-0800-00004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125" name="Text Box 4">
          <a:extLst>
            <a:ext uri="{FF2B5EF4-FFF2-40B4-BE49-F238E27FC236}">
              <a16:creationId xmlns:a16="http://schemas.microsoft.com/office/drawing/2014/main" id="{00000000-0008-0000-0800-00004D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126" name="Text Box 6">
          <a:extLst>
            <a:ext uri="{FF2B5EF4-FFF2-40B4-BE49-F238E27FC236}">
              <a16:creationId xmlns:a16="http://schemas.microsoft.com/office/drawing/2014/main" id="{00000000-0008-0000-0800-00004E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27" name="Text Box 4">
          <a:extLst>
            <a:ext uri="{FF2B5EF4-FFF2-40B4-BE49-F238E27FC236}">
              <a16:creationId xmlns:a16="http://schemas.microsoft.com/office/drawing/2014/main" id="{00000000-0008-0000-0800-00004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28" name="Text Box 6">
          <a:extLst>
            <a:ext uri="{FF2B5EF4-FFF2-40B4-BE49-F238E27FC236}">
              <a16:creationId xmlns:a16="http://schemas.microsoft.com/office/drawing/2014/main" id="{00000000-0008-0000-0800-00005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129" name="Text Box 4">
          <a:extLst>
            <a:ext uri="{FF2B5EF4-FFF2-40B4-BE49-F238E27FC236}">
              <a16:creationId xmlns:a16="http://schemas.microsoft.com/office/drawing/2014/main" id="{00000000-0008-0000-0800-000051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130" name="Text Box 6">
          <a:extLst>
            <a:ext uri="{FF2B5EF4-FFF2-40B4-BE49-F238E27FC236}">
              <a16:creationId xmlns:a16="http://schemas.microsoft.com/office/drawing/2014/main" id="{00000000-0008-0000-0800-000052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131" name="Text Box 4">
          <a:extLst>
            <a:ext uri="{FF2B5EF4-FFF2-40B4-BE49-F238E27FC236}">
              <a16:creationId xmlns:a16="http://schemas.microsoft.com/office/drawing/2014/main" id="{00000000-0008-0000-0800-000053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132" name="Text Box 6">
          <a:extLst>
            <a:ext uri="{FF2B5EF4-FFF2-40B4-BE49-F238E27FC236}">
              <a16:creationId xmlns:a16="http://schemas.microsoft.com/office/drawing/2014/main" id="{00000000-0008-0000-0800-000054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33" name="Text Box 4">
          <a:extLst>
            <a:ext uri="{FF2B5EF4-FFF2-40B4-BE49-F238E27FC236}">
              <a16:creationId xmlns:a16="http://schemas.microsoft.com/office/drawing/2014/main" id="{00000000-0008-0000-0800-00005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34" name="Text Box 6">
          <a:extLst>
            <a:ext uri="{FF2B5EF4-FFF2-40B4-BE49-F238E27FC236}">
              <a16:creationId xmlns:a16="http://schemas.microsoft.com/office/drawing/2014/main" id="{00000000-0008-0000-0800-00005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135" name="Text Box 4">
          <a:extLst>
            <a:ext uri="{FF2B5EF4-FFF2-40B4-BE49-F238E27FC236}">
              <a16:creationId xmlns:a16="http://schemas.microsoft.com/office/drawing/2014/main" id="{00000000-0008-0000-0800-00005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136" name="Text Box 6">
          <a:extLst>
            <a:ext uri="{FF2B5EF4-FFF2-40B4-BE49-F238E27FC236}">
              <a16:creationId xmlns:a16="http://schemas.microsoft.com/office/drawing/2014/main" id="{00000000-0008-0000-0800-00005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37" name="Text Box 4">
          <a:extLst>
            <a:ext uri="{FF2B5EF4-FFF2-40B4-BE49-F238E27FC236}">
              <a16:creationId xmlns:a16="http://schemas.microsoft.com/office/drawing/2014/main" id="{00000000-0008-0000-0800-00005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38" name="Text Box 6">
          <a:extLst>
            <a:ext uri="{FF2B5EF4-FFF2-40B4-BE49-F238E27FC236}">
              <a16:creationId xmlns:a16="http://schemas.microsoft.com/office/drawing/2014/main" id="{00000000-0008-0000-0800-00005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139" name="Text Box 4">
          <a:extLst>
            <a:ext uri="{FF2B5EF4-FFF2-40B4-BE49-F238E27FC236}">
              <a16:creationId xmlns:a16="http://schemas.microsoft.com/office/drawing/2014/main" id="{00000000-0008-0000-0800-00005B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140" name="Text Box 6">
          <a:extLst>
            <a:ext uri="{FF2B5EF4-FFF2-40B4-BE49-F238E27FC236}">
              <a16:creationId xmlns:a16="http://schemas.microsoft.com/office/drawing/2014/main" id="{00000000-0008-0000-0800-00005C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41" name="Text Box 4">
          <a:extLst>
            <a:ext uri="{FF2B5EF4-FFF2-40B4-BE49-F238E27FC236}">
              <a16:creationId xmlns:a16="http://schemas.microsoft.com/office/drawing/2014/main" id="{00000000-0008-0000-0800-00005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42" name="Text Box 6">
          <a:extLst>
            <a:ext uri="{FF2B5EF4-FFF2-40B4-BE49-F238E27FC236}">
              <a16:creationId xmlns:a16="http://schemas.microsoft.com/office/drawing/2014/main" id="{00000000-0008-0000-0800-00005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143" name="Text Box 4">
          <a:extLst>
            <a:ext uri="{FF2B5EF4-FFF2-40B4-BE49-F238E27FC236}">
              <a16:creationId xmlns:a16="http://schemas.microsoft.com/office/drawing/2014/main" id="{00000000-0008-0000-0800-00005F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144" name="Text Box 6">
          <a:extLst>
            <a:ext uri="{FF2B5EF4-FFF2-40B4-BE49-F238E27FC236}">
              <a16:creationId xmlns:a16="http://schemas.microsoft.com/office/drawing/2014/main" id="{00000000-0008-0000-0800-000060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145" name="Text Box 4">
          <a:extLst>
            <a:ext uri="{FF2B5EF4-FFF2-40B4-BE49-F238E27FC236}">
              <a16:creationId xmlns:a16="http://schemas.microsoft.com/office/drawing/2014/main" id="{00000000-0008-0000-0800-000061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146" name="Text Box 6">
          <a:extLst>
            <a:ext uri="{FF2B5EF4-FFF2-40B4-BE49-F238E27FC236}">
              <a16:creationId xmlns:a16="http://schemas.microsoft.com/office/drawing/2014/main" id="{00000000-0008-0000-0800-000062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147" name="Text Box 4">
          <a:extLst>
            <a:ext uri="{FF2B5EF4-FFF2-40B4-BE49-F238E27FC236}">
              <a16:creationId xmlns:a16="http://schemas.microsoft.com/office/drawing/2014/main" id="{00000000-0008-0000-0800-00006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148" name="Text Box 6">
          <a:extLst>
            <a:ext uri="{FF2B5EF4-FFF2-40B4-BE49-F238E27FC236}">
              <a16:creationId xmlns:a16="http://schemas.microsoft.com/office/drawing/2014/main" id="{00000000-0008-0000-0800-00006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266</xdr:row>
      <xdr:rowOff>0</xdr:rowOff>
    </xdr:from>
    <xdr:to>
      <xdr:col>4</xdr:col>
      <xdr:colOff>523875</xdr:colOff>
      <xdr:row>267</xdr:row>
      <xdr:rowOff>154469</xdr:rowOff>
    </xdr:to>
    <xdr:sp macro="" textlink="">
      <xdr:nvSpPr>
        <xdr:cNvPr id="2149" name="Text Box 6">
          <a:extLst>
            <a:ext uri="{FF2B5EF4-FFF2-40B4-BE49-F238E27FC236}">
              <a16:creationId xmlns:a16="http://schemas.microsoft.com/office/drawing/2014/main" id="{00000000-0008-0000-0800-00006508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2150" name="Text Box 4">
          <a:extLst>
            <a:ext uri="{FF2B5EF4-FFF2-40B4-BE49-F238E27FC236}">
              <a16:creationId xmlns:a16="http://schemas.microsoft.com/office/drawing/2014/main" id="{00000000-0008-0000-0800-00006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2151" name="Text Box 6">
          <a:extLst>
            <a:ext uri="{FF2B5EF4-FFF2-40B4-BE49-F238E27FC236}">
              <a16:creationId xmlns:a16="http://schemas.microsoft.com/office/drawing/2014/main" id="{00000000-0008-0000-0800-00006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152" name="Text Box 4">
          <a:extLst>
            <a:ext uri="{FF2B5EF4-FFF2-40B4-BE49-F238E27FC236}">
              <a16:creationId xmlns:a16="http://schemas.microsoft.com/office/drawing/2014/main" id="{00000000-0008-0000-0800-00006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153" name="Text Box 6">
          <a:extLst>
            <a:ext uri="{FF2B5EF4-FFF2-40B4-BE49-F238E27FC236}">
              <a16:creationId xmlns:a16="http://schemas.microsoft.com/office/drawing/2014/main" id="{00000000-0008-0000-0800-00006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154" name="Text Box 4">
          <a:extLst>
            <a:ext uri="{FF2B5EF4-FFF2-40B4-BE49-F238E27FC236}">
              <a16:creationId xmlns:a16="http://schemas.microsoft.com/office/drawing/2014/main" id="{00000000-0008-0000-0800-00006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155" name="Text Box 6">
          <a:extLst>
            <a:ext uri="{FF2B5EF4-FFF2-40B4-BE49-F238E27FC236}">
              <a16:creationId xmlns:a16="http://schemas.microsoft.com/office/drawing/2014/main" id="{00000000-0008-0000-0800-00006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156" name="Text Box 4">
          <a:extLst>
            <a:ext uri="{FF2B5EF4-FFF2-40B4-BE49-F238E27FC236}">
              <a16:creationId xmlns:a16="http://schemas.microsoft.com/office/drawing/2014/main" id="{00000000-0008-0000-0800-00006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157" name="Text Box 6">
          <a:extLst>
            <a:ext uri="{FF2B5EF4-FFF2-40B4-BE49-F238E27FC236}">
              <a16:creationId xmlns:a16="http://schemas.microsoft.com/office/drawing/2014/main" id="{00000000-0008-0000-0800-00006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58" name="Text Box 4">
          <a:extLst>
            <a:ext uri="{FF2B5EF4-FFF2-40B4-BE49-F238E27FC236}">
              <a16:creationId xmlns:a16="http://schemas.microsoft.com/office/drawing/2014/main" id="{00000000-0008-0000-0800-00006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59" name="Text Box 6">
          <a:extLst>
            <a:ext uri="{FF2B5EF4-FFF2-40B4-BE49-F238E27FC236}">
              <a16:creationId xmlns:a16="http://schemas.microsoft.com/office/drawing/2014/main" id="{00000000-0008-0000-0800-00006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160" name="Text Box 4">
          <a:extLst>
            <a:ext uri="{FF2B5EF4-FFF2-40B4-BE49-F238E27FC236}">
              <a16:creationId xmlns:a16="http://schemas.microsoft.com/office/drawing/2014/main" id="{00000000-0008-0000-0800-00007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161" name="Text Box 6">
          <a:extLst>
            <a:ext uri="{FF2B5EF4-FFF2-40B4-BE49-F238E27FC236}">
              <a16:creationId xmlns:a16="http://schemas.microsoft.com/office/drawing/2014/main" id="{00000000-0008-0000-0800-00007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62" name="Text Box 4">
          <a:extLst>
            <a:ext uri="{FF2B5EF4-FFF2-40B4-BE49-F238E27FC236}">
              <a16:creationId xmlns:a16="http://schemas.microsoft.com/office/drawing/2014/main" id="{00000000-0008-0000-0800-00007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63" name="Text Box 6">
          <a:extLst>
            <a:ext uri="{FF2B5EF4-FFF2-40B4-BE49-F238E27FC236}">
              <a16:creationId xmlns:a16="http://schemas.microsoft.com/office/drawing/2014/main" id="{00000000-0008-0000-0800-00007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164" name="Text Box 4">
          <a:extLst>
            <a:ext uri="{FF2B5EF4-FFF2-40B4-BE49-F238E27FC236}">
              <a16:creationId xmlns:a16="http://schemas.microsoft.com/office/drawing/2014/main" id="{00000000-0008-0000-0800-000074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165" name="Text Box 6">
          <a:extLst>
            <a:ext uri="{FF2B5EF4-FFF2-40B4-BE49-F238E27FC236}">
              <a16:creationId xmlns:a16="http://schemas.microsoft.com/office/drawing/2014/main" id="{00000000-0008-0000-0800-000075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66" name="Text Box 4">
          <a:extLst>
            <a:ext uri="{FF2B5EF4-FFF2-40B4-BE49-F238E27FC236}">
              <a16:creationId xmlns:a16="http://schemas.microsoft.com/office/drawing/2014/main" id="{00000000-0008-0000-0800-00007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67" name="Text Box 6">
          <a:extLst>
            <a:ext uri="{FF2B5EF4-FFF2-40B4-BE49-F238E27FC236}">
              <a16:creationId xmlns:a16="http://schemas.microsoft.com/office/drawing/2014/main" id="{00000000-0008-0000-0800-00007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168" name="Text Box 4">
          <a:extLst>
            <a:ext uri="{FF2B5EF4-FFF2-40B4-BE49-F238E27FC236}">
              <a16:creationId xmlns:a16="http://schemas.microsoft.com/office/drawing/2014/main" id="{00000000-0008-0000-0800-000078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169" name="Text Box 6">
          <a:extLst>
            <a:ext uri="{FF2B5EF4-FFF2-40B4-BE49-F238E27FC236}">
              <a16:creationId xmlns:a16="http://schemas.microsoft.com/office/drawing/2014/main" id="{00000000-0008-0000-0800-000079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170" name="Text Box 4">
          <a:extLst>
            <a:ext uri="{FF2B5EF4-FFF2-40B4-BE49-F238E27FC236}">
              <a16:creationId xmlns:a16="http://schemas.microsoft.com/office/drawing/2014/main" id="{00000000-0008-0000-0800-00007A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171" name="Text Box 6">
          <a:extLst>
            <a:ext uri="{FF2B5EF4-FFF2-40B4-BE49-F238E27FC236}">
              <a16:creationId xmlns:a16="http://schemas.microsoft.com/office/drawing/2014/main" id="{00000000-0008-0000-0800-00007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72" name="Text Box 4">
          <a:extLst>
            <a:ext uri="{FF2B5EF4-FFF2-40B4-BE49-F238E27FC236}">
              <a16:creationId xmlns:a16="http://schemas.microsoft.com/office/drawing/2014/main" id="{00000000-0008-0000-0800-00007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73" name="Text Box 6">
          <a:extLst>
            <a:ext uri="{FF2B5EF4-FFF2-40B4-BE49-F238E27FC236}">
              <a16:creationId xmlns:a16="http://schemas.microsoft.com/office/drawing/2014/main" id="{00000000-0008-0000-0800-00007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174" name="Text Box 4">
          <a:extLst>
            <a:ext uri="{FF2B5EF4-FFF2-40B4-BE49-F238E27FC236}">
              <a16:creationId xmlns:a16="http://schemas.microsoft.com/office/drawing/2014/main" id="{00000000-0008-0000-0800-00007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175" name="Text Box 6">
          <a:extLst>
            <a:ext uri="{FF2B5EF4-FFF2-40B4-BE49-F238E27FC236}">
              <a16:creationId xmlns:a16="http://schemas.microsoft.com/office/drawing/2014/main" id="{00000000-0008-0000-0800-00007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76" name="Text Box 4">
          <a:extLst>
            <a:ext uri="{FF2B5EF4-FFF2-40B4-BE49-F238E27FC236}">
              <a16:creationId xmlns:a16="http://schemas.microsoft.com/office/drawing/2014/main" id="{00000000-0008-0000-0800-00008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77" name="Text Box 6">
          <a:extLst>
            <a:ext uri="{FF2B5EF4-FFF2-40B4-BE49-F238E27FC236}">
              <a16:creationId xmlns:a16="http://schemas.microsoft.com/office/drawing/2014/main" id="{00000000-0008-0000-0800-00008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178" name="Text Box 4">
          <a:extLst>
            <a:ext uri="{FF2B5EF4-FFF2-40B4-BE49-F238E27FC236}">
              <a16:creationId xmlns:a16="http://schemas.microsoft.com/office/drawing/2014/main" id="{00000000-0008-0000-0800-000082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179" name="Text Box 6">
          <a:extLst>
            <a:ext uri="{FF2B5EF4-FFF2-40B4-BE49-F238E27FC236}">
              <a16:creationId xmlns:a16="http://schemas.microsoft.com/office/drawing/2014/main" id="{00000000-0008-0000-0800-000083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80" name="Text Box 4">
          <a:extLst>
            <a:ext uri="{FF2B5EF4-FFF2-40B4-BE49-F238E27FC236}">
              <a16:creationId xmlns:a16="http://schemas.microsoft.com/office/drawing/2014/main" id="{00000000-0008-0000-0800-00008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81" name="Text Box 6">
          <a:extLst>
            <a:ext uri="{FF2B5EF4-FFF2-40B4-BE49-F238E27FC236}">
              <a16:creationId xmlns:a16="http://schemas.microsoft.com/office/drawing/2014/main" id="{00000000-0008-0000-0800-00008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182" name="Text Box 4">
          <a:extLst>
            <a:ext uri="{FF2B5EF4-FFF2-40B4-BE49-F238E27FC236}">
              <a16:creationId xmlns:a16="http://schemas.microsoft.com/office/drawing/2014/main" id="{00000000-0008-0000-0800-000086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183" name="Text Box 6">
          <a:extLst>
            <a:ext uri="{FF2B5EF4-FFF2-40B4-BE49-F238E27FC236}">
              <a16:creationId xmlns:a16="http://schemas.microsoft.com/office/drawing/2014/main" id="{00000000-0008-0000-0800-000087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184" name="Text Box 4">
          <a:extLst>
            <a:ext uri="{FF2B5EF4-FFF2-40B4-BE49-F238E27FC236}">
              <a16:creationId xmlns:a16="http://schemas.microsoft.com/office/drawing/2014/main" id="{00000000-0008-0000-0800-000088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185" name="Text Box 6">
          <a:extLst>
            <a:ext uri="{FF2B5EF4-FFF2-40B4-BE49-F238E27FC236}">
              <a16:creationId xmlns:a16="http://schemas.microsoft.com/office/drawing/2014/main" id="{00000000-0008-0000-0800-000089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2186" name="Text Box 4">
          <a:extLst>
            <a:ext uri="{FF2B5EF4-FFF2-40B4-BE49-F238E27FC236}">
              <a16:creationId xmlns:a16="http://schemas.microsoft.com/office/drawing/2014/main" id="{00000000-0008-0000-0800-00008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2187" name="Text Box 6">
          <a:extLst>
            <a:ext uri="{FF2B5EF4-FFF2-40B4-BE49-F238E27FC236}">
              <a16:creationId xmlns:a16="http://schemas.microsoft.com/office/drawing/2014/main" id="{00000000-0008-0000-0800-00008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2188" name="Text Box 4">
          <a:extLst>
            <a:ext uri="{FF2B5EF4-FFF2-40B4-BE49-F238E27FC236}">
              <a16:creationId xmlns:a16="http://schemas.microsoft.com/office/drawing/2014/main" id="{00000000-0008-0000-0800-00008C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2189" name="Text Box 6">
          <a:extLst>
            <a:ext uri="{FF2B5EF4-FFF2-40B4-BE49-F238E27FC236}">
              <a16:creationId xmlns:a16="http://schemas.microsoft.com/office/drawing/2014/main" id="{00000000-0008-0000-0800-00008D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2190" name="Text Box 4">
          <a:extLst>
            <a:ext uri="{FF2B5EF4-FFF2-40B4-BE49-F238E27FC236}">
              <a16:creationId xmlns:a16="http://schemas.microsoft.com/office/drawing/2014/main" id="{00000000-0008-0000-0800-00008E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2191" name="Text Box 6">
          <a:extLst>
            <a:ext uri="{FF2B5EF4-FFF2-40B4-BE49-F238E27FC236}">
              <a16:creationId xmlns:a16="http://schemas.microsoft.com/office/drawing/2014/main" id="{00000000-0008-0000-0800-00008F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192" name="Text Box 4">
          <a:extLst>
            <a:ext uri="{FF2B5EF4-FFF2-40B4-BE49-F238E27FC236}">
              <a16:creationId xmlns:a16="http://schemas.microsoft.com/office/drawing/2014/main" id="{00000000-0008-0000-0800-000090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193" name="Text Box 6">
          <a:extLst>
            <a:ext uri="{FF2B5EF4-FFF2-40B4-BE49-F238E27FC236}">
              <a16:creationId xmlns:a16="http://schemas.microsoft.com/office/drawing/2014/main" id="{00000000-0008-0000-0800-000091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194" name="Text Box 4">
          <a:extLst>
            <a:ext uri="{FF2B5EF4-FFF2-40B4-BE49-F238E27FC236}">
              <a16:creationId xmlns:a16="http://schemas.microsoft.com/office/drawing/2014/main" id="{00000000-0008-0000-0800-000092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195" name="Text Box 6">
          <a:extLst>
            <a:ext uri="{FF2B5EF4-FFF2-40B4-BE49-F238E27FC236}">
              <a16:creationId xmlns:a16="http://schemas.microsoft.com/office/drawing/2014/main" id="{00000000-0008-0000-0800-000093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96" name="Text Box 4">
          <a:extLst>
            <a:ext uri="{FF2B5EF4-FFF2-40B4-BE49-F238E27FC236}">
              <a16:creationId xmlns:a16="http://schemas.microsoft.com/office/drawing/2014/main" id="{00000000-0008-0000-0800-00009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197" name="Text Box 6">
          <a:extLst>
            <a:ext uri="{FF2B5EF4-FFF2-40B4-BE49-F238E27FC236}">
              <a16:creationId xmlns:a16="http://schemas.microsoft.com/office/drawing/2014/main" id="{00000000-0008-0000-0800-00009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198" name="Text Box 4">
          <a:extLst>
            <a:ext uri="{FF2B5EF4-FFF2-40B4-BE49-F238E27FC236}">
              <a16:creationId xmlns:a16="http://schemas.microsoft.com/office/drawing/2014/main" id="{00000000-0008-0000-0800-00009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199" name="Text Box 6">
          <a:extLst>
            <a:ext uri="{FF2B5EF4-FFF2-40B4-BE49-F238E27FC236}">
              <a16:creationId xmlns:a16="http://schemas.microsoft.com/office/drawing/2014/main" id="{00000000-0008-0000-0800-00009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00" name="Text Box 4">
          <a:extLst>
            <a:ext uri="{FF2B5EF4-FFF2-40B4-BE49-F238E27FC236}">
              <a16:creationId xmlns:a16="http://schemas.microsoft.com/office/drawing/2014/main" id="{00000000-0008-0000-0800-00009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01" name="Text Box 6">
          <a:extLst>
            <a:ext uri="{FF2B5EF4-FFF2-40B4-BE49-F238E27FC236}">
              <a16:creationId xmlns:a16="http://schemas.microsoft.com/office/drawing/2014/main" id="{00000000-0008-0000-0800-00009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202" name="Text Box 4">
          <a:extLst>
            <a:ext uri="{FF2B5EF4-FFF2-40B4-BE49-F238E27FC236}">
              <a16:creationId xmlns:a16="http://schemas.microsoft.com/office/drawing/2014/main" id="{00000000-0008-0000-0800-00009A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203" name="Text Box 6">
          <a:extLst>
            <a:ext uri="{FF2B5EF4-FFF2-40B4-BE49-F238E27FC236}">
              <a16:creationId xmlns:a16="http://schemas.microsoft.com/office/drawing/2014/main" id="{00000000-0008-0000-0800-00009B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04" name="Text Box 4">
          <a:extLst>
            <a:ext uri="{FF2B5EF4-FFF2-40B4-BE49-F238E27FC236}">
              <a16:creationId xmlns:a16="http://schemas.microsoft.com/office/drawing/2014/main" id="{00000000-0008-0000-0800-00009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05" name="Text Box 6">
          <a:extLst>
            <a:ext uri="{FF2B5EF4-FFF2-40B4-BE49-F238E27FC236}">
              <a16:creationId xmlns:a16="http://schemas.microsoft.com/office/drawing/2014/main" id="{00000000-0008-0000-0800-00009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206" name="Text Box 4">
          <a:extLst>
            <a:ext uri="{FF2B5EF4-FFF2-40B4-BE49-F238E27FC236}">
              <a16:creationId xmlns:a16="http://schemas.microsoft.com/office/drawing/2014/main" id="{00000000-0008-0000-0800-00009E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207" name="Text Box 6">
          <a:extLst>
            <a:ext uri="{FF2B5EF4-FFF2-40B4-BE49-F238E27FC236}">
              <a16:creationId xmlns:a16="http://schemas.microsoft.com/office/drawing/2014/main" id="{00000000-0008-0000-0800-00009F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208" name="Text Box 4">
          <a:extLst>
            <a:ext uri="{FF2B5EF4-FFF2-40B4-BE49-F238E27FC236}">
              <a16:creationId xmlns:a16="http://schemas.microsoft.com/office/drawing/2014/main" id="{00000000-0008-0000-0800-0000A0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209" name="Text Box 6">
          <a:extLst>
            <a:ext uri="{FF2B5EF4-FFF2-40B4-BE49-F238E27FC236}">
              <a16:creationId xmlns:a16="http://schemas.microsoft.com/office/drawing/2014/main" id="{00000000-0008-0000-0800-0000A1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10" name="Text Box 4">
          <a:extLst>
            <a:ext uri="{FF2B5EF4-FFF2-40B4-BE49-F238E27FC236}">
              <a16:creationId xmlns:a16="http://schemas.microsoft.com/office/drawing/2014/main" id="{00000000-0008-0000-0800-0000A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11" name="Text Box 6">
          <a:extLst>
            <a:ext uri="{FF2B5EF4-FFF2-40B4-BE49-F238E27FC236}">
              <a16:creationId xmlns:a16="http://schemas.microsoft.com/office/drawing/2014/main" id="{00000000-0008-0000-0800-0000A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212" name="Text Box 4">
          <a:extLst>
            <a:ext uri="{FF2B5EF4-FFF2-40B4-BE49-F238E27FC236}">
              <a16:creationId xmlns:a16="http://schemas.microsoft.com/office/drawing/2014/main" id="{00000000-0008-0000-0800-0000A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213" name="Text Box 6">
          <a:extLst>
            <a:ext uri="{FF2B5EF4-FFF2-40B4-BE49-F238E27FC236}">
              <a16:creationId xmlns:a16="http://schemas.microsoft.com/office/drawing/2014/main" id="{00000000-0008-0000-0800-0000A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14" name="Text Box 4">
          <a:extLst>
            <a:ext uri="{FF2B5EF4-FFF2-40B4-BE49-F238E27FC236}">
              <a16:creationId xmlns:a16="http://schemas.microsoft.com/office/drawing/2014/main" id="{00000000-0008-0000-0800-0000A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15" name="Text Box 6">
          <a:extLst>
            <a:ext uri="{FF2B5EF4-FFF2-40B4-BE49-F238E27FC236}">
              <a16:creationId xmlns:a16="http://schemas.microsoft.com/office/drawing/2014/main" id="{00000000-0008-0000-0800-0000A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216" name="Text Box 4">
          <a:extLst>
            <a:ext uri="{FF2B5EF4-FFF2-40B4-BE49-F238E27FC236}">
              <a16:creationId xmlns:a16="http://schemas.microsoft.com/office/drawing/2014/main" id="{00000000-0008-0000-0800-0000A8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217" name="Text Box 6">
          <a:extLst>
            <a:ext uri="{FF2B5EF4-FFF2-40B4-BE49-F238E27FC236}">
              <a16:creationId xmlns:a16="http://schemas.microsoft.com/office/drawing/2014/main" id="{00000000-0008-0000-0800-0000A9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18" name="Text Box 4">
          <a:extLst>
            <a:ext uri="{FF2B5EF4-FFF2-40B4-BE49-F238E27FC236}">
              <a16:creationId xmlns:a16="http://schemas.microsoft.com/office/drawing/2014/main" id="{00000000-0008-0000-0800-0000A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19" name="Text Box 6">
          <a:extLst>
            <a:ext uri="{FF2B5EF4-FFF2-40B4-BE49-F238E27FC236}">
              <a16:creationId xmlns:a16="http://schemas.microsoft.com/office/drawing/2014/main" id="{00000000-0008-0000-0800-0000A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220" name="Text Box 4">
          <a:extLst>
            <a:ext uri="{FF2B5EF4-FFF2-40B4-BE49-F238E27FC236}">
              <a16:creationId xmlns:a16="http://schemas.microsoft.com/office/drawing/2014/main" id="{00000000-0008-0000-0800-0000AC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221" name="Text Box 6">
          <a:extLst>
            <a:ext uri="{FF2B5EF4-FFF2-40B4-BE49-F238E27FC236}">
              <a16:creationId xmlns:a16="http://schemas.microsoft.com/office/drawing/2014/main" id="{00000000-0008-0000-0800-0000AD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222" name="Text Box 4">
          <a:extLst>
            <a:ext uri="{FF2B5EF4-FFF2-40B4-BE49-F238E27FC236}">
              <a16:creationId xmlns:a16="http://schemas.microsoft.com/office/drawing/2014/main" id="{00000000-0008-0000-0800-0000AE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223" name="Text Box 6">
          <a:extLst>
            <a:ext uri="{FF2B5EF4-FFF2-40B4-BE49-F238E27FC236}">
              <a16:creationId xmlns:a16="http://schemas.microsoft.com/office/drawing/2014/main" id="{00000000-0008-0000-0800-0000AF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224" name="Text Box 4">
          <a:extLst>
            <a:ext uri="{FF2B5EF4-FFF2-40B4-BE49-F238E27FC236}">
              <a16:creationId xmlns:a16="http://schemas.microsoft.com/office/drawing/2014/main" id="{00000000-0008-0000-0800-0000B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225" name="Text Box 6">
          <a:extLst>
            <a:ext uri="{FF2B5EF4-FFF2-40B4-BE49-F238E27FC236}">
              <a16:creationId xmlns:a16="http://schemas.microsoft.com/office/drawing/2014/main" id="{00000000-0008-0000-0800-0000B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2226" name="Text Box 4">
          <a:extLst>
            <a:ext uri="{FF2B5EF4-FFF2-40B4-BE49-F238E27FC236}">
              <a16:creationId xmlns:a16="http://schemas.microsoft.com/office/drawing/2014/main" id="{00000000-0008-0000-0800-0000B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2227" name="Text Box 6">
          <a:extLst>
            <a:ext uri="{FF2B5EF4-FFF2-40B4-BE49-F238E27FC236}">
              <a16:creationId xmlns:a16="http://schemas.microsoft.com/office/drawing/2014/main" id="{00000000-0008-0000-0800-0000B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228" name="Text Box 4">
          <a:extLst>
            <a:ext uri="{FF2B5EF4-FFF2-40B4-BE49-F238E27FC236}">
              <a16:creationId xmlns:a16="http://schemas.microsoft.com/office/drawing/2014/main" id="{00000000-0008-0000-0800-0000B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229" name="Text Box 6">
          <a:extLst>
            <a:ext uri="{FF2B5EF4-FFF2-40B4-BE49-F238E27FC236}">
              <a16:creationId xmlns:a16="http://schemas.microsoft.com/office/drawing/2014/main" id="{00000000-0008-0000-0800-0000B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230" name="Text Box 4">
          <a:extLst>
            <a:ext uri="{FF2B5EF4-FFF2-40B4-BE49-F238E27FC236}">
              <a16:creationId xmlns:a16="http://schemas.microsoft.com/office/drawing/2014/main" id="{00000000-0008-0000-0800-0000B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231" name="Text Box 6">
          <a:extLst>
            <a:ext uri="{FF2B5EF4-FFF2-40B4-BE49-F238E27FC236}">
              <a16:creationId xmlns:a16="http://schemas.microsoft.com/office/drawing/2014/main" id="{00000000-0008-0000-0800-0000B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232" name="Text Box 4">
          <a:extLst>
            <a:ext uri="{FF2B5EF4-FFF2-40B4-BE49-F238E27FC236}">
              <a16:creationId xmlns:a16="http://schemas.microsoft.com/office/drawing/2014/main" id="{00000000-0008-0000-0800-0000B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233" name="Text Box 6">
          <a:extLst>
            <a:ext uri="{FF2B5EF4-FFF2-40B4-BE49-F238E27FC236}">
              <a16:creationId xmlns:a16="http://schemas.microsoft.com/office/drawing/2014/main" id="{00000000-0008-0000-0800-0000B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34" name="Text Box 4">
          <a:extLst>
            <a:ext uri="{FF2B5EF4-FFF2-40B4-BE49-F238E27FC236}">
              <a16:creationId xmlns:a16="http://schemas.microsoft.com/office/drawing/2014/main" id="{00000000-0008-0000-0800-0000B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35" name="Text Box 6">
          <a:extLst>
            <a:ext uri="{FF2B5EF4-FFF2-40B4-BE49-F238E27FC236}">
              <a16:creationId xmlns:a16="http://schemas.microsoft.com/office/drawing/2014/main" id="{00000000-0008-0000-0800-0000B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236" name="Text Box 4">
          <a:extLst>
            <a:ext uri="{FF2B5EF4-FFF2-40B4-BE49-F238E27FC236}">
              <a16:creationId xmlns:a16="http://schemas.microsoft.com/office/drawing/2014/main" id="{00000000-0008-0000-0800-0000B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237" name="Text Box 6">
          <a:extLst>
            <a:ext uri="{FF2B5EF4-FFF2-40B4-BE49-F238E27FC236}">
              <a16:creationId xmlns:a16="http://schemas.microsoft.com/office/drawing/2014/main" id="{00000000-0008-0000-0800-0000B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38" name="Text Box 4">
          <a:extLst>
            <a:ext uri="{FF2B5EF4-FFF2-40B4-BE49-F238E27FC236}">
              <a16:creationId xmlns:a16="http://schemas.microsoft.com/office/drawing/2014/main" id="{00000000-0008-0000-0800-0000B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39" name="Text Box 6">
          <a:extLst>
            <a:ext uri="{FF2B5EF4-FFF2-40B4-BE49-F238E27FC236}">
              <a16:creationId xmlns:a16="http://schemas.microsoft.com/office/drawing/2014/main" id="{00000000-0008-0000-0800-0000B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240" name="Text Box 4">
          <a:extLst>
            <a:ext uri="{FF2B5EF4-FFF2-40B4-BE49-F238E27FC236}">
              <a16:creationId xmlns:a16="http://schemas.microsoft.com/office/drawing/2014/main" id="{00000000-0008-0000-0800-0000C0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241" name="Text Box 6">
          <a:extLst>
            <a:ext uri="{FF2B5EF4-FFF2-40B4-BE49-F238E27FC236}">
              <a16:creationId xmlns:a16="http://schemas.microsoft.com/office/drawing/2014/main" id="{00000000-0008-0000-0800-0000C1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42" name="Text Box 4">
          <a:extLst>
            <a:ext uri="{FF2B5EF4-FFF2-40B4-BE49-F238E27FC236}">
              <a16:creationId xmlns:a16="http://schemas.microsoft.com/office/drawing/2014/main" id="{00000000-0008-0000-0800-0000C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43" name="Text Box 6">
          <a:extLst>
            <a:ext uri="{FF2B5EF4-FFF2-40B4-BE49-F238E27FC236}">
              <a16:creationId xmlns:a16="http://schemas.microsoft.com/office/drawing/2014/main" id="{00000000-0008-0000-0800-0000C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244" name="Text Box 4">
          <a:extLst>
            <a:ext uri="{FF2B5EF4-FFF2-40B4-BE49-F238E27FC236}">
              <a16:creationId xmlns:a16="http://schemas.microsoft.com/office/drawing/2014/main" id="{00000000-0008-0000-0800-0000C4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245" name="Text Box 6">
          <a:extLst>
            <a:ext uri="{FF2B5EF4-FFF2-40B4-BE49-F238E27FC236}">
              <a16:creationId xmlns:a16="http://schemas.microsoft.com/office/drawing/2014/main" id="{00000000-0008-0000-0800-0000C5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246" name="Text Box 4">
          <a:extLst>
            <a:ext uri="{FF2B5EF4-FFF2-40B4-BE49-F238E27FC236}">
              <a16:creationId xmlns:a16="http://schemas.microsoft.com/office/drawing/2014/main" id="{00000000-0008-0000-0800-0000C6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247" name="Text Box 6">
          <a:extLst>
            <a:ext uri="{FF2B5EF4-FFF2-40B4-BE49-F238E27FC236}">
              <a16:creationId xmlns:a16="http://schemas.microsoft.com/office/drawing/2014/main" id="{00000000-0008-0000-0800-0000C7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48" name="Text Box 4">
          <a:extLst>
            <a:ext uri="{FF2B5EF4-FFF2-40B4-BE49-F238E27FC236}">
              <a16:creationId xmlns:a16="http://schemas.microsoft.com/office/drawing/2014/main" id="{00000000-0008-0000-0800-0000C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49" name="Text Box 6">
          <a:extLst>
            <a:ext uri="{FF2B5EF4-FFF2-40B4-BE49-F238E27FC236}">
              <a16:creationId xmlns:a16="http://schemas.microsoft.com/office/drawing/2014/main" id="{00000000-0008-0000-0800-0000C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250" name="Text Box 4">
          <a:extLst>
            <a:ext uri="{FF2B5EF4-FFF2-40B4-BE49-F238E27FC236}">
              <a16:creationId xmlns:a16="http://schemas.microsoft.com/office/drawing/2014/main" id="{00000000-0008-0000-0800-0000C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251" name="Text Box 6">
          <a:extLst>
            <a:ext uri="{FF2B5EF4-FFF2-40B4-BE49-F238E27FC236}">
              <a16:creationId xmlns:a16="http://schemas.microsoft.com/office/drawing/2014/main" id="{00000000-0008-0000-0800-0000C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52" name="Text Box 4">
          <a:extLst>
            <a:ext uri="{FF2B5EF4-FFF2-40B4-BE49-F238E27FC236}">
              <a16:creationId xmlns:a16="http://schemas.microsoft.com/office/drawing/2014/main" id="{00000000-0008-0000-0800-0000C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53" name="Text Box 6">
          <a:extLst>
            <a:ext uri="{FF2B5EF4-FFF2-40B4-BE49-F238E27FC236}">
              <a16:creationId xmlns:a16="http://schemas.microsoft.com/office/drawing/2014/main" id="{00000000-0008-0000-0800-0000C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254" name="Text Box 4">
          <a:extLst>
            <a:ext uri="{FF2B5EF4-FFF2-40B4-BE49-F238E27FC236}">
              <a16:creationId xmlns:a16="http://schemas.microsoft.com/office/drawing/2014/main" id="{00000000-0008-0000-0800-0000CE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255" name="Text Box 6">
          <a:extLst>
            <a:ext uri="{FF2B5EF4-FFF2-40B4-BE49-F238E27FC236}">
              <a16:creationId xmlns:a16="http://schemas.microsoft.com/office/drawing/2014/main" id="{00000000-0008-0000-0800-0000CF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56" name="Text Box 4">
          <a:extLst>
            <a:ext uri="{FF2B5EF4-FFF2-40B4-BE49-F238E27FC236}">
              <a16:creationId xmlns:a16="http://schemas.microsoft.com/office/drawing/2014/main" id="{00000000-0008-0000-0800-0000D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57" name="Text Box 6">
          <a:extLst>
            <a:ext uri="{FF2B5EF4-FFF2-40B4-BE49-F238E27FC236}">
              <a16:creationId xmlns:a16="http://schemas.microsoft.com/office/drawing/2014/main" id="{00000000-0008-0000-0800-0000D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258" name="Text Box 4">
          <a:extLst>
            <a:ext uri="{FF2B5EF4-FFF2-40B4-BE49-F238E27FC236}">
              <a16:creationId xmlns:a16="http://schemas.microsoft.com/office/drawing/2014/main" id="{00000000-0008-0000-0800-0000D2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259" name="Text Box 6">
          <a:extLst>
            <a:ext uri="{FF2B5EF4-FFF2-40B4-BE49-F238E27FC236}">
              <a16:creationId xmlns:a16="http://schemas.microsoft.com/office/drawing/2014/main" id="{00000000-0008-0000-0800-0000D3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260" name="Text Box 4">
          <a:extLst>
            <a:ext uri="{FF2B5EF4-FFF2-40B4-BE49-F238E27FC236}">
              <a16:creationId xmlns:a16="http://schemas.microsoft.com/office/drawing/2014/main" id="{00000000-0008-0000-0800-0000D4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261" name="Text Box 6">
          <a:extLst>
            <a:ext uri="{FF2B5EF4-FFF2-40B4-BE49-F238E27FC236}">
              <a16:creationId xmlns:a16="http://schemas.microsoft.com/office/drawing/2014/main" id="{00000000-0008-0000-0800-0000D5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2262" name="Text Box 4">
          <a:extLst>
            <a:ext uri="{FF2B5EF4-FFF2-40B4-BE49-F238E27FC236}">
              <a16:creationId xmlns:a16="http://schemas.microsoft.com/office/drawing/2014/main" id="{00000000-0008-0000-0800-0000D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106844</xdr:rowOff>
    </xdr:to>
    <xdr:sp macro="" textlink="">
      <xdr:nvSpPr>
        <xdr:cNvPr id="2263" name="Text Box 6">
          <a:extLst>
            <a:ext uri="{FF2B5EF4-FFF2-40B4-BE49-F238E27FC236}">
              <a16:creationId xmlns:a16="http://schemas.microsoft.com/office/drawing/2014/main" id="{00000000-0008-0000-0800-0000D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2264" name="Text Box 4">
          <a:extLst>
            <a:ext uri="{FF2B5EF4-FFF2-40B4-BE49-F238E27FC236}">
              <a16:creationId xmlns:a16="http://schemas.microsoft.com/office/drawing/2014/main" id="{00000000-0008-0000-0800-0000D8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2265" name="Text Box 6">
          <a:extLst>
            <a:ext uri="{FF2B5EF4-FFF2-40B4-BE49-F238E27FC236}">
              <a16:creationId xmlns:a16="http://schemas.microsoft.com/office/drawing/2014/main" id="{00000000-0008-0000-0800-0000D9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2266" name="Text Box 4">
          <a:extLst>
            <a:ext uri="{FF2B5EF4-FFF2-40B4-BE49-F238E27FC236}">
              <a16:creationId xmlns:a16="http://schemas.microsoft.com/office/drawing/2014/main" id="{00000000-0008-0000-0800-0000DA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76200</xdr:colOff>
      <xdr:row>267</xdr:row>
      <xdr:rowOff>106844</xdr:rowOff>
    </xdr:to>
    <xdr:sp macro="" textlink="">
      <xdr:nvSpPr>
        <xdr:cNvPr id="2267" name="Text Box 6">
          <a:extLst>
            <a:ext uri="{FF2B5EF4-FFF2-40B4-BE49-F238E27FC236}">
              <a16:creationId xmlns:a16="http://schemas.microsoft.com/office/drawing/2014/main" id="{00000000-0008-0000-0800-0000DB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268" name="Text Box 4">
          <a:extLst>
            <a:ext uri="{FF2B5EF4-FFF2-40B4-BE49-F238E27FC236}">
              <a16:creationId xmlns:a16="http://schemas.microsoft.com/office/drawing/2014/main" id="{00000000-0008-0000-0800-0000DC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269" name="Text Box 6">
          <a:extLst>
            <a:ext uri="{FF2B5EF4-FFF2-40B4-BE49-F238E27FC236}">
              <a16:creationId xmlns:a16="http://schemas.microsoft.com/office/drawing/2014/main" id="{00000000-0008-0000-0800-0000DD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270" name="Text Box 4">
          <a:extLst>
            <a:ext uri="{FF2B5EF4-FFF2-40B4-BE49-F238E27FC236}">
              <a16:creationId xmlns:a16="http://schemas.microsoft.com/office/drawing/2014/main" id="{00000000-0008-0000-0800-0000DE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271" name="Text Box 6">
          <a:extLst>
            <a:ext uri="{FF2B5EF4-FFF2-40B4-BE49-F238E27FC236}">
              <a16:creationId xmlns:a16="http://schemas.microsoft.com/office/drawing/2014/main" id="{00000000-0008-0000-0800-0000DF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72" name="Text Box 4">
          <a:extLst>
            <a:ext uri="{FF2B5EF4-FFF2-40B4-BE49-F238E27FC236}">
              <a16:creationId xmlns:a16="http://schemas.microsoft.com/office/drawing/2014/main" id="{00000000-0008-0000-0800-0000E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73" name="Text Box 6">
          <a:extLst>
            <a:ext uri="{FF2B5EF4-FFF2-40B4-BE49-F238E27FC236}">
              <a16:creationId xmlns:a16="http://schemas.microsoft.com/office/drawing/2014/main" id="{00000000-0008-0000-0800-0000E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274" name="Text Box 4">
          <a:extLst>
            <a:ext uri="{FF2B5EF4-FFF2-40B4-BE49-F238E27FC236}">
              <a16:creationId xmlns:a16="http://schemas.microsoft.com/office/drawing/2014/main" id="{00000000-0008-0000-0800-0000E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275" name="Text Box 6">
          <a:extLst>
            <a:ext uri="{FF2B5EF4-FFF2-40B4-BE49-F238E27FC236}">
              <a16:creationId xmlns:a16="http://schemas.microsoft.com/office/drawing/2014/main" id="{00000000-0008-0000-0800-0000E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76" name="Text Box 4">
          <a:extLst>
            <a:ext uri="{FF2B5EF4-FFF2-40B4-BE49-F238E27FC236}">
              <a16:creationId xmlns:a16="http://schemas.microsoft.com/office/drawing/2014/main" id="{00000000-0008-0000-0800-0000E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77" name="Text Box 6">
          <a:extLst>
            <a:ext uri="{FF2B5EF4-FFF2-40B4-BE49-F238E27FC236}">
              <a16:creationId xmlns:a16="http://schemas.microsoft.com/office/drawing/2014/main" id="{00000000-0008-0000-0800-0000E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278" name="Text Box 4">
          <a:extLst>
            <a:ext uri="{FF2B5EF4-FFF2-40B4-BE49-F238E27FC236}">
              <a16:creationId xmlns:a16="http://schemas.microsoft.com/office/drawing/2014/main" id="{00000000-0008-0000-0800-0000E6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279" name="Text Box 6">
          <a:extLst>
            <a:ext uri="{FF2B5EF4-FFF2-40B4-BE49-F238E27FC236}">
              <a16:creationId xmlns:a16="http://schemas.microsoft.com/office/drawing/2014/main" id="{00000000-0008-0000-0800-0000E7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80" name="Text Box 4">
          <a:extLst>
            <a:ext uri="{FF2B5EF4-FFF2-40B4-BE49-F238E27FC236}">
              <a16:creationId xmlns:a16="http://schemas.microsoft.com/office/drawing/2014/main" id="{00000000-0008-0000-0800-0000E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81" name="Text Box 6">
          <a:extLst>
            <a:ext uri="{FF2B5EF4-FFF2-40B4-BE49-F238E27FC236}">
              <a16:creationId xmlns:a16="http://schemas.microsoft.com/office/drawing/2014/main" id="{00000000-0008-0000-0800-0000E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282" name="Text Box 4">
          <a:extLst>
            <a:ext uri="{FF2B5EF4-FFF2-40B4-BE49-F238E27FC236}">
              <a16:creationId xmlns:a16="http://schemas.microsoft.com/office/drawing/2014/main" id="{00000000-0008-0000-0800-0000EA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283" name="Text Box 6">
          <a:extLst>
            <a:ext uri="{FF2B5EF4-FFF2-40B4-BE49-F238E27FC236}">
              <a16:creationId xmlns:a16="http://schemas.microsoft.com/office/drawing/2014/main" id="{00000000-0008-0000-0800-0000EB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284" name="Text Box 4">
          <a:extLst>
            <a:ext uri="{FF2B5EF4-FFF2-40B4-BE49-F238E27FC236}">
              <a16:creationId xmlns:a16="http://schemas.microsoft.com/office/drawing/2014/main" id="{00000000-0008-0000-0800-0000EC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285" name="Text Box 6">
          <a:extLst>
            <a:ext uri="{FF2B5EF4-FFF2-40B4-BE49-F238E27FC236}">
              <a16:creationId xmlns:a16="http://schemas.microsoft.com/office/drawing/2014/main" id="{00000000-0008-0000-0800-0000ED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86" name="Text Box 4">
          <a:extLst>
            <a:ext uri="{FF2B5EF4-FFF2-40B4-BE49-F238E27FC236}">
              <a16:creationId xmlns:a16="http://schemas.microsoft.com/office/drawing/2014/main" id="{00000000-0008-0000-0800-0000E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87" name="Text Box 6">
          <a:extLst>
            <a:ext uri="{FF2B5EF4-FFF2-40B4-BE49-F238E27FC236}">
              <a16:creationId xmlns:a16="http://schemas.microsoft.com/office/drawing/2014/main" id="{00000000-0008-0000-0800-0000E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288" name="Text Box 4">
          <a:extLst>
            <a:ext uri="{FF2B5EF4-FFF2-40B4-BE49-F238E27FC236}">
              <a16:creationId xmlns:a16="http://schemas.microsoft.com/office/drawing/2014/main" id="{00000000-0008-0000-0800-0000F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135419</xdr:rowOff>
    </xdr:to>
    <xdr:sp macro="" textlink="">
      <xdr:nvSpPr>
        <xdr:cNvPr id="2289" name="Text Box 6">
          <a:extLst>
            <a:ext uri="{FF2B5EF4-FFF2-40B4-BE49-F238E27FC236}">
              <a16:creationId xmlns:a16="http://schemas.microsoft.com/office/drawing/2014/main" id="{00000000-0008-0000-0800-0000F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90" name="Text Box 4">
          <a:extLst>
            <a:ext uri="{FF2B5EF4-FFF2-40B4-BE49-F238E27FC236}">
              <a16:creationId xmlns:a16="http://schemas.microsoft.com/office/drawing/2014/main" id="{00000000-0008-0000-0800-0000F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91" name="Text Box 6">
          <a:extLst>
            <a:ext uri="{FF2B5EF4-FFF2-40B4-BE49-F238E27FC236}">
              <a16:creationId xmlns:a16="http://schemas.microsoft.com/office/drawing/2014/main" id="{00000000-0008-0000-0800-0000F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292" name="Text Box 4">
          <a:extLst>
            <a:ext uri="{FF2B5EF4-FFF2-40B4-BE49-F238E27FC236}">
              <a16:creationId xmlns:a16="http://schemas.microsoft.com/office/drawing/2014/main" id="{00000000-0008-0000-0800-0000F4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106844</xdr:rowOff>
    </xdr:to>
    <xdr:sp macro="" textlink="">
      <xdr:nvSpPr>
        <xdr:cNvPr id="2293" name="Text Box 6">
          <a:extLst>
            <a:ext uri="{FF2B5EF4-FFF2-40B4-BE49-F238E27FC236}">
              <a16:creationId xmlns:a16="http://schemas.microsoft.com/office/drawing/2014/main" id="{00000000-0008-0000-0800-0000F5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94" name="Text Box 4">
          <a:extLst>
            <a:ext uri="{FF2B5EF4-FFF2-40B4-BE49-F238E27FC236}">
              <a16:creationId xmlns:a16="http://schemas.microsoft.com/office/drawing/2014/main" id="{00000000-0008-0000-0800-0000F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106844</xdr:rowOff>
    </xdr:to>
    <xdr:sp macro="" textlink="">
      <xdr:nvSpPr>
        <xdr:cNvPr id="2295" name="Text Box 6">
          <a:extLst>
            <a:ext uri="{FF2B5EF4-FFF2-40B4-BE49-F238E27FC236}">
              <a16:creationId xmlns:a16="http://schemas.microsoft.com/office/drawing/2014/main" id="{00000000-0008-0000-0800-0000F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296" name="Text Box 4">
          <a:extLst>
            <a:ext uri="{FF2B5EF4-FFF2-40B4-BE49-F238E27FC236}">
              <a16:creationId xmlns:a16="http://schemas.microsoft.com/office/drawing/2014/main" id="{00000000-0008-0000-0800-0000F8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106844</xdr:rowOff>
    </xdr:to>
    <xdr:sp macro="" textlink="">
      <xdr:nvSpPr>
        <xdr:cNvPr id="2297" name="Text Box 6">
          <a:extLst>
            <a:ext uri="{FF2B5EF4-FFF2-40B4-BE49-F238E27FC236}">
              <a16:creationId xmlns:a16="http://schemas.microsoft.com/office/drawing/2014/main" id="{00000000-0008-0000-0800-0000F9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298" name="Text Box 4">
          <a:extLst>
            <a:ext uri="{FF2B5EF4-FFF2-40B4-BE49-F238E27FC236}">
              <a16:creationId xmlns:a16="http://schemas.microsoft.com/office/drawing/2014/main" id="{00000000-0008-0000-0800-0000FA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299" name="Text Box 6">
          <a:extLst>
            <a:ext uri="{FF2B5EF4-FFF2-40B4-BE49-F238E27FC236}">
              <a16:creationId xmlns:a16="http://schemas.microsoft.com/office/drawing/2014/main" id="{00000000-0008-0000-0800-0000F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300" name="Text Box 4">
          <a:extLst>
            <a:ext uri="{FF2B5EF4-FFF2-40B4-BE49-F238E27FC236}">
              <a16:creationId xmlns:a16="http://schemas.microsoft.com/office/drawing/2014/main" id="{00000000-0008-0000-0800-0000F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301" name="Text Box 6">
          <a:extLst>
            <a:ext uri="{FF2B5EF4-FFF2-40B4-BE49-F238E27FC236}">
              <a16:creationId xmlns:a16="http://schemas.microsoft.com/office/drawing/2014/main" id="{00000000-0008-0000-0800-0000F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2302" name="Text Box 4">
          <a:extLst>
            <a:ext uri="{FF2B5EF4-FFF2-40B4-BE49-F238E27FC236}">
              <a16:creationId xmlns:a16="http://schemas.microsoft.com/office/drawing/2014/main" id="{00000000-0008-0000-0800-0000F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2303" name="Text Box 6">
          <a:extLst>
            <a:ext uri="{FF2B5EF4-FFF2-40B4-BE49-F238E27FC236}">
              <a16:creationId xmlns:a16="http://schemas.microsoft.com/office/drawing/2014/main" id="{00000000-0008-0000-0800-0000F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304" name="Text Box 4">
          <a:extLst>
            <a:ext uri="{FF2B5EF4-FFF2-40B4-BE49-F238E27FC236}">
              <a16:creationId xmlns:a16="http://schemas.microsoft.com/office/drawing/2014/main" id="{00000000-0008-0000-0800-000000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305" name="Text Box 6">
          <a:extLst>
            <a:ext uri="{FF2B5EF4-FFF2-40B4-BE49-F238E27FC236}">
              <a16:creationId xmlns:a16="http://schemas.microsoft.com/office/drawing/2014/main" id="{00000000-0008-0000-0800-000001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306" name="Text Box 4">
          <a:extLst>
            <a:ext uri="{FF2B5EF4-FFF2-40B4-BE49-F238E27FC236}">
              <a16:creationId xmlns:a16="http://schemas.microsoft.com/office/drawing/2014/main" id="{00000000-0008-0000-0800-000002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307" name="Text Box 6">
          <a:extLst>
            <a:ext uri="{FF2B5EF4-FFF2-40B4-BE49-F238E27FC236}">
              <a16:creationId xmlns:a16="http://schemas.microsoft.com/office/drawing/2014/main" id="{00000000-0008-0000-0800-000003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308" name="Text Box 4">
          <a:extLst>
            <a:ext uri="{FF2B5EF4-FFF2-40B4-BE49-F238E27FC236}">
              <a16:creationId xmlns:a16="http://schemas.microsoft.com/office/drawing/2014/main" id="{00000000-0008-0000-0800-00000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309" name="Text Box 6">
          <a:extLst>
            <a:ext uri="{FF2B5EF4-FFF2-40B4-BE49-F238E27FC236}">
              <a16:creationId xmlns:a16="http://schemas.microsoft.com/office/drawing/2014/main" id="{00000000-0008-0000-0800-00000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310" name="Text Box 4">
          <a:extLst>
            <a:ext uri="{FF2B5EF4-FFF2-40B4-BE49-F238E27FC236}">
              <a16:creationId xmlns:a16="http://schemas.microsoft.com/office/drawing/2014/main" id="{00000000-0008-0000-0800-00000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311" name="Text Box 6">
          <a:extLst>
            <a:ext uri="{FF2B5EF4-FFF2-40B4-BE49-F238E27FC236}">
              <a16:creationId xmlns:a16="http://schemas.microsoft.com/office/drawing/2014/main" id="{00000000-0008-0000-0800-00000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2312" name="Text Box 4">
          <a:extLst>
            <a:ext uri="{FF2B5EF4-FFF2-40B4-BE49-F238E27FC236}">
              <a16:creationId xmlns:a16="http://schemas.microsoft.com/office/drawing/2014/main" id="{00000000-0008-0000-0800-00000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76200</xdr:colOff>
      <xdr:row>267</xdr:row>
      <xdr:rowOff>125894</xdr:rowOff>
    </xdr:to>
    <xdr:sp macro="" textlink="">
      <xdr:nvSpPr>
        <xdr:cNvPr id="2313" name="Text Box 6">
          <a:extLst>
            <a:ext uri="{FF2B5EF4-FFF2-40B4-BE49-F238E27FC236}">
              <a16:creationId xmlns:a16="http://schemas.microsoft.com/office/drawing/2014/main" id="{00000000-0008-0000-0800-00000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314" name="Text Box 4">
          <a:extLst>
            <a:ext uri="{FF2B5EF4-FFF2-40B4-BE49-F238E27FC236}">
              <a16:creationId xmlns:a16="http://schemas.microsoft.com/office/drawing/2014/main" id="{00000000-0008-0000-0800-00000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315" name="Text Box 6">
          <a:extLst>
            <a:ext uri="{FF2B5EF4-FFF2-40B4-BE49-F238E27FC236}">
              <a16:creationId xmlns:a16="http://schemas.microsoft.com/office/drawing/2014/main" id="{00000000-0008-0000-0800-00000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316" name="Text Box 4">
          <a:extLst>
            <a:ext uri="{FF2B5EF4-FFF2-40B4-BE49-F238E27FC236}">
              <a16:creationId xmlns:a16="http://schemas.microsoft.com/office/drawing/2014/main" id="{00000000-0008-0000-0800-00000C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317" name="Text Box 6">
          <a:extLst>
            <a:ext uri="{FF2B5EF4-FFF2-40B4-BE49-F238E27FC236}">
              <a16:creationId xmlns:a16="http://schemas.microsoft.com/office/drawing/2014/main" id="{00000000-0008-0000-0800-00000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318" name="Text Box 4">
          <a:extLst>
            <a:ext uri="{FF2B5EF4-FFF2-40B4-BE49-F238E27FC236}">
              <a16:creationId xmlns:a16="http://schemas.microsoft.com/office/drawing/2014/main" id="{00000000-0008-0000-0800-00000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116369</xdr:rowOff>
    </xdr:to>
    <xdr:sp macro="" textlink="">
      <xdr:nvSpPr>
        <xdr:cNvPr id="2319" name="Text Box 6">
          <a:extLst>
            <a:ext uri="{FF2B5EF4-FFF2-40B4-BE49-F238E27FC236}">
              <a16:creationId xmlns:a16="http://schemas.microsoft.com/office/drawing/2014/main" id="{00000000-0008-0000-0800-00000F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320" name="Text Box 4">
          <a:extLst>
            <a:ext uri="{FF2B5EF4-FFF2-40B4-BE49-F238E27FC236}">
              <a16:creationId xmlns:a16="http://schemas.microsoft.com/office/drawing/2014/main" id="{00000000-0008-0000-0800-000010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321" name="Text Box 6">
          <a:extLst>
            <a:ext uri="{FF2B5EF4-FFF2-40B4-BE49-F238E27FC236}">
              <a16:creationId xmlns:a16="http://schemas.microsoft.com/office/drawing/2014/main" id="{00000000-0008-0000-0800-000011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2322" name="Text Box 4">
          <a:extLst>
            <a:ext uri="{FF2B5EF4-FFF2-40B4-BE49-F238E27FC236}">
              <a16:creationId xmlns:a16="http://schemas.microsoft.com/office/drawing/2014/main" id="{00000000-0008-0000-0800-000012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2323" name="Text Box 6">
          <a:extLst>
            <a:ext uri="{FF2B5EF4-FFF2-40B4-BE49-F238E27FC236}">
              <a16:creationId xmlns:a16="http://schemas.microsoft.com/office/drawing/2014/main" id="{00000000-0008-0000-0800-000013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324" name="Text Box 4">
          <a:extLst>
            <a:ext uri="{FF2B5EF4-FFF2-40B4-BE49-F238E27FC236}">
              <a16:creationId xmlns:a16="http://schemas.microsoft.com/office/drawing/2014/main" id="{00000000-0008-0000-0800-00001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325" name="Text Box 6">
          <a:extLst>
            <a:ext uri="{FF2B5EF4-FFF2-40B4-BE49-F238E27FC236}">
              <a16:creationId xmlns:a16="http://schemas.microsoft.com/office/drawing/2014/main" id="{00000000-0008-0000-0800-00001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2326" name="Text Box 4">
          <a:extLst>
            <a:ext uri="{FF2B5EF4-FFF2-40B4-BE49-F238E27FC236}">
              <a16:creationId xmlns:a16="http://schemas.microsoft.com/office/drawing/2014/main" id="{00000000-0008-0000-0800-00001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2327" name="Text Box 6">
          <a:extLst>
            <a:ext uri="{FF2B5EF4-FFF2-40B4-BE49-F238E27FC236}">
              <a16:creationId xmlns:a16="http://schemas.microsoft.com/office/drawing/2014/main" id="{00000000-0008-0000-0800-00001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328" name="Text Box 4">
          <a:extLst>
            <a:ext uri="{FF2B5EF4-FFF2-40B4-BE49-F238E27FC236}">
              <a16:creationId xmlns:a16="http://schemas.microsoft.com/office/drawing/2014/main" id="{00000000-0008-0000-0800-00001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329" name="Text Box 6">
          <a:extLst>
            <a:ext uri="{FF2B5EF4-FFF2-40B4-BE49-F238E27FC236}">
              <a16:creationId xmlns:a16="http://schemas.microsoft.com/office/drawing/2014/main" id="{00000000-0008-0000-0800-00001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2330" name="Text Box 4">
          <a:extLst>
            <a:ext uri="{FF2B5EF4-FFF2-40B4-BE49-F238E27FC236}">
              <a16:creationId xmlns:a16="http://schemas.microsoft.com/office/drawing/2014/main" id="{00000000-0008-0000-0800-00001A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2331" name="Text Box 6">
          <a:extLst>
            <a:ext uri="{FF2B5EF4-FFF2-40B4-BE49-F238E27FC236}">
              <a16:creationId xmlns:a16="http://schemas.microsoft.com/office/drawing/2014/main" id="{00000000-0008-0000-0800-00001B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332" name="Text Box 4">
          <a:extLst>
            <a:ext uri="{FF2B5EF4-FFF2-40B4-BE49-F238E27FC236}">
              <a16:creationId xmlns:a16="http://schemas.microsoft.com/office/drawing/2014/main" id="{00000000-0008-0000-0800-00001C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333" name="Text Box 6">
          <a:extLst>
            <a:ext uri="{FF2B5EF4-FFF2-40B4-BE49-F238E27FC236}">
              <a16:creationId xmlns:a16="http://schemas.microsoft.com/office/drawing/2014/main" id="{00000000-0008-0000-0800-00001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2334" name="Text Box 4">
          <a:extLst>
            <a:ext uri="{FF2B5EF4-FFF2-40B4-BE49-F238E27FC236}">
              <a16:creationId xmlns:a16="http://schemas.microsoft.com/office/drawing/2014/main" id="{00000000-0008-0000-0800-00001E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2335" name="Text Box 6">
          <a:extLst>
            <a:ext uri="{FF2B5EF4-FFF2-40B4-BE49-F238E27FC236}">
              <a16:creationId xmlns:a16="http://schemas.microsoft.com/office/drawing/2014/main" id="{00000000-0008-0000-0800-00001F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336" name="Text Box 4">
          <a:extLst>
            <a:ext uri="{FF2B5EF4-FFF2-40B4-BE49-F238E27FC236}">
              <a16:creationId xmlns:a16="http://schemas.microsoft.com/office/drawing/2014/main" id="{00000000-0008-0000-0800-000020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337" name="Text Box 6">
          <a:extLst>
            <a:ext uri="{FF2B5EF4-FFF2-40B4-BE49-F238E27FC236}">
              <a16:creationId xmlns:a16="http://schemas.microsoft.com/office/drawing/2014/main" id="{00000000-0008-0000-0800-000021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338" name="Text Box 4">
          <a:extLst>
            <a:ext uri="{FF2B5EF4-FFF2-40B4-BE49-F238E27FC236}">
              <a16:creationId xmlns:a16="http://schemas.microsoft.com/office/drawing/2014/main" id="{00000000-0008-0000-0800-000022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339" name="Text Box 6">
          <a:extLst>
            <a:ext uri="{FF2B5EF4-FFF2-40B4-BE49-F238E27FC236}">
              <a16:creationId xmlns:a16="http://schemas.microsoft.com/office/drawing/2014/main" id="{00000000-0008-0000-0800-000023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340" name="Text Box 4">
          <a:extLst>
            <a:ext uri="{FF2B5EF4-FFF2-40B4-BE49-F238E27FC236}">
              <a16:creationId xmlns:a16="http://schemas.microsoft.com/office/drawing/2014/main" id="{00000000-0008-0000-0800-00002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341" name="Text Box 6">
          <a:extLst>
            <a:ext uri="{FF2B5EF4-FFF2-40B4-BE49-F238E27FC236}">
              <a16:creationId xmlns:a16="http://schemas.microsoft.com/office/drawing/2014/main" id="{00000000-0008-0000-0800-00002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2342" name="Text Box 4">
          <a:extLst>
            <a:ext uri="{FF2B5EF4-FFF2-40B4-BE49-F238E27FC236}">
              <a16:creationId xmlns:a16="http://schemas.microsoft.com/office/drawing/2014/main" id="{00000000-0008-0000-0800-00002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135421</xdr:rowOff>
    </xdr:to>
    <xdr:sp macro="" textlink="">
      <xdr:nvSpPr>
        <xdr:cNvPr id="2343" name="Text Box 6">
          <a:extLst>
            <a:ext uri="{FF2B5EF4-FFF2-40B4-BE49-F238E27FC236}">
              <a16:creationId xmlns:a16="http://schemas.microsoft.com/office/drawing/2014/main" id="{00000000-0008-0000-0800-00002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344" name="Text Box 4">
          <a:extLst>
            <a:ext uri="{FF2B5EF4-FFF2-40B4-BE49-F238E27FC236}">
              <a16:creationId xmlns:a16="http://schemas.microsoft.com/office/drawing/2014/main" id="{00000000-0008-0000-0800-00002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345" name="Text Box 6">
          <a:extLst>
            <a:ext uri="{FF2B5EF4-FFF2-40B4-BE49-F238E27FC236}">
              <a16:creationId xmlns:a16="http://schemas.microsoft.com/office/drawing/2014/main" id="{00000000-0008-0000-0800-00002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2346" name="Text Box 4">
          <a:extLst>
            <a:ext uri="{FF2B5EF4-FFF2-40B4-BE49-F238E27FC236}">
              <a16:creationId xmlns:a16="http://schemas.microsoft.com/office/drawing/2014/main" id="{00000000-0008-0000-0800-00002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2347" name="Text Box 6">
          <a:extLst>
            <a:ext uri="{FF2B5EF4-FFF2-40B4-BE49-F238E27FC236}">
              <a16:creationId xmlns:a16="http://schemas.microsoft.com/office/drawing/2014/main" id="{00000000-0008-0000-0800-00002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348" name="Text Box 4">
          <a:extLst>
            <a:ext uri="{FF2B5EF4-FFF2-40B4-BE49-F238E27FC236}">
              <a16:creationId xmlns:a16="http://schemas.microsoft.com/office/drawing/2014/main" id="{00000000-0008-0000-0800-00002C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349" name="Text Box 6">
          <a:extLst>
            <a:ext uri="{FF2B5EF4-FFF2-40B4-BE49-F238E27FC236}">
              <a16:creationId xmlns:a16="http://schemas.microsoft.com/office/drawing/2014/main" id="{00000000-0008-0000-0800-00002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2350" name="Text Box 4">
          <a:extLst>
            <a:ext uri="{FF2B5EF4-FFF2-40B4-BE49-F238E27FC236}">
              <a16:creationId xmlns:a16="http://schemas.microsoft.com/office/drawing/2014/main" id="{00000000-0008-0000-0800-00002E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2351" name="Text Box 6">
          <a:extLst>
            <a:ext uri="{FF2B5EF4-FFF2-40B4-BE49-F238E27FC236}">
              <a16:creationId xmlns:a16="http://schemas.microsoft.com/office/drawing/2014/main" id="{00000000-0008-0000-0800-00002F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352" name="Text Box 4">
          <a:extLst>
            <a:ext uri="{FF2B5EF4-FFF2-40B4-BE49-F238E27FC236}">
              <a16:creationId xmlns:a16="http://schemas.microsoft.com/office/drawing/2014/main" id="{00000000-0008-0000-0800-000030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353" name="Text Box 6">
          <a:extLst>
            <a:ext uri="{FF2B5EF4-FFF2-40B4-BE49-F238E27FC236}">
              <a16:creationId xmlns:a16="http://schemas.microsoft.com/office/drawing/2014/main" id="{00000000-0008-0000-0800-000031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2354" name="Text Box 4">
          <a:extLst>
            <a:ext uri="{FF2B5EF4-FFF2-40B4-BE49-F238E27FC236}">
              <a16:creationId xmlns:a16="http://schemas.microsoft.com/office/drawing/2014/main" id="{00000000-0008-0000-0800-000032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2355" name="Text Box 6">
          <a:extLst>
            <a:ext uri="{FF2B5EF4-FFF2-40B4-BE49-F238E27FC236}">
              <a16:creationId xmlns:a16="http://schemas.microsoft.com/office/drawing/2014/main" id="{00000000-0008-0000-0800-000033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356" name="Text Box 4">
          <a:extLst>
            <a:ext uri="{FF2B5EF4-FFF2-40B4-BE49-F238E27FC236}">
              <a16:creationId xmlns:a16="http://schemas.microsoft.com/office/drawing/2014/main" id="{00000000-0008-0000-0800-000034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357" name="Text Box 6">
          <a:extLst>
            <a:ext uri="{FF2B5EF4-FFF2-40B4-BE49-F238E27FC236}">
              <a16:creationId xmlns:a16="http://schemas.microsoft.com/office/drawing/2014/main" id="{00000000-0008-0000-0800-000035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358" name="Text Box 4">
          <a:extLst>
            <a:ext uri="{FF2B5EF4-FFF2-40B4-BE49-F238E27FC236}">
              <a16:creationId xmlns:a16="http://schemas.microsoft.com/office/drawing/2014/main" id="{00000000-0008-0000-0800-000036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359" name="Text Box 6">
          <a:extLst>
            <a:ext uri="{FF2B5EF4-FFF2-40B4-BE49-F238E27FC236}">
              <a16:creationId xmlns:a16="http://schemas.microsoft.com/office/drawing/2014/main" id="{00000000-0008-0000-0800-000037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360" name="Text Box 4">
          <a:extLst>
            <a:ext uri="{FF2B5EF4-FFF2-40B4-BE49-F238E27FC236}">
              <a16:creationId xmlns:a16="http://schemas.microsoft.com/office/drawing/2014/main" id="{00000000-0008-0000-0800-000038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361" name="Text Box 6">
          <a:extLst>
            <a:ext uri="{FF2B5EF4-FFF2-40B4-BE49-F238E27FC236}">
              <a16:creationId xmlns:a16="http://schemas.microsoft.com/office/drawing/2014/main" id="{00000000-0008-0000-0800-000039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2" name="Text Box 4">
          <a:extLst>
            <a:ext uri="{FF2B5EF4-FFF2-40B4-BE49-F238E27FC236}">
              <a16:creationId xmlns:a16="http://schemas.microsoft.com/office/drawing/2014/main" id="{00000000-0008-0000-0800-00003A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3" name="Text Box 6">
          <a:extLst>
            <a:ext uri="{FF2B5EF4-FFF2-40B4-BE49-F238E27FC236}">
              <a16:creationId xmlns:a16="http://schemas.microsoft.com/office/drawing/2014/main" id="{00000000-0008-0000-0800-00003B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4" name="Text Box 4">
          <a:extLst>
            <a:ext uri="{FF2B5EF4-FFF2-40B4-BE49-F238E27FC236}">
              <a16:creationId xmlns:a16="http://schemas.microsoft.com/office/drawing/2014/main" id="{00000000-0008-0000-0800-00003C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5" name="Text Box 6">
          <a:extLst>
            <a:ext uri="{FF2B5EF4-FFF2-40B4-BE49-F238E27FC236}">
              <a16:creationId xmlns:a16="http://schemas.microsoft.com/office/drawing/2014/main" id="{00000000-0008-0000-0800-00003D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6" name="Text Box 4">
          <a:extLst>
            <a:ext uri="{FF2B5EF4-FFF2-40B4-BE49-F238E27FC236}">
              <a16:creationId xmlns:a16="http://schemas.microsoft.com/office/drawing/2014/main" id="{00000000-0008-0000-0800-00003E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7" name="Text Box 6">
          <a:extLst>
            <a:ext uri="{FF2B5EF4-FFF2-40B4-BE49-F238E27FC236}">
              <a16:creationId xmlns:a16="http://schemas.microsoft.com/office/drawing/2014/main" id="{00000000-0008-0000-0800-00003F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85725</xdr:colOff>
      <xdr:row>49</xdr:row>
      <xdr:rowOff>114300</xdr:rowOff>
    </xdr:to>
    <xdr:sp macro="" textlink="">
      <xdr:nvSpPr>
        <xdr:cNvPr id="2368" name="Text Box 4">
          <a:extLst>
            <a:ext uri="{FF2B5EF4-FFF2-40B4-BE49-F238E27FC236}">
              <a16:creationId xmlns:a16="http://schemas.microsoft.com/office/drawing/2014/main" id="{00000000-0008-0000-0800-000040090000}"/>
            </a:ext>
          </a:extLst>
        </xdr:cNvPr>
        <xdr:cNvSpPr txBox="1">
          <a:spLocks noChangeArrowheads="1"/>
        </xdr:cNvSpPr>
      </xdr:nvSpPr>
      <xdr:spPr bwMode="auto">
        <a:xfrm>
          <a:off x="260032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85725</xdr:colOff>
      <xdr:row>49</xdr:row>
      <xdr:rowOff>114300</xdr:rowOff>
    </xdr:to>
    <xdr:sp macro="" textlink="">
      <xdr:nvSpPr>
        <xdr:cNvPr id="2369" name="Text Box 6">
          <a:extLst>
            <a:ext uri="{FF2B5EF4-FFF2-40B4-BE49-F238E27FC236}">
              <a16:creationId xmlns:a16="http://schemas.microsoft.com/office/drawing/2014/main" id="{00000000-0008-0000-0800-000041090000}"/>
            </a:ext>
          </a:extLst>
        </xdr:cNvPr>
        <xdr:cNvSpPr txBox="1">
          <a:spLocks noChangeArrowheads="1"/>
        </xdr:cNvSpPr>
      </xdr:nvSpPr>
      <xdr:spPr bwMode="auto">
        <a:xfrm>
          <a:off x="260032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70" name="Text Box 4">
          <a:extLst>
            <a:ext uri="{FF2B5EF4-FFF2-40B4-BE49-F238E27FC236}">
              <a16:creationId xmlns:a16="http://schemas.microsoft.com/office/drawing/2014/main" id="{00000000-0008-0000-0800-000042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71" name="Text Box 6">
          <a:extLst>
            <a:ext uri="{FF2B5EF4-FFF2-40B4-BE49-F238E27FC236}">
              <a16:creationId xmlns:a16="http://schemas.microsoft.com/office/drawing/2014/main" id="{00000000-0008-0000-0800-000043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85725</xdr:colOff>
      <xdr:row>49</xdr:row>
      <xdr:rowOff>114300</xdr:rowOff>
    </xdr:to>
    <xdr:sp macro="" textlink="">
      <xdr:nvSpPr>
        <xdr:cNvPr id="2372" name="Text Box 4">
          <a:extLst>
            <a:ext uri="{FF2B5EF4-FFF2-40B4-BE49-F238E27FC236}">
              <a16:creationId xmlns:a16="http://schemas.microsoft.com/office/drawing/2014/main" id="{00000000-0008-0000-0800-000044090000}"/>
            </a:ext>
          </a:extLst>
        </xdr:cNvPr>
        <xdr:cNvSpPr txBox="1">
          <a:spLocks noChangeArrowheads="1"/>
        </xdr:cNvSpPr>
      </xdr:nvSpPr>
      <xdr:spPr bwMode="auto">
        <a:xfrm>
          <a:off x="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85725</xdr:colOff>
      <xdr:row>49</xdr:row>
      <xdr:rowOff>114300</xdr:rowOff>
    </xdr:to>
    <xdr:sp macro="" textlink="">
      <xdr:nvSpPr>
        <xdr:cNvPr id="2373" name="Text Box 6">
          <a:extLst>
            <a:ext uri="{FF2B5EF4-FFF2-40B4-BE49-F238E27FC236}">
              <a16:creationId xmlns:a16="http://schemas.microsoft.com/office/drawing/2014/main" id="{00000000-0008-0000-0800-000045090000}"/>
            </a:ext>
          </a:extLst>
        </xdr:cNvPr>
        <xdr:cNvSpPr txBox="1">
          <a:spLocks noChangeArrowheads="1"/>
        </xdr:cNvSpPr>
      </xdr:nvSpPr>
      <xdr:spPr bwMode="auto">
        <a:xfrm>
          <a:off x="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85725</xdr:colOff>
      <xdr:row>49</xdr:row>
      <xdr:rowOff>114300</xdr:rowOff>
    </xdr:to>
    <xdr:sp macro="" textlink="">
      <xdr:nvSpPr>
        <xdr:cNvPr id="2374" name="Text Box 6">
          <a:extLst>
            <a:ext uri="{FF2B5EF4-FFF2-40B4-BE49-F238E27FC236}">
              <a16:creationId xmlns:a16="http://schemas.microsoft.com/office/drawing/2014/main" id="{00000000-0008-0000-0800-000046090000}"/>
            </a:ext>
          </a:extLst>
        </xdr:cNvPr>
        <xdr:cNvSpPr txBox="1">
          <a:spLocks noChangeArrowheads="1"/>
        </xdr:cNvSpPr>
      </xdr:nvSpPr>
      <xdr:spPr bwMode="auto">
        <a:xfrm>
          <a:off x="382905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375" name="Text Box 4">
          <a:extLst>
            <a:ext uri="{FF2B5EF4-FFF2-40B4-BE49-F238E27FC236}">
              <a16:creationId xmlns:a16="http://schemas.microsoft.com/office/drawing/2014/main" id="{00000000-0008-0000-0800-000047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376" name="Text Box 6">
          <a:extLst>
            <a:ext uri="{FF2B5EF4-FFF2-40B4-BE49-F238E27FC236}">
              <a16:creationId xmlns:a16="http://schemas.microsoft.com/office/drawing/2014/main" id="{00000000-0008-0000-0800-000048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77" name="Text Box 6">
          <a:extLst>
            <a:ext uri="{FF2B5EF4-FFF2-40B4-BE49-F238E27FC236}">
              <a16:creationId xmlns:a16="http://schemas.microsoft.com/office/drawing/2014/main" id="{00000000-0008-0000-0800-000049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378" name="Text Box 4">
          <a:extLst>
            <a:ext uri="{FF2B5EF4-FFF2-40B4-BE49-F238E27FC236}">
              <a16:creationId xmlns:a16="http://schemas.microsoft.com/office/drawing/2014/main" id="{00000000-0008-0000-0800-00004A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379" name="Text Box 6">
          <a:extLst>
            <a:ext uri="{FF2B5EF4-FFF2-40B4-BE49-F238E27FC236}">
              <a16:creationId xmlns:a16="http://schemas.microsoft.com/office/drawing/2014/main" id="{00000000-0008-0000-0800-00004B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0" name="Text Box 4">
          <a:extLst>
            <a:ext uri="{FF2B5EF4-FFF2-40B4-BE49-F238E27FC236}">
              <a16:creationId xmlns:a16="http://schemas.microsoft.com/office/drawing/2014/main" id="{00000000-0008-0000-0800-00004C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1" name="Text Box 6">
          <a:extLst>
            <a:ext uri="{FF2B5EF4-FFF2-40B4-BE49-F238E27FC236}">
              <a16:creationId xmlns:a16="http://schemas.microsoft.com/office/drawing/2014/main" id="{00000000-0008-0000-0800-00004D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3</xdr:col>
      <xdr:colOff>85725</xdr:colOff>
      <xdr:row>47</xdr:row>
      <xdr:rowOff>238124</xdr:rowOff>
    </xdr:to>
    <xdr:sp macro="" textlink="">
      <xdr:nvSpPr>
        <xdr:cNvPr id="2383" name="Text Box 6">
          <a:extLst>
            <a:ext uri="{FF2B5EF4-FFF2-40B4-BE49-F238E27FC236}">
              <a16:creationId xmlns:a16="http://schemas.microsoft.com/office/drawing/2014/main" id="{00000000-0008-0000-0800-00004F090000}"/>
            </a:ext>
          </a:extLst>
        </xdr:cNvPr>
        <xdr:cNvSpPr txBox="1">
          <a:spLocks noChangeArrowheads="1"/>
        </xdr:cNvSpPr>
      </xdr:nvSpPr>
      <xdr:spPr bwMode="auto">
        <a:xfrm>
          <a:off x="260032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4" name="Text Box 4">
          <a:extLst>
            <a:ext uri="{FF2B5EF4-FFF2-40B4-BE49-F238E27FC236}">
              <a16:creationId xmlns:a16="http://schemas.microsoft.com/office/drawing/2014/main" id="{00000000-0008-0000-0800-000050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5" name="Text Box 6">
          <a:extLst>
            <a:ext uri="{FF2B5EF4-FFF2-40B4-BE49-F238E27FC236}">
              <a16:creationId xmlns:a16="http://schemas.microsoft.com/office/drawing/2014/main" id="{00000000-0008-0000-0800-000051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85725</xdr:colOff>
      <xdr:row>47</xdr:row>
      <xdr:rowOff>238124</xdr:rowOff>
    </xdr:to>
    <xdr:sp macro="" textlink="">
      <xdr:nvSpPr>
        <xdr:cNvPr id="2386" name="Text Box 4">
          <a:extLst>
            <a:ext uri="{FF2B5EF4-FFF2-40B4-BE49-F238E27FC236}">
              <a16:creationId xmlns:a16="http://schemas.microsoft.com/office/drawing/2014/main" id="{00000000-0008-0000-0800-000052090000}"/>
            </a:ext>
          </a:extLst>
        </xdr:cNvPr>
        <xdr:cNvSpPr txBox="1">
          <a:spLocks noChangeArrowheads="1"/>
        </xdr:cNvSpPr>
      </xdr:nvSpPr>
      <xdr:spPr bwMode="auto">
        <a:xfrm>
          <a:off x="0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85725</xdr:colOff>
      <xdr:row>47</xdr:row>
      <xdr:rowOff>238124</xdr:rowOff>
    </xdr:to>
    <xdr:sp macro="" textlink="">
      <xdr:nvSpPr>
        <xdr:cNvPr id="2387" name="Text Box 6">
          <a:extLst>
            <a:ext uri="{FF2B5EF4-FFF2-40B4-BE49-F238E27FC236}">
              <a16:creationId xmlns:a16="http://schemas.microsoft.com/office/drawing/2014/main" id="{00000000-0008-0000-0800-000053090000}"/>
            </a:ext>
          </a:extLst>
        </xdr:cNvPr>
        <xdr:cNvSpPr txBox="1">
          <a:spLocks noChangeArrowheads="1"/>
        </xdr:cNvSpPr>
      </xdr:nvSpPr>
      <xdr:spPr bwMode="auto">
        <a:xfrm>
          <a:off x="0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34</xdr:row>
      <xdr:rowOff>428625</xdr:rowOff>
    </xdr:from>
    <xdr:to>
      <xdr:col>0</xdr:col>
      <xdr:colOff>400050</xdr:colOff>
      <xdr:row>36</xdr:row>
      <xdr:rowOff>102704</xdr:rowOff>
    </xdr:to>
    <xdr:sp macro="" textlink="">
      <xdr:nvSpPr>
        <xdr:cNvPr id="2388" name="Text Box 4">
          <a:extLst>
            <a:ext uri="{FF2B5EF4-FFF2-40B4-BE49-F238E27FC236}">
              <a16:creationId xmlns:a16="http://schemas.microsoft.com/office/drawing/2014/main" id="{00000000-0008-0000-0800-000054090000}"/>
            </a:ext>
          </a:extLst>
        </xdr:cNvPr>
        <xdr:cNvSpPr txBox="1">
          <a:spLocks noChangeArrowheads="1"/>
        </xdr:cNvSpPr>
      </xdr:nvSpPr>
      <xdr:spPr bwMode="auto">
        <a:xfrm>
          <a:off x="314325" y="6943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85725</xdr:colOff>
      <xdr:row>45</xdr:row>
      <xdr:rowOff>152400</xdr:rowOff>
    </xdr:to>
    <xdr:sp macro="" textlink="">
      <xdr:nvSpPr>
        <xdr:cNvPr id="2389" name="Text Box 4">
          <a:extLst>
            <a:ext uri="{FF2B5EF4-FFF2-40B4-BE49-F238E27FC236}">
              <a16:creationId xmlns:a16="http://schemas.microsoft.com/office/drawing/2014/main" id="{00000000-0008-0000-0800-000055090000}"/>
            </a:ext>
          </a:extLst>
        </xdr:cNvPr>
        <xdr:cNvSpPr txBox="1">
          <a:spLocks noChangeArrowheads="1"/>
        </xdr:cNvSpPr>
      </xdr:nvSpPr>
      <xdr:spPr bwMode="auto">
        <a:xfrm>
          <a:off x="3829050" y="8772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85725</xdr:colOff>
      <xdr:row>45</xdr:row>
      <xdr:rowOff>152400</xdr:rowOff>
    </xdr:to>
    <xdr:sp macro="" textlink="">
      <xdr:nvSpPr>
        <xdr:cNvPr id="2390" name="Text Box 6">
          <a:extLst>
            <a:ext uri="{FF2B5EF4-FFF2-40B4-BE49-F238E27FC236}">
              <a16:creationId xmlns:a16="http://schemas.microsoft.com/office/drawing/2014/main" id="{00000000-0008-0000-0800-000056090000}"/>
            </a:ext>
          </a:extLst>
        </xdr:cNvPr>
        <xdr:cNvSpPr txBox="1">
          <a:spLocks noChangeArrowheads="1"/>
        </xdr:cNvSpPr>
      </xdr:nvSpPr>
      <xdr:spPr bwMode="auto">
        <a:xfrm>
          <a:off x="3829050" y="8772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1" name="Text Box 6">
          <a:extLst>
            <a:ext uri="{FF2B5EF4-FFF2-40B4-BE49-F238E27FC236}">
              <a16:creationId xmlns:a16="http://schemas.microsoft.com/office/drawing/2014/main" id="{00000000-0008-0000-0800-000057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214593</xdr:rowOff>
    </xdr:to>
    <xdr:sp macro="" textlink="">
      <xdr:nvSpPr>
        <xdr:cNvPr id="2392" name="Text Box 4">
          <a:extLst>
            <a:ext uri="{FF2B5EF4-FFF2-40B4-BE49-F238E27FC236}">
              <a16:creationId xmlns:a16="http://schemas.microsoft.com/office/drawing/2014/main" id="{00000000-0008-0000-0800-000058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214593</xdr:rowOff>
    </xdr:to>
    <xdr:sp macro="" textlink="">
      <xdr:nvSpPr>
        <xdr:cNvPr id="2393" name="Text Box 6">
          <a:extLst>
            <a:ext uri="{FF2B5EF4-FFF2-40B4-BE49-F238E27FC236}">
              <a16:creationId xmlns:a16="http://schemas.microsoft.com/office/drawing/2014/main" id="{00000000-0008-0000-0800-000059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4" name="Text Box 4">
          <a:extLst>
            <a:ext uri="{FF2B5EF4-FFF2-40B4-BE49-F238E27FC236}">
              <a16:creationId xmlns:a16="http://schemas.microsoft.com/office/drawing/2014/main" id="{00000000-0008-0000-0800-00005A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5" name="Text Box 6">
          <a:extLst>
            <a:ext uri="{FF2B5EF4-FFF2-40B4-BE49-F238E27FC236}">
              <a16:creationId xmlns:a16="http://schemas.microsoft.com/office/drawing/2014/main" id="{00000000-0008-0000-0800-00005B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85725</xdr:colOff>
      <xdr:row>52</xdr:row>
      <xdr:rowOff>239807</xdr:rowOff>
    </xdr:to>
    <xdr:sp macro="" textlink="">
      <xdr:nvSpPr>
        <xdr:cNvPr id="2397" name="Text Box 6">
          <a:extLst>
            <a:ext uri="{FF2B5EF4-FFF2-40B4-BE49-F238E27FC236}">
              <a16:creationId xmlns:a16="http://schemas.microsoft.com/office/drawing/2014/main" id="{00000000-0008-0000-0800-00005D090000}"/>
            </a:ext>
          </a:extLst>
        </xdr:cNvPr>
        <xdr:cNvSpPr txBox="1">
          <a:spLocks noChangeArrowheads="1"/>
        </xdr:cNvSpPr>
      </xdr:nvSpPr>
      <xdr:spPr bwMode="auto">
        <a:xfrm>
          <a:off x="260032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8" name="Text Box 4">
          <a:extLst>
            <a:ext uri="{FF2B5EF4-FFF2-40B4-BE49-F238E27FC236}">
              <a16:creationId xmlns:a16="http://schemas.microsoft.com/office/drawing/2014/main" id="{00000000-0008-0000-0800-00005E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9" name="Text Box 6">
          <a:extLst>
            <a:ext uri="{FF2B5EF4-FFF2-40B4-BE49-F238E27FC236}">
              <a16:creationId xmlns:a16="http://schemas.microsoft.com/office/drawing/2014/main" id="{00000000-0008-0000-0800-00005F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85725</xdr:colOff>
      <xdr:row>52</xdr:row>
      <xdr:rowOff>239807</xdr:rowOff>
    </xdr:to>
    <xdr:sp macro="" textlink="">
      <xdr:nvSpPr>
        <xdr:cNvPr id="2400" name="Text Box 4">
          <a:extLst>
            <a:ext uri="{FF2B5EF4-FFF2-40B4-BE49-F238E27FC236}">
              <a16:creationId xmlns:a16="http://schemas.microsoft.com/office/drawing/2014/main" id="{00000000-0008-0000-0800-000060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85725</xdr:colOff>
      <xdr:row>52</xdr:row>
      <xdr:rowOff>239807</xdr:rowOff>
    </xdr:to>
    <xdr:sp macro="" textlink="">
      <xdr:nvSpPr>
        <xdr:cNvPr id="2401" name="Text Box 6">
          <a:extLst>
            <a:ext uri="{FF2B5EF4-FFF2-40B4-BE49-F238E27FC236}">
              <a16:creationId xmlns:a16="http://schemas.microsoft.com/office/drawing/2014/main" id="{00000000-0008-0000-0800-000061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85725</xdr:colOff>
      <xdr:row>50</xdr:row>
      <xdr:rowOff>152400</xdr:rowOff>
    </xdr:to>
    <xdr:sp macro="" textlink="">
      <xdr:nvSpPr>
        <xdr:cNvPr id="2402" name="Text Box 4">
          <a:extLst>
            <a:ext uri="{FF2B5EF4-FFF2-40B4-BE49-F238E27FC236}">
              <a16:creationId xmlns:a16="http://schemas.microsoft.com/office/drawing/2014/main" id="{00000000-0008-0000-0800-000062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85725</xdr:colOff>
      <xdr:row>50</xdr:row>
      <xdr:rowOff>152400</xdr:rowOff>
    </xdr:to>
    <xdr:sp macro="" textlink="">
      <xdr:nvSpPr>
        <xdr:cNvPr id="2403" name="Text Box 6">
          <a:extLst>
            <a:ext uri="{FF2B5EF4-FFF2-40B4-BE49-F238E27FC236}">
              <a16:creationId xmlns:a16="http://schemas.microsoft.com/office/drawing/2014/main" id="{00000000-0008-0000-0800-000063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404" name="Text Box 4">
          <a:extLst>
            <a:ext uri="{FF2B5EF4-FFF2-40B4-BE49-F238E27FC236}">
              <a16:creationId xmlns:a16="http://schemas.microsoft.com/office/drawing/2014/main" id="{00000000-0008-0000-0800-00006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405" name="Text Box 6">
          <a:extLst>
            <a:ext uri="{FF2B5EF4-FFF2-40B4-BE49-F238E27FC236}">
              <a16:creationId xmlns:a16="http://schemas.microsoft.com/office/drawing/2014/main" id="{00000000-0008-0000-0800-00006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406" name="Text Box 4">
          <a:extLst>
            <a:ext uri="{FF2B5EF4-FFF2-40B4-BE49-F238E27FC236}">
              <a16:creationId xmlns:a16="http://schemas.microsoft.com/office/drawing/2014/main" id="{00000000-0008-0000-0800-00006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407" name="Text Box 6">
          <a:extLst>
            <a:ext uri="{FF2B5EF4-FFF2-40B4-BE49-F238E27FC236}">
              <a16:creationId xmlns:a16="http://schemas.microsoft.com/office/drawing/2014/main" id="{00000000-0008-0000-0800-00006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408" name="Text Box 4">
          <a:extLst>
            <a:ext uri="{FF2B5EF4-FFF2-40B4-BE49-F238E27FC236}">
              <a16:creationId xmlns:a16="http://schemas.microsoft.com/office/drawing/2014/main" id="{00000000-0008-0000-0800-00006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409" name="Text Box 6">
          <a:extLst>
            <a:ext uri="{FF2B5EF4-FFF2-40B4-BE49-F238E27FC236}">
              <a16:creationId xmlns:a16="http://schemas.microsoft.com/office/drawing/2014/main" id="{00000000-0008-0000-0800-00006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410" name="Text Box 4">
          <a:extLst>
            <a:ext uri="{FF2B5EF4-FFF2-40B4-BE49-F238E27FC236}">
              <a16:creationId xmlns:a16="http://schemas.microsoft.com/office/drawing/2014/main" id="{00000000-0008-0000-0800-00006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411" name="Text Box 6">
          <a:extLst>
            <a:ext uri="{FF2B5EF4-FFF2-40B4-BE49-F238E27FC236}">
              <a16:creationId xmlns:a16="http://schemas.microsoft.com/office/drawing/2014/main" id="{00000000-0008-0000-0800-00006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68744</xdr:rowOff>
    </xdr:to>
    <xdr:sp macro="" textlink="">
      <xdr:nvSpPr>
        <xdr:cNvPr id="2412" name="Text Box 4">
          <a:extLst>
            <a:ext uri="{FF2B5EF4-FFF2-40B4-BE49-F238E27FC236}">
              <a16:creationId xmlns:a16="http://schemas.microsoft.com/office/drawing/2014/main" id="{00000000-0008-0000-0800-00006C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267</xdr:row>
      <xdr:rowOff>68744</xdr:rowOff>
    </xdr:to>
    <xdr:sp macro="" textlink="">
      <xdr:nvSpPr>
        <xdr:cNvPr id="2413" name="Text Box 6">
          <a:extLst>
            <a:ext uri="{FF2B5EF4-FFF2-40B4-BE49-F238E27FC236}">
              <a16:creationId xmlns:a16="http://schemas.microsoft.com/office/drawing/2014/main" id="{00000000-0008-0000-0800-00006D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414" name="Text Box 4">
          <a:extLst>
            <a:ext uri="{FF2B5EF4-FFF2-40B4-BE49-F238E27FC236}">
              <a16:creationId xmlns:a16="http://schemas.microsoft.com/office/drawing/2014/main" id="{00000000-0008-0000-0800-00006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267</xdr:row>
      <xdr:rowOff>68744</xdr:rowOff>
    </xdr:to>
    <xdr:sp macro="" textlink="">
      <xdr:nvSpPr>
        <xdr:cNvPr id="2415" name="Text Box 6">
          <a:extLst>
            <a:ext uri="{FF2B5EF4-FFF2-40B4-BE49-F238E27FC236}">
              <a16:creationId xmlns:a16="http://schemas.microsoft.com/office/drawing/2014/main" id="{00000000-0008-0000-0800-00006F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68744</xdr:rowOff>
    </xdr:to>
    <xdr:sp macro="" textlink="">
      <xdr:nvSpPr>
        <xdr:cNvPr id="2416" name="Text Box 4">
          <a:extLst>
            <a:ext uri="{FF2B5EF4-FFF2-40B4-BE49-F238E27FC236}">
              <a16:creationId xmlns:a16="http://schemas.microsoft.com/office/drawing/2014/main" id="{00000000-0008-0000-0800-000070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267</xdr:row>
      <xdr:rowOff>68744</xdr:rowOff>
    </xdr:to>
    <xdr:sp macro="" textlink="">
      <xdr:nvSpPr>
        <xdr:cNvPr id="2417" name="Text Box 6">
          <a:extLst>
            <a:ext uri="{FF2B5EF4-FFF2-40B4-BE49-F238E27FC236}">
              <a16:creationId xmlns:a16="http://schemas.microsoft.com/office/drawing/2014/main" id="{00000000-0008-0000-0800-000071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68744</xdr:rowOff>
    </xdr:to>
    <xdr:sp macro="" textlink="">
      <xdr:nvSpPr>
        <xdr:cNvPr id="2418" name="Text Box 4">
          <a:extLst>
            <a:ext uri="{FF2B5EF4-FFF2-40B4-BE49-F238E27FC236}">
              <a16:creationId xmlns:a16="http://schemas.microsoft.com/office/drawing/2014/main" id="{00000000-0008-0000-0800-000072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68744</xdr:rowOff>
    </xdr:to>
    <xdr:sp macro="" textlink="">
      <xdr:nvSpPr>
        <xdr:cNvPr id="2419" name="Text Box 6">
          <a:extLst>
            <a:ext uri="{FF2B5EF4-FFF2-40B4-BE49-F238E27FC236}">
              <a16:creationId xmlns:a16="http://schemas.microsoft.com/office/drawing/2014/main" id="{00000000-0008-0000-0800-000073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68744</xdr:rowOff>
    </xdr:to>
    <xdr:sp macro="" textlink="">
      <xdr:nvSpPr>
        <xdr:cNvPr id="2420" name="Text Box 6">
          <a:extLst>
            <a:ext uri="{FF2B5EF4-FFF2-40B4-BE49-F238E27FC236}">
              <a16:creationId xmlns:a16="http://schemas.microsoft.com/office/drawing/2014/main" id="{00000000-0008-0000-0800-000074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125896</xdr:rowOff>
    </xdr:to>
    <xdr:sp macro="" textlink="">
      <xdr:nvSpPr>
        <xdr:cNvPr id="2421" name="Text Box 4">
          <a:extLst>
            <a:ext uri="{FF2B5EF4-FFF2-40B4-BE49-F238E27FC236}">
              <a16:creationId xmlns:a16="http://schemas.microsoft.com/office/drawing/2014/main" id="{00000000-0008-0000-0800-00007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270</xdr:row>
      <xdr:rowOff>125896</xdr:rowOff>
    </xdr:to>
    <xdr:sp macro="" textlink="">
      <xdr:nvSpPr>
        <xdr:cNvPr id="2422" name="Text Box 6">
          <a:extLst>
            <a:ext uri="{FF2B5EF4-FFF2-40B4-BE49-F238E27FC236}">
              <a16:creationId xmlns:a16="http://schemas.microsoft.com/office/drawing/2014/main" id="{00000000-0008-0000-0800-00007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423" name="Text Box 6">
          <a:extLst>
            <a:ext uri="{FF2B5EF4-FFF2-40B4-BE49-F238E27FC236}">
              <a16:creationId xmlns:a16="http://schemas.microsoft.com/office/drawing/2014/main" id="{00000000-0008-0000-0800-00007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2898</xdr:rowOff>
    </xdr:to>
    <xdr:sp macro="" textlink="">
      <xdr:nvSpPr>
        <xdr:cNvPr id="2424" name="Text Box 4">
          <a:extLst>
            <a:ext uri="{FF2B5EF4-FFF2-40B4-BE49-F238E27FC236}">
              <a16:creationId xmlns:a16="http://schemas.microsoft.com/office/drawing/2014/main" id="{00000000-0008-0000-0800-00007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2898</xdr:rowOff>
    </xdr:to>
    <xdr:sp macro="" textlink="">
      <xdr:nvSpPr>
        <xdr:cNvPr id="2425" name="Text Box 6">
          <a:extLst>
            <a:ext uri="{FF2B5EF4-FFF2-40B4-BE49-F238E27FC236}">
              <a16:creationId xmlns:a16="http://schemas.microsoft.com/office/drawing/2014/main" id="{00000000-0008-0000-0800-00007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426" name="Text Box 4">
          <a:extLst>
            <a:ext uri="{FF2B5EF4-FFF2-40B4-BE49-F238E27FC236}">
              <a16:creationId xmlns:a16="http://schemas.microsoft.com/office/drawing/2014/main" id="{00000000-0008-0000-0800-00007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427" name="Text Box 6">
          <a:extLst>
            <a:ext uri="{FF2B5EF4-FFF2-40B4-BE49-F238E27FC236}">
              <a16:creationId xmlns:a16="http://schemas.microsoft.com/office/drawing/2014/main" id="{00000000-0008-0000-0800-00007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2428" name="Text Box 4">
          <a:extLst>
            <a:ext uri="{FF2B5EF4-FFF2-40B4-BE49-F238E27FC236}">
              <a16:creationId xmlns:a16="http://schemas.microsoft.com/office/drawing/2014/main" id="{00000000-0008-0000-0800-00007C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2429" name="Text Box 6">
          <a:extLst>
            <a:ext uri="{FF2B5EF4-FFF2-40B4-BE49-F238E27FC236}">
              <a16:creationId xmlns:a16="http://schemas.microsoft.com/office/drawing/2014/main" id="{00000000-0008-0000-0800-00007D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430" name="Text Box 4">
          <a:extLst>
            <a:ext uri="{FF2B5EF4-FFF2-40B4-BE49-F238E27FC236}">
              <a16:creationId xmlns:a16="http://schemas.microsoft.com/office/drawing/2014/main" id="{00000000-0008-0000-0800-00007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431" name="Text Box 6">
          <a:extLst>
            <a:ext uri="{FF2B5EF4-FFF2-40B4-BE49-F238E27FC236}">
              <a16:creationId xmlns:a16="http://schemas.microsoft.com/office/drawing/2014/main" id="{00000000-0008-0000-0800-00007F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2432" name="Text Box 4">
          <a:extLst>
            <a:ext uri="{FF2B5EF4-FFF2-40B4-BE49-F238E27FC236}">
              <a16:creationId xmlns:a16="http://schemas.microsoft.com/office/drawing/2014/main" id="{00000000-0008-0000-0800-000080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2433" name="Text Box 6">
          <a:extLst>
            <a:ext uri="{FF2B5EF4-FFF2-40B4-BE49-F238E27FC236}">
              <a16:creationId xmlns:a16="http://schemas.microsoft.com/office/drawing/2014/main" id="{00000000-0008-0000-0800-000081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434" name="Text Box 4">
          <a:extLst>
            <a:ext uri="{FF2B5EF4-FFF2-40B4-BE49-F238E27FC236}">
              <a16:creationId xmlns:a16="http://schemas.microsoft.com/office/drawing/2014/main" id="{00000000-0008-0000-0800-000082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266</xdr:row>
      <xdr:rowOff>0</xdr:rowOff>
    </xdr:from>
    <xdr:to>
      <xdr:col>8</xdr:col>
      <xdr:colOff>85725</xdr:colOff>
      <xdr:row>267</xdr:row>
      <xdr:rowOff>106844</xdr:rowOff>
    </xdr:to>
    <xdr:sp macro="" textlink="">
      <xdr:nvSpPr>
        <xdr:cNvPr id="2435" name="Text Box 6">
          <a:extLst>
            <a:ext uri="{FF2B5EF4-FFF2-40B4-BE49-F238E27FC236}">
              <a16:creationId xmlns:a16="http://schemas.microsoft.com/office/drawing/2014/main" id="{00000000-0008-0000-0800-000083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436" name="Text Box 4">
          <a:extLst>
            <a:ext uri="{FF2B5EF4-FFF2-40B4-BE49-F238E27FC236}">
              <a16:creationId xmlns:a16="http://schemas.microsoft.com/office/drawing/2014/main" id="{00000000-0008-0000-0800-000084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437" name="Text Box 6">
          <a:extLst>
            <a:ext uri="{FF2B5EF4-FFF2-40B4-BE49-F238E27FC236}">
              <a16:creationId xmlns:a16="http://schemas.microsoft.com/office/drawing/2014/main" id="{00000000-0008-0000-0800-000085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438" name="Text Box 6">
          <a:extLst>
            <a:ext uri="{FF2B5EF4-FFF2-40B4-BE49-F238E27FC236}">
              <a16:creationId xmlns:a16="http://schemas.microsoft.com/office/drawing/2014/main" id="{00000000-0008-0000-0800-00008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2439" name="Text Box 4">
          <a:extLst>
            <a:ext uri="{FF2B5EF4-FFF2-40B4-BE49-F238E27FC236}">
              <a16:creationId xmlns:a16="http://schemas.microsoft.com/office/drawing/2014/main" id="{00000000-0008-0000-0800-00008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271</xdr:row>
      <xdr:rowOff>12423</xdr:rowOff>
    </xdr:to>
    <xdr:sp macro="" textlink="">
      <xdr:nvSpPr>
        <xdr:cNvPr id="2440" name="Text Box 6">
          <a:extLst>
            <a:ext uri="{FF2B5EF4-FFF2-40B4-BE49-F238E27FC236}">
              <a16:creationId xmlns:a16="http://schemas.microsoft.com/office/drawing/2014/main" id="{00000000-0008-0000-0800-00008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441" name="Text Box 4">
          <a:extLst>
            <a:ext uri="{FF2B5EF4-FFF2-40B4-BE49-F238E27FC236}">
              <a16:creationId xmlns:a16="http://schemas.microsoft.com/office/drawing/2014/main" id="{00000000-0008-0000-0800-00008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442" name="Text Box 6">
          <a:extLst>
            <a:ext uri="{FF2B5EF4-FFF2-40B4-BE49-F238E27FC236}">
              <a16:creationId xmlns:a16="http://schemas.microsoft.com/office/drawing/2014/main" id="{00000000-0008-0000-0800-00008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2443" name="Text Box 4">
          <a:extLst>
            <a:ext uri="{FF2B5EF4-FFF2-40B4-BE49-F238E27FC236}">
              <a16:creationId xmlns:a16="http://schemas.microsoft.com/office/drawing/2014/main" id="{00000000-0008-0000-0800-00008B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266</xdr:row>
      <xdr:rowOff>0</xdr:rowOff>
    </xdr:from>
    <xdr:to>
      <xdr:col>3</xdr:col>
      <xdr:colOff>85725</xdr:colOff>
      <xdr:row>269</xdr:row>
      <xdr:rowOff>240194</xdr:rowOff>
    </xdr:to>
    <xdr:sp macro="" textlink="">
      <xdr:nvSpPr>
        <xdr:cNvPr id="2444" name="Text Box 6">
          <a:extLst>
            <a:ext uri="{FF2B5EF4-FFF2-40B4-BE49-F238E27FC236}">
              <a16:creationId xmlns:a16="http://schemas.microsoft.com/office/drawing/2014/main" id="{00000000-0008-0000-0800-00008C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445" name="Text Box 4">
          <a:extLst>
            <a:ext uri="{FF2B5EF4-FFF2-40B4-BE49-F238E27FC236}">
              <a16:creationId xmlns:a16="http://schemas.microsoft.com/office/drawing/2014/main" id="{00000000-0008-0000-0800-00008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266</xdr:row>
      <xdr:rowOff>0</xdr:rowOff>
    </xdr:from>
    <xdr:to>
      <xdr:col>2</xdr:col>
      <xdr:colOff>85725</xdr:colOff>
      <xdr:row>269</xdr:row>
      <xdr:rowOff>240194</xdr:rowOff>
    </xdr:to>
    <xdr:sp macro="" textlink="">
      <xdr:nvSpPr>
        <xdr:cNvPr id="2446" name="Text Box 6">
          <a:extLst>
            <a:ext uri="{FF2B5EF4-FFF2-40B4-BE49-F238E27FC236}">
              <a16:creationId xmlns:a16="http://schemas.microsoft.com/office/drawing/2014/main" id="{00000000-0008-0000-0800-00008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2447" name="Text Box 4">
          <a:extLst>
            <a:ext uri="{FF2B5EF4-FFF2-40B4-BE49-F238E27FC236}">
              <a16:creationId xmlns:a16="http://schemas.microsoft.com/office/drawing/2014/main" id="{00000000-0008-0000-0800-00008F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85725</xdr:colOff>
      <xdr:row>269</xdr:row>
      <xdr:rowOff>240194</xdr:rowOff>
    </xdr:to>
    <xdr:sp macro="" textlink="">
      <xdr:nvSpPr>
        <xdr:cNvPr id="2448" name="Text Box 6">
          <a:extLst>
            <a:ext uri="{FF2B5EF4-FFF2-40B4-BE49-F238E27FC236}">
              <a16:creationId xmlns:a16="http://schemas.microsoft.com/office/drawing/2014/main" id="{00000000-0008-0000-0800-000090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449" name="Text Box 4">
          <a:extLst>
            <a:ext uri="{FF2B5EF4-FFF2-40B4-BE49-F238E27FC236}">
              <a16:creationId xmlns:a16="http://schemas.microsoft.com/office/drawing/2014/main" id="{00000000-0008-0000-0800-000091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266</xdr:row>
      <xdr:rowOff>0</xdr:rowOff>
    </xdr:from>
    <xdr:to>
      <xdr:col>5</xdr:col>
      <xdr:colOff>85725</xdr:colOff>
      <xdr:row>267</xdr:row>
      <xdr:rowOff>106844</xdr:rowOff>
    </xdr:to>
    <xdr:sp macro="" textlink="">
      <xdr:nvSpPr>
        <xdr:cNvPr id="2450" name="Text Box 6">
          <a:extLst>
            <a:ext uri="{FF2B5EF4-FFF2-40B4-BE49-F238E27FC236}">
              <a16:creationId xmlns:a16="http://schemas.microsoft.com/office/drawing/2014/main" id="{00000000-0008-0000-0800-000092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1" name="Text Box 4">
          <a:extLst>
            <a:ext uri="{FF2B5EF4-FFF2-40B4-BE49-F238E27FC236}">
              <a16:creationId xmlns:a16="http://schemas.microsoft.com/office/drawing/2014/main" id="{00000000-0008-0000-0800-00009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2" name="Text Box 6">
          <a:extLst>
            <a:ext uri="{FF2B5EF4-FFF2-40B4-BE49-F238E27FC236}">
              <a16:creationId xmlns:a16="http://schemas.microsoft.com/office/drawing/2014/main" id="{00000000-0008-0000-0800-00009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3" name="Text Box 4">
          <a:extLst>
            <a:ext uri="{FF2B5EF4-FFF2-40B4-BE49-F238E27FC236}">
              <a16:creationId xmlns:a16="http://schemas.microsoft.com/office/drawing/2014/main" id="{00000000-0008-0000-0800-00009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4" name="Text Box 6">
          <a:extLst>
            <a:ext uri="{FF2B5EF4-FFF2-40B4-BE49-F238E27FC236}">
              <a16:creationId xmlns:a16="http://schemas.microsoft.com/office/drawing/2014/main" id="{00000000-0008-0000-0800-00009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5" name="Text Box 4">
          <a:extLst>
            <a:ext uri="{FF2B5EF4-FFF2-40B4-BE49-F238E27FC236}">
              <a16:creationId xmlns:a16="http://schemas.microsoft.com/office/drawing/2014/main" id="{00000000-0008-0000-0800-000097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6" name="Text Box 6">
          <a:extLst>
            <a:ext uri="{FF2B5EF4-FFF2-40B4-BE49-F238E27FC236}">
              <a16:creationId xmlns:a16="http://schemas.microsoft.com/office/drawing/2014/main" id="{00000000-0008-0000-0800-000098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7" name="Text Box 4">
          <a:extLst>
            <a:ext uri="{FF2B5EF4-FFF2-40B4-BE49-F238E27FC236}">
              <a16:creationId xmlns:a16="http://schemas.microsoft.com/office/drawing/2014/main" id="{00000000-0008-0000-0800-000099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8" name="Text Box 6">
          <a:extLst>
            <a:ext uri="{FF2B5EF4-FFF2-40B4-BE49-F238E27FC236}">
              <a16:creationId xmlns:a16="http://schemas.microsoft.com/office/drawing/2014/main" id="{00000000-0008-0000-0800-00009A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90</xdr:row>
      <xdr:rowOff>114300</xdr:rowOff>
    </xdr:to>
    <xdr:sp macro="" textlink="">
      <xdr:nvSpPr>
        <xdr:cNvPr id="2459" name="Text Box 4">
          <a:extLst>
            <a:ext uri="{FF2B5EF4-FFF2-40B4-BE49-F238E27FC236}">
              <a16:creationId xmlns:a16="http://schemas.microsoft.com/office/drawing/2014/main" id="{00000000-0008-0000-0800-00009B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90</xdr:row>
      <xdr:rowOff>114300</xdr:rowOff>
    </xdr:to>
    <xdr:sp macro="" textlink="">
      <xdr:nvSpPr>
        <xdr:cNvPr id="2460" name="Text Box 6">
          <a:extLst>
            <a:ext uri="{FF2B5EF4-FFF2-40B4-BE49-F238E27FC236}">
              <a16:creationId xmlns:a16="http://schemas.microsoft.com/office/drawing/2014/main" id="{00000000-0008-0000-0800-00009C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61" name="Text Box 4">
          <a:extLst>
            <a:ext uri="{FF2B5EF4-FFF2-40B4-BE49-F238E27FC236}">
              <a16:creationId xmlns:a16="http://schemas.microsoft.com/office/drawing/2014/main" id="{00000000-0008-0000-0800-00009D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62" name="Text Box 6">
          <a:extLst>
            <a:ext uri="{FF2B5EF4-FFF2-40B4-BE49-F238E27FC236}">
              <a16:creationId xmlns:a16="http://schemas.microsoft.com/office/drawing/2014/main" id="{00000000-0008-0000-0800-00009E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90</xdr:row>
      <xdr:rowOff>114300</xdr:rowOff>
    </xdr:to>
    <xdr:sp macro="" textlink="">
      <xdr:nvSpPr>
        <xdr:cNvPr id="2463" name="Text Box 4">
          <a:extLst>
            <a:ext uri="{FF2B5EF4-FFF2-40B4-BE49-F238E27FC236}">
              <a16:creationId xmlns:a16="http://schemas.microsoft.com/office/drawing/2014/main" id="{00000000-0008-0000-0800-00009F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90</xdr:row>
      <xdr:rowOff>114300</xdr:rowOff>
    </xdr:to>
    <xdr:sp macro="" textlink="">
      <xdr:nvSpPr>
        <xdr:cNvPr id="2464" name="Text Box 6">
          <a:extLst>
            <a:ext uri="{FF2B5EF4-FFF2-40B4-BE49-F238E27FC236}">
              <a16:creationId xmlns:a16="http://schemas.microsoft.com/office/drawing/2014/main" id="{00000000-0008-0000-0800-0000A0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114300</xdr:rowOff>
    </xdr:to>
    <xdr:sp macro="" textlink="">
      <xdr:nvSpPr>
        <xdr:cNvPr id="2465" name="Text Box 6">
          <a:extLst>
            <a:ext uri="{FF2B5EF4-FFF2-40B4-BE49-F238E27FC236}">
              <a16:creationId xmlns:a16="http://schemas.microsoft.com/office/drawing/2014/main" id="{00000000-0008-0000-0800-0000A1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583827</xdr:rowOff>
    </xdr:to>
    <xdr:sp macro="" textlink="">
      <xdr:nvSpPr>
        <xdr:cNvPr id="2466" name="Text Box 4">
          <a:extLst>
            <a:ext uri="{FF2B5EF4-FFF2-40B4-BE49-F238E27FC236}">
              <a16:creationId xmlns:a16="http://schemas.microsoft.com/office/drawing/2014/main" id="{00000000-0008-0000-0800-0000A2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82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583827</xdr:rowOff>
    </xdr:to>
    <xdr:sp macro="" textlink="">
      <xdr:nvSpPr>
        <xdr:cNvPr id="2467" name="Text Box 6">
          <a:extLst>
            <a:ext uri="{FF2B5EF4-FFF2-40B4-BE49-F238E27FC236}">
              <a16:creationId xmlns:a16="http://schemas.microsoft.com/office/drawing/2014/main" id="{00000000-0008-0000-0800-0000A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82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68" name="Text Box 6">
          <a:extLst>
            <a:ext uri="{FF2B5EF4-FFF2-40B4-BE49-F238E27FC236}">
              <a16:creationId xmlns:a16="http://schemas.microsoft.com/office/drawing/2014/main" id="{00000000-0008-0000-0800-0000A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100293</xdr:rowOff>
    </xdr:to>
    <xdr:sp macro="" textlink="">
      <xdr:nvSpPr>
        <xdr:cNvPr id="2469" name="Text Box 4">
          <a:extLst>
            <a:ext uri="{FF2B5EF4-FFF2-40B4-BE49-F238E27FC236}">
              <a16:creationId xmlns:a16="http://schemas.microsoft.com/office/drawing/2014/main" id="{00000000-0008-0000-0800-0000A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100293</xdr:rowOff>
    </xdr:to>
    <xdr:sp macro="" textlink="">
      <xdr:nvSpPr>
        <xdr:cNvPr id="2470" name="Text Box 6">
          <a:extLst>
            <a:ext uri="{FF2B5EF4-FFF2-40B4-BE49-F238E27FC236}">
              <a16:creationId xmlns:a16="http://schemas.microsoft.com/office/drawing/2014/main" id="{00000000-0008-0000-0800-0000A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1" name="Text Box 4">
          <a:extLst>
            <a:ext uri="{FF2B5EF4-FFF2-40B4-BE49-F238E27FC236}">
              <a16:creationId xmlns:a16="http://schemas.microsoft.com/office/drawing/2014/main" id="{00000000-0008-0000-0800-0000A7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2" name="Text Box 6">
          <a:extLst>
            <a:ext uri="{FF2B5EF4-FFF2-40B4-BE49-F238E27FC236}">
              <a16:creationId xmlns:a16="http://schemas.microsoft.com/office/drawing/2014/main" id="{00000000-0008-0000-0800-0000A8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73" name="Text Box 4">
          <a:extLst>
            <a:ext uri="{FF2B5EF4-FFF2-40B4-BE49-F238E27FC236}">
              <a16:creationId xmlns:a16="http://schemas.microsoft.com/office/drawing/2014/main" id="{00000000-0008-0000-0800-0000A9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74" name="Text Box 6">
          <a:extLst>
            <a:ext uri="{FF2B5EF4-FFF2-40B4-BE49-F238E27FC236}">
              <a16:creationId xmlns:a16="http://schemas.microsoft.com/office/drawing/2014/main" id="{00000000-0008-0000-0800-0000AA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5" name="Text Box 4">
          <a:extLst>
            <a:ext uri="{FF2B5EF4-FFF2-40B4-BE49-F238E27FC236}">
              <a16:creationId xmlns:a16="http://schemas.microsoft.com/office/drawing/2014/main" id="{00000000-0008-0000-0800-0000AB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6" name="Text Box 6">
          <a:extLst>
            <a:ext uri="{FF2B5EF4-FFF2-40B4-BE49-F238E27FC236}">
              <a16:creationId xmlns:a16="http://schemas.microsoft.com/office/drawing/2014/main" id="{00000000-0008-0000-0800-0000AC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77" name="Text Box 4">
          <a:extLst>
            <a:ext uri="{FF2B5EF4-FFF2-40B4-BE49-F238E27FC236}">
              <a16:creationId xmlns:a16="http://schemas.microsoft.com/office/drawing/2014/main" id="{00000000-0008-0000-0800-0000AD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78" name="Text Box 6">
          <a:extLst>
            <a:ext uri="{FF2B5EF4-FFF2-40B4-BE49-F238E27FC236}">
              <a16:creationId xmlns:a16="http://schemas.microsoft.com/office/drawing/2014/main" id="{00000000-0008-0000-0800-0000AE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85</xdr:row>
      <xdr:rowOff>428625</xdr:rowOff>
    </xdr:from>
    <xdr:to>
      <xdr:col>0</xdr:col>
      <xdr:colOff>400050</xdr:colOff>
      <xdr:row>86</xdr:row>
      <xdr:rowOff>155762</xdr:rowOff>
    </xdr:to>
    <xdr:sp macro="" textlink="">
      <xdr:nvSpPr>
        <xdr:cNvPr id="2479" name="Text Box 4">
          <a:extLst>
            <a:ext uri="{FF2B5EF4-FFF2-40B4-BE49-F238E27FC236}">
              <a16:creationId xmlns:a16="http://schemas.microsoft.com/office/drawing/2014/main" id="{00000000-0008-0000-0800-0000AF090000}"/>
            </a:ext>
          </a:extLst>
        </xdr:cNvPr>
        <xdr:cNvSpPr txBox="1">
          <a:spLocks noChangeArrowheads="1"/>
        </xdr:cNvSpPr>
      </xdr:nvSpPr>
      <xdr:spPr bwMode="auto">
        <a:xfrm>
          <a:off x="314325" y="18259425"/>
          <a:ext cx="85725" cy="155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80" name="Text Box 4">
          <a:extLst>
            <a:ext uri="{FF2B5EF4-FFF2-40B4-BE49-F238E27FC236}">
              <a16:creationId xmlns:a16="http://schemas.microsoft.com/office/drawing/2014/main" id="{00000000-0008-0000-0800-0000B0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81" name="Text Box 6">
          <a:extLst>
            <a:ext uri="{FF2B5EF4-FFF2-40B4-BE49-F238E27FC236}">
              <a16:creationId xmlns:a16="http://schemas.microsoft.com/office/drawing/2014/main" id="{00000000-0008-0000-0800-0000B1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2" name="Text Box 6">
          <a:extLst>
            <a:ext uri="{FF2B5EF4-FFF2-40B4-BE49-F238E27FC236}">
              <a16:creationId xmlns:a16="http://schemas.microsoft.com/office/drawing/2014/main" id="{00000000-0008-0000-0800-0000B2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104775</xdr:rowOff>
    </xdr:to>
    <xdr:sp macro="" textlink="">
      <xdr:nvSpPr>
        <xdr:cNvPr id="2483" name="Text Box 4">
          <a:extLst>
            <a:ext uri="{FF2B5EF4-FFF2-40B4-BE49-F238E27FC236}">
              <a16:creationId xmlns:a16="http://schemas.microsoft.com/office/drawing/2014/main" id="{00000000-0008-0000-0800-0000B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104775</xdr:rowOff>
    </xdr:to>
    <xdr:sp macro="" textlink="">
      <xdr:nvSpPr>
        <xdr:cNvPr id="2484" name="Text Box 6">
          <a:extLst>
            <a:ext uri="{FF2B5EF4-FFF2-40B4-BE49-F238E27FC236}">
              <a16:creationId xmlns:a16="http://schemas.microsoft.com/office/drawing/2014/main" id="{00000000-0008-0000-0800-0000B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5" name="Text Box 4">
          <a:extLst>
            <a:ext uri="{FF2B5EF4-FFF2-40B4-BE49-F238E27FC236}">
              <a16:creationId xmlns:a16="http://schemas.microsoft.com/office/drawing/2014/main" id="{00000000-0008-0000-0800-0000B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6" name="Text Box 6">
          <a:extLst>
            <a:ext uri="{FF2B5EF4-FFF2-40B4-BE49-F238E27FC236}">
              <a16:creationId xmlns:a16="http://schemas.microsoft.com/office/drawing/2014/main" id="{00000000-0008-0000-0800-0000B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49695</xdr:colOff>
      <xdr:row>90</xdr:row>
      <xdr:rowOff>0</xdr:rowOff>
    </xdr:from>
    <xdr:to>
      <xdr:col>3</xdr:col>
      <xdr:colOff>135420</xdr:colOff>
      <xdr:row>92</xdr:row>
      <xdr:rowOff>440952</xdr:rowOff>
    </xdr:to>
    <xdr:sp macro="" textlink="">
      <xdr:nvSpPr>
        <xdr:cNvPr id="2487" name="Text Box 4">
          <a:extLst>
            <a:ext uri="{FF2B5EF4-FFF2-40B4-BE49-F238E27FC236}">
              <a16:creationId xmlns:a16="http://schemas.microsoft.com/office/drawing/2014/main" id="{00000000-0008-0000-0800-0000B7090000}"/>
            </a:ext>
          </a:extLst>
        </xdr:cNvPr>
        <xdr:cNvSpPr txBox="1">
          <a:spLocks noChangeArrowheads="1"/>
        </xdr:cNvSpPr>
      </xdr:nvSpPr>
      <xdr:spPr bwMode="auto">
        <a:xfrm>
          <a:off x="265002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88" name="Text Box 6">
          <a:extLst>
            <a:ext uri="{FF2B5EF4-FFF2-40B4-BE49-F238E27FC236}">
              <a16:creationId xmlns:a16="http://schemas.microsoft.com/office/drawing/2014/main" id="{00000000-0008-0000-0800-0000B8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9" name="Text Box 4">
          <a:extLst>
            <a:ext uri="{FF2B5EF4-FFF2-40B4-BE49-F238E27FC236}">
              <a16:creationId xmlns:a16="http://schemas.microsoft.com/office/drawing/2014/main" id="{00000000-0008-0000-0800-0000B9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90" name="Text Box 6">
          <a:extLst>
            <a:ext uri="{FF2B5EF4-FFF2-40B4-BE49-F238E27FC236}">
              <a16:creationId xmlns:a16="http://schemas.microsoft.com/office/drawing/2014/main" id="{00000000-0008-0000-0800-0000BA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91" name="Text Box 4">
          <a:extLst>
            <a:ext uri="{FF2B5EF4-FFF2-40B4-BE49-F238E27FC236}">
              <a16:creationId xmlns:a16="http://schemas.microsoft.com/office/drawing/2014/main" id="{00000000-0008-0000-0800-0000BB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92" name="Text Box 6">
          <a:extLst>
            <a:ext uri="{FF2B5EF4-FFF2-40B4-BE49-F238E27FC236}">
              <a16:creationId xmlns:a16="http://schemas.microsoft.com/office/drawing/2014/main" id="{00000000-0008-0000-0800-0000BC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93" name="Text Box 4">
          <a:extLst>
            <a:ext uri="{FF2B5EF4-FFF2-40B4-BE49-F238E27FC236}">
              <a16:creationId xmlns:a16="http://schemas.microsoft.com/office/drawing/2014/main" id="{00000000-0008-0000-0800-0000BD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94" name="Text Box 6">
          <a:extLst>
            <a:ext uri="{FF2B5EF4-FFF2-40B4-BE49-F238E27FC236}">
              <a16:creationId xmlns:a16="http://schemas.microsoft.com/office/drawing/2014/main" id="{00000000-0008-0000-0800-0000BE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85</xdr:row>
      <xdr:rowOff>428625</xdr:rowOff>
    </xdr:from>
    <xdr:to>
      <xdr:col>0</xdr:col>
      <xdr:colOff>400050</xdr:colOff>
      <xdr:row>86</xdr:row>
      <xdr:rowOff>155762</xdr:rowOff>
    </xdr:to>
    <xdr:sp macro="" textlink="">
      <xdr:nvSpPr>
        <xdr:cNvPr id="2495" name="Text Box 4">
          <a:extLst>
            <a:ext uri="{FF2B5EF4-FFF2-40B4-BE49-F238E27FC236}">
              <a16:creationId xmlns:a16="http://schemas.microsoft.com/office/drawing/2014/main" id="{00000000-0008-0000-0800-0000BF090000}"/>
            </a:ext>
          </a:extLst>
        </xdr:cNvPr>
        <xdr:cNvSpPr txBox="1">
          <a:spLocks noChangeArrowheads="1"/>
        </xdr:cNvSpPr>
      </xdr:nvSpPr>
      <xdr:spPr bwMode="auto">
        <a:xfrm>
          <a:off x="314325" y="18259425"/>
          <a:ext cx="85725" cy="155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266</xdr:row>
      <xdr:rowOff>0</xdr:rowOff>
    </xdr:from>
    <xdr:to>
      <xdr:col>0</xdr:col>
      <xdr:colOff>400050</xdr:colOff>
      <xdr:row>267</xdr:row>
      <xdr:rowOff>114300</xdr:rowOff>
    </xdr:to>
    <xdr:sp macro="" textlink="">
      <xdr:nvSpPr>
        <xdr:cNvPr id="2496" name="Text Box 4">
          <a:extLst>
            <a:ext uri="{FF2B5EF4-FFF2-40B4-BE49-F238E27FC236}">
              <a16:creationId xmlns:a16="http://schemas.microsoft.com/office/drawing/2014/main" id="{00000000-0008-0000-0800-0000C0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266</xdr:row>
      <xdr:rowOff>0</xdr:rowOff>
    </xdr:from>
    <xdr:to>
      <xdr:col>0</xdr:col>
      <xdr:colOff>400050</xdr:colOff>
      <xdr:row>267</xdr:row>
      <xdr:rowOff>114300</xdr:rowOff>
    </xdr:to>
    <xdr:sp macro="" textlink="">
      <xdr:nvSpPr>
        <xdr:cNvPr id="2497" name="Text Box 4">
          <a:extLst>
            <a:ext uri="{FF2B5EF4-FFF2-40B4-BE49-F238E27FC236}">
              <a16:creationId xmlns:a16="http://schemas.microsoft.com/office/drawing/2014/main" id="{00000000-0008-0000-0800-0000C1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266</xdr:row>
      <xdr:rowOff>0</xdr:rowOff>
    </xdr:from>
    <xdr:to>
      <xdr:col>0</xdr:col>
      <xdr:colOff>400050</xdr:colOff>
      <xdr:row>267</xdr:row>
      <xdr:rowOff>104774</xdr:rowOff>
    </xdr:to>
    <xdr:sp macro="" textlink="">
      <xdr:nvSpPr>
        <xdr:cNvPr id="2498" name="Text Box 4">
          <a:extLst>
            <a:ext uri="{FF2B5EF4-FFF2-40B4-BE49-F238E27FC236}">
              <a16:creationId xmlns:a16="http://schemas.microsoft.com/office/drawing/2014/main" id="{00000000-0008-0000-0800-0000C2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266</xdr:row>
      <xdr:rowOff>0</xdr:rowOff>
    </xdr:from>
    <xdr:to>
      <xdr:col>0</xdr:col>
      <xdr:colOff>400050</xdr:colOff>
      <xdr:row>267</xdr:row>
      <xdr:rowOff>104774</xdr:rowOff>
    </xdr:to>
    <xdr:sp macro="" textlink="">
      <xdr:nvSpPr>
        <xdr:cNvPr id="2499" name="Text Box 4">
          <a:extLst>
            <a:ext uri="{FF2B5EF4-FFF2-40B4-BE49-F238E27FC236}">
              <a16:creationId xmlns:a16="http://schemas.microsoft.com/office/drawing/2014/main" id="{00000000-0008-0000-0800-0000C3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266</xdr:row>
      <xdr:rowOff>0</xdr:rowOff>
    </xdr:from>
    <xdr:to>
      <xdr:col>0</xdr:col>
      <xdr:colOff>400050</xdr:colOff>
      <xdr:row>267</xdr:row>
      <xdr:rowOff>104775</xdr:rowOff>
    </xdr:to>
    <xdr:sp macro="" textlink="">
      <xdr:nvSpPr>
        <xdr:cNvPr id="2500" name="Text Box 4">
          <a:extLst>
            <a:ext uri="{FF2B5EF4-FFF2-40B4-BE49-F238E27FC236}">
              <a16:creationId xmlns:a16="http://schemas.microsoft.com/office/drawing/2014/main" id="{00000000-0008-0000-0800-0000C4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266</xdr:row>
      <xdr:rowOff>0</xdr:rowOff>
    </xdr:from>
    <xdr:to>
      <xdr:col>0</xdr:col>
      <xdr:colOff>400050</xdr:colOff>
      <xdr:row>267</xdr:row>
      <xdr:rowOff>104775</xdr:rowOff>
    </xdr:to>
    <xdr:sp macro="" textlink="">
      <xdr:nvSpPr>
        <xdr:cNvPr id="2501" name="Text Box 4">
          <a:extLst>
            <a:ext uri="{FF2B5EF4-FFF2-40B4-BE49-F238E27FC236}">
              <a16:creationId xmlns:a16="http://schemas.microsoft.com/office/drawing/2014/main" id="{00000000-0008-0000-0800-0000C5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266</xdr:row>
      <xdr:rowOff>0</xdr:rowOff>
    </xdr:from>
    <xdr:to>
      <xdr:col>0</xdr:col>
      <xdr:colOff>400050</xdr:colOff>
      <xdr:row>267</xdr:row>
      <xdr:rowOff>116542</xdr:rowOff>
    </xdr:to>
    <xdr:sp macro="" textlink="">
      <xdr:nvSpPr>
        <xdr:cNvPr id="2502" name="Text Box 4">
          <a:extLst>
            <a:ext uri="{FF2B5EF4-FFF2-40B4-BE49-F238E27FC236}">
              <a16:creationId xmlns:a16="http://schemas.microsoft.com/office/drawing/2014/main" id="{00000000-0008-0000-0800-0000C6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4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266</xdr:row>
      <xdr:rowOff>0</xdr:rowOff>
    </xdr:from>
    <xdr:to>
      <xdr:col>0</xdr:col>
      <xdr:colOff>400050</xdr:colOff>
      <xdr:row>267</xdr:row>
      <xdr:rowOff>116542</xdr:rowOff>
    </xdr:to>
    <xdr:sp macro="" textlink="">
      <xdr:nvSpPr>
        <xdr:cNvPr id="2503" name="Text Box 4">
          <a:extLst>
            <a:ext uri="{FF2B5EF4-FFF2-40B4-BE49-F238E27FC236}">
              <a16:creationId xmlns:a16="http://schemas.microsoft.com/office/drawing/2014/main" id="{00000000-0008-0000-0800-0000C7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4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266</xdr:row>
      <xdr:rowOff>0</xdr:rowOff>
    </xdr:from>
    <xdr:to>
      <xdr:col>0</xdr:col>
      <xdr:colOff>400050</xdr:colOff>
      <xdr:row>267</xdr:row>
      <xdr:rowOff>112619</xdr:rowOff>
    </xdr:to>
    <xdr:sp macro="" textlink="">
      <xdr:nvSpPr>
        <xdr:cNvPr id="2504" name="Text Box 4">
          <a:extLst>
            <a:ext uri="{FF2B5EF4-FFF2-40B4-BE49-F238E27FC236}">
              <a16:creationId xmlns:a16="http://schemas.microsoft.com/office/drawing/2014/main" id="{00000000-0008-0000-0800-0000C8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0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266</xdr:row>
      <xdr:rowOff>0</xdr:rowOff>
    </xdr:from>
    <xdr:to>
      <xdr:col>0</xdr:col>
      <xdr:colOff>400050</xdr:colOff>
      <xdr:row>267</xdr:row>
      <xdr:rowOff>112619</xdr:rowOff>
    </xdr:to>
    <xdr:sp macro="" textlink="">
      <xdr:nvSpPr>
        <xdr:cNvPr id="2505" name="Text Box 4">
          <a:extLst>
            <a:ext uri="{FF2B5EF4-FFF2-40B4-BE49-F238E27FC236}">
              <a16:creationId xmlns:a16="http://schemas.microsoft.com/office/drawing/2014/main" id="{00000000-0008-0000-0800-0000C9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0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314325</xdr:colOff>
      <xdr:row>30</xdr:row>
      <xdr:rowOff>428625</xdr:rowOff>
    </xdr:from>
    <xdr:ext cx="85725" cy="150329"/>
    <xdr:sp macro="" textlink="">
      <xdr:nvSpPr>
        <xdr:cNvPr id="2506" name="Text Box 4">
          <a:extLst>
            <a:ext uri="{FF2B5EF4-FFF2-40B4-BE49-F238E27FC236}">
              <a16:creationId xmlns:a16="http://schemas.microsoft.com/office/drawing/2014/main" id="{00000000-0008-0000-0800-0000CA090000}"/>
            </a:ext>
          </a:extLst>
        </xdr:cNvPr>
        <xdr:cNvSpPr txBox="1">
          <a:spLocks noChangeArrowheads="1"/>
        </xdr:cNvSpPr>
      </xdr:nvSpPr>
      <xdr:spPr bwMode="auto">
        <a:xfrm>
          <a:off x="314325" y="60579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14300"/>
    <xdr:sp macro="" textlink="">
      <xdr:nvSpPr>
        <xdr:cNvPr id="2507" name="Text Box 4">
          <a:extLst>
            <a:ext uri="{FF2B5EF4-FFF2-40B4-BE49-F238E27FC236}">
              <a16:creationId xmlns:a16="http://schemas.microsoft.com/office/drawing/2014/main" id="{00000000-0008-0000-0800-0000CB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14300"/>
    <xdr:sp macro="" textlink="">
      <xdr:nvSpPr>
        <xdr:cNvPr id="2508" name="Text Box 6">
          <a:extLst>
            <a:ext uri="{FF2B5EF4-FFF2-40B4-BE49-F238E27FC236}">
              <a16:creationId xmlns:a16="http://schemas.microsoft.com/office/drawing/2014/main" id="{00000000-0008-0000-0800-0000CC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816348"/>
    <xdr:sp macro="" textlink="">
      <xdr:nvSpPr>
        <xdr:cNvPr id="2509" name="Text Box 4">
          <a:extLst>
            <a:ext uri="{FF2B5EF4-FFF2-40B4-BE49-F238E27FC236}">
              <a16:creationId xmlns:a16="http://schemas.microsoft.com/office/drawing/2014/main" id="{00000000-0008-0000-0800-0000CD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816348"/>
    <xdr:sp macro="" textlink="">
      <xdr:nvSpPr>
        <xdr:cNvPr id="2510" name="Text Box 6">
          <a:extLst>
            <a:ext uri="{FF2B5EF4-FFF2-40B4-BE49-F238E27FC236}">
              <a16:creationId xmlns:a16="http://schemas.microsoft.com/office/drawing/2014/main" id="{00000000-0008-0000-0800-0000CE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1" name="Text Box 6">
          <a:extLst>
            <a:ext uri="{FF2B5EF4-FFF2-40B4-BE49-F238E27FC236}">
              <a16:creationId xmlns:a16="http://schemas.microsoft.com/office/drawing/2014/main" id="{00000000-0008-0000-0800-0000CF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016373"/>
    <xdr:sp macro="" textlink="">
      <xdr:nvSpPr>
        <xdr:cNvPr id="2512" name="Text Box 4">
          <a:extLst>
            <a:ext uri="{FF2B5EF4-FFF2-40B4-BE49-F238E27FC236}">
              <a16:creationId xmlns:a16="http://schemas.microsoft.com/office/drawing/2014/main" id="{00000000-0008-0000-0800-0000D0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016373"/>
    <xdr:sp macro="" textlink="">
      <xdr:nvSpPr>
        <xdr:cNvPr id="2513" name="Text Box 6">
          <a:extLst>
            <a:ext uri="{FF2B5EF4-FFF2-40B4-BE49-F238E27FC236}">
              <a16:creationId xmlns:a16="http://schemas.microsoft.com/office/drawing/2014/main" id="{00000000-0008-0000-0800-0000D1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4" name="Text Box 4">
          <a:extLst>
            <a:ext uri="{FF2B5EF4-FFF2-40B4-BE49-F238E27FC236}">
              <a16:creationId xmlns:a16="http://schemas.microsoft.com/office/drawing/2014/main" id="{00000000-0008-0000-0800-0000D2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5" name="Text Box 6">
          <a:extLst>
            <a:ext uri="{FF2B5EF4-FFF2-40B4-BE49-F238E27FC236}">
              <a16:creationId xmlns:a16="http://schemas.microsoft.com/office/drawing/2014/main" id="{00000000-0008-0000-0800-0000D3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85725" cy="675153"/>
    <xdr:sp macro="" textlink="">
      <xdr:nvSpPr>
        <xdr:cNvPr id="2516" name="Text Box 4">
          <a:extLst>
            <a:ext uri="{FF2B5EF4-FFF2-40B4-BE49-F238E27FC236}">
              <a16:creationId xmlns:a16="http://schemas.microsoft.com/office/drawing/2014/main" id="{00000000-0008-0000-0800-0000D4090000}"/>
            </a:ext>
          </a:extLst>
        </xdr:cNvPr>
        <xdr:cNvSpPr txBox="1">
          <a:spLocks noChangeArrowheads="1"/>
        </xdr:cNvSpPr>
      </xdr:nvSpPr>
      <xdr:spPr bwMode="auto">
        <a:xfrm>
          <a:off x="260032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8" name="Text Box 4">
          <a:extLst>
            <a:ext uri="{FF2B5EF4-FFF2-40B4-BE49-F238E27FC236}">
              <a16:creationId xmlns:a16="http://schemas.microsoft.com/office/drawing/2014/main" id="{00000000-0008-0000-0800-0000D6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9" name="Text Box 6">
          <a:extLst>
            <a:ext uri="{FF2B5EF4-FFF2-40B4-BE49-F238E27FC236}">
              <a16:creationId xmlns:a16="http://schemas.microsoft.com/office/drawing/2014/main" id="{00000000-0008-0000-0800-0000D7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85725" cy="675153"/>
    <xdr:sp macro="" textlink="">
      <xdr:nvSpPr>
        <xdr:cNvPr id="2520" name="Text Box 4">
          <a:extLst>
            <a:ext uri="{FF2B5EF4-FFF2-40B4-BE49-F238E27FC236}">
              <a16:creationId xmlns:a16="http://schemas.microsoft.com/office/drawing/2014/main" id="{00000000-0008-0000-0800-0000D8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85725" cy="675153"/>
    <xdr:sp macro="" textlink="">
      <xdr:nvSpPr>
        <xdr:cNvPr id="2521" name="Text Box 6">
          <a:extLst>
            <a:ext uri="{FF2B5EF4-FFF2-40B4-BE49-F238E27FC236}">
              <a16:creationId xmlns:a16="http://schemas.microsoft.com/office/drawing/2014/main" id="{00000000-0008-0000-0800-0000D9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50</xdr:row>
      <xdr:rowOff>0</xdr:rowOff>
    </xdr:from>
    <xdr:ext cx="85725" cy="152400"/>
    <xdr:sp macro="" textlink="">
      <xdr:nvSpPr>
        <xdr:cNvPr id="2522" name="Text Box 4">
          <a:extLst>
            <a:ext uri="{FF2B5EF4-FFF2-40B4-BE49-F238E27FC236}">
              <a16:creationId xmlns:a16="http://schemas.microsoft.com/office/drawing/2014/main" id="{00000000-0008-0000-0800-0000DA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50</xdr:row>
      <xdr:rowOff>0</xdr:rowOff>
    </xdr:from>
    <xdr:ext cx="85725" cy="152400"/>
    <xdr:sp macro="" textlink="">
      <xdr:nvSpPr>
        <xdr:cNvPr id="2523" name="Text Box 6">
          <a:extLst>
            <a:ext uri="{FF2B5EF4-FFF2-40B4-BE49-F238E27FC236}">
              <a16:creationId xmlns:a16="http://schemas.microsoft.com/office/drawing/2014/main" id="{00000000-0008-0000-0800-0000DB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61</xdr:row>
      <xdr:rowOff>428625</xdr:rowOff>
    </xdr:from>
    <xdr:ext cx="85725" cy="150329"/>
    <xdr:sp macro="" textlink="">
      <xdr:nvSpPr>
        <xdr:cNvPr id="2524" name="Text Box 4">
          <a:extLst>
            <a:ext uri="{FF2B5EF4-FFF2-40B4-BE49-F238E27FC236}">
              <a16:creationId xmlns:a16="http://schemas.microsoft.com/office/drawing/2014/main" id="{00000000-0008-0000-0800-0000DC090000}"/>
            </a:ext>
          </a:extLst>
        </xdr:cNvPr>
        <xdr:cNvSpPr txBox="1">
          <a:spLocks noChangeArrowheads="1"/>
        </xdr:cNvSpPr>
      </xdr:nvSpPr>
      <xdr:spPr bwMode="auto">
        <a:xfrm>
          <a:off x="314325" y="128968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525" name="Text Box 4">
          <a:extLst>
            <a:ext uri="{FF2B5EF4-FFF2-40B4-BE49-F238E27FC236}">
              <a16:creationId xmlns:a16="http://schemas.microsoft.com/office/drawing/2014/main" id="{00000000-0008-0000-0800-0000DD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526" name="Text Box 6">
          <a:extLst>
            <a:ext uri="{FF2B5EF4-FFF2-40B4-BE49-F238E27FC236}">
              <a16:creationId xmlns:a16="http://schemas.microsoft.com/office/drawing/2014/main" id="{00000000-0008-0000-0800-0000DE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7" name="Text Box 4">
          <a:extLst>
            <a:ext uri="{FF2B5EF4-FFF2-40B4-BE49-F238E27FC236}">
              <a16:creationId xmlns:a16="http://schemas.microsoft.com/office/drawing/2014/main" id="{00000000-0008-0000-0800-0000DF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8" name="Text Box 6">
          <a:extLst>
            <a:ext uri="{FF2B5EF4-FFF2-40B4-BE49-F238E27FC236}">
              <a16:creationId xmlns:a16="http://schemas.microsoft.com/office/drawing/2014/main" id="{00000000-0008-0000-0800-0000E0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9" name="Text Box 4">
          <a:extLst>
            <a:ext uri="{FF2B5EF4-FFF2-40B4-BE49-F238E27FC236}">
              <a16:creationId xmlns:a16="http://schemas.microsoft.com/office/drawing/2014/main" id="{00000000-0008-0000-0800-0000E1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0" name="Text Box 6">
          <a:extLst>
            <a:ext uri="{FF2B5EF4-FFF2-40B4-BE49-F238E27FC236}">
              <a16:creationId xmlns:a16="http://schemas.microsoft.com/office/drawing/2014/main" id="{00000000-0008-0000-0800-0000E2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1" name="Text Box 4">
          <a:extLst>
            <a:ext uri="{FF2B5EF4-FFF2-40B4-BE49-F238E27FC236}">
              <a16:creationId xmlns:a16="http://schemas.microsoft.com/office/drawing/2014/main" id="{00000000-0008-0000-0800-0000E3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2" name="Text Box 6">
          <a:extLst>
            <a:ext uri="{FF2B5EF4-FFF2-40B4-BE49-F238E27FC236}">
              <a16:creationId xmlns:a16="http://schemas.microsoft.com/office/drawing/2014/main" id="{00000000-0008-0000-0800-0000E4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533" name="Text Box 4">
          <a:extLst>
            <a:ext uri="{FF2B5EF4-FFF2-40B4-BE49-F238E27FC236}">
              <a16:creationId xmlns:a16="http://schemas.microsoft.com/office/drawing/2014/main" id="{00000000-0008-0000-0800-0000E509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534" name="Text Box 6">
          <a:extLst>
            <a:ext uri="{FF2B5EF4-FFF2-40B4-BE49-F238E27FC236}">
              <a16:creationId xmlns:a16="http://schemas.microsoft.com/office/drawing/2014/main" id="{00000000-0008-0000-0800-0000E609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5" name="Text Box 4">
          <a:extLst>
            <a:ext uri="{FF2B5EF4-FFF2-40B4-BE49-F238E27FC236}">
              <a16:creationId xmlns:a16="http://schemas.microsoft.com/office/drawing/2014/main" id="{00000000-0008-0000-0800-0000E7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6" name="Text Box 6">
          <a:extLst>
            <a:ext uri="{FF2B5EF4-FFF2-40B4-BE49-F238E27FC236}">
              <a16:creationId xmlns:a16="http://schemas.microsoft.com/office/drawing/2014/main" id="{00000000-0008-0000-0800-0000E8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537" name="Text Box 4">
          <a:extLst>
            <a:ext uri="{FF2B5EF4-FFF2-40B4-BE49-F238E27FC236}">
              <a16:creationId xmlns:a16="http://schemas.microsoft.com/office/drawing/2014/main" id="{00000000-0008-0000-0800-0000E909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538" name="Text Box 6">
          <a:extLst>
            <a:ext uri="{FF2B5EF4-FFF2-40B4-BE49-F238E27FC236}">
              <a16:creationId xmlns:a16="http://schemas.microsoft.com/office/drawing/2014/main" id="{00000000-0008-0000-0800-0000EA09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80</xdr:row>
      <xdr:rowOff>0</xdr:rowOff>
    </xdr:from>
    <xdr:ext cx="85725" cy="114300"/>
    <xdr:sp macro="" textlink="">
      <xdr:nvSpPr>
        <xdr:cNvPr id="2539" name="Text Box 6">
          <a:extLst>
            <a:ext uri="{FF2B5EF4-FFF2-40B4-BE49-F238E27FC236}">
              <a16:creationId xmlns:a16="http://schemas.microsoft.com/office/drawing/2014/main" id="{00000000-0008-0000-0800-0000EB090000}"/>
            </a:ext>
          </a:extLst>
        </xdr:cNvPr>
        <xdr:cNvSpPr txBox="1">
          <a:spLocks noChangeArrowheads="1"/>
        </xdr:cNvSpPr>
      </xdr:nvSpPr>
      <xdr:spPr bwMode="auto">
        <a:xfrm>
          <a:off x="382905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6348"/>
    <xdr:sp macro="" textlink="">
      <xdr:nvSpPr>
        <xdr:cNvPr id="2540" name="Text Box 4">
          <a:extLst>
            <a:ext uri="{FF2B5EF4-FFF2-40B4-BE49-F238E27FC236}">
              <a16:creationId xmlns:a16="http://schemas.microsoft.com/office/drawing/2014/main" id="{00000000-0008-0000-0800-0000EC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6348"/>
    <xdr:sp macro="" textlink="">
      <xdr:nvSpPr>
        <xdr:cNvPr id="2541" name="Text Box 6">
          <a:extLst>
            <a:ext uri="{FF2B5EF4-FFF2-40B4-BE49-F238E27FC236}">
              <a16:creationId xmlns:a16="http://schemas.microsoft.com/office/drawing/2014/main" id="{00000000-0008-0000-0800-0000ED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2" name="Text Box 6">
          <a:extLst>
            <a:ext uri="{FF2B5EF4-FFF2-40B4-BE49-F238E27FC236}">
              <a16:creationId xmlns:a16="http://schemas.microsoft.com/office/drawing/2014/main" id="{00000000-0008-0000-0800-0000EE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6373"/>
    <xdr:sp macro="" textlink="">
      <xdr:nvSpPr>
        <xdr:cNvPr id="2543" name="Text Box 4">
          <a:extLst>
            <a:ext uri="{FF2B5EF4-FFF2-40B4-BE49-F238E27FC236}">
              <a16:creationId xmlns:a16="http://schemas.microsoft.com/office/drawing/2014/main" id="{00000000-0008-0000-0800-0000EF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6373"/>
    <xdr:sp macro="" textlink="">
      <xdr:nvSpPr>
        <xdr:cNvPr id="2544" name="Text Box 6">
          <a:extLst>
            <a:ext uri="{FF2B5EF4-FFF2-40B4-BE49-F238E27FC236}">
              <a16:creationId xmlns:a16="http://schemas.microsoft.com/office/drawing/2014/main" id="{00000000-0008-0000-0800-0000F0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5" name="Text Box 4">
          <a:extLst>
            <a:ext uri="{FF2B5EF4-FFF2-40B4-BE49-F238E27FC236}">
              <a16:creationId xmlns:a16="http://schemas.microsoft.com/office/drawing/2014/main" id="{00000000-0008-0000-0800-0000F1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6" name="Text Box 6">
          <a:extLst>
            <a:ext uri="{FF2B5EF4-FFF2-40B4-BE49-F238E27FC236}">
              <a16:creationId xmlns:a16="http://schemas.microsoft.com/office/drawing/2014/main" id="{00000000-0008-0000-0800-0000F2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9525</xdr:colOff>
      <xdr:row>76</xdr:row>
      <xdr:rowOff>152400</xdr:rowOff>
    </xdr:from>
    <xdr:ext cx="85725" cy="675153"/>
    <xdr:sp macro="" textlink="">
      <xdr:nvSpPr>
        <xdr:cNvPr id="2547" name="Text Box 4">
          <a:extLst>
            <a:ext uri="{FF2B5EF4-FFF2-40B4-BE49-F238E27FC236}">
              <a16:creationId xmlns:a16="http://schemas.microsoft.com/office/drawing/2014/main" id="{00000000-0008-0000-0800-0000F3090000}"/>
            </a:ext>
          </a:extLst>
        </xdr:cNvPr>
        <xdr:cNvSpPr txBox="1">
          <a:spLocks noChangeArrowheads="1"/>
        </xdr:cNvSpPr>
      </xdr:nvSpPr>
      <xdr:spPr bwMode="auto">
        <a:xfrm>
          <a:off x="2609850" y="157448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5153"/>
    <xdr:sp macro="" textlink="">
      <xdr:nvSpPr>
        <xdr:cNvPr id="2548" name="Text Box 6">
          <a:extLst>
            <a:ext uri="{FF2B5EF4-FFF2-40B4-BE49-F238E27FC236}">
              <a16:creationId xmlns:a16="http://schemas.microsoft.com/office/drawing/2014/main" id="{00000000-0008-0000-0800-0000F409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9" name="Text Box 4">
          <a:extLst>
            <a:ext uri="{FF2B5EF4-FFF2-40B4-BE49-F238E27FC236}">
              <a16:creationId xmlns:a16="http://schemas.microsoft.com/office/drawing/2014/main" id="{00000000-0008-0000-0800-0000F5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50" name="Text Box 6">
          <a:extLst>
            <a:ext uri="{FF2B5EF4-FFF2-40B4-BE49-F238E27FC236}">
              <a16:creationId xmlns:a16="http://schemas.microsoft.com/office/drawing/2014/main" id="{00000000-0008-0000-0800-0000F6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5153"/>
    <xdr:sp macro="" textlink="">
      <xdr:nvSpPr>
        <xdr:cNvPr id="2551" name="Text Box 4">
          <a:extLst>
            <a:ext uri="{FF2B5EF4-FFF2-40B4-BE49-F238E27FC236}">
              <a16:creationId xmlns:a16="http://schemas.microsoft.com/office/drawing/2014/main" id="{00000000-0008-0000-0800-0000F709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5153"/>
    <xdr:sp macro="" textlink="">
      <xdr:nvSpPr>
        <xdr:cNvPr id="2552" name="Text Box 6">
          <a:extLst>
            <a:ext uri="{FF2B5EF4-FFF2-40B4-BE49-F238E27FC236}">
              <a16:creationId xmlns:a16="http://schemas.microsoft.com/office/drawing/2014/main" id="{00000000-0008-0000-0800-0000F809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id="{00000000-0008-0000-0800-0000F909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76200</xdr:colOff>
      <xdr:row>88</xdr:row>
      <xdr:rowOff>76200</xdr:rowOff>
    </xdr:from>
    <xdr:ext cx="85725" cy="152400"/>
    <xdr:sp macro="" textlink="">
      <xdr:nvSpPr>
        <xdr:cNvPr id="2554" name="Text Box 4">
          <a:extLst>
            <a:ext uri="{FF2B5EF4-FFF2-40B4-BE49-F238E27FC236}">
              <a16:creationId xmlns:a16="http://schemas.microsoft.com/office/drawing/2014/main" id="{00000000-0008-0000-0800-0000FA090000}"/>
            </a:ext>
          </a:extLst>
        </xdr:cNvPr>
        <xdr:cNvSpPr txBox="1">
          <a:spLocks noChangeArrowheads="1"/>
        </xdr:cNvSpPr>
      </xdr:nvSpPr>
      <xdr:spPr bwMode="auto">
        <a:xfrm>
          <a:off x="4505325" y="18630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555" name="Text Box 6">
          <a:extLst>
            <a:ext uri="{FF2B5EF4-FFF2-40B4-BE49-F238E27FC236}">
              <a16:creationId xmlns:a16="http://schemas.microsoft.com/office/drawing/2014/main" id="{00000000-0008-0000-0800-0000FB09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56" name="Text Box 6">
          <a:extLst>
            <a:ext uri="{FF2B5EF4-FFF2-40B4-BE49-F238E27FC236}">
              <a16:creationId xmlns:a16="http://schemas.microsoft.com/office/drawing/2014/main" id="{00000000-0008-0000-0800-0000FC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1416"/>
    <xdr:sp macro="" textlink="">
      <xdr:nvSpPr>
        <xdr:cNvPr id="2557" name="Text Box 4">
          <a:extLst>
            <a:ext uri="{FF2B5EF4-FFF2-40B4-BE49-F238E27FC236}">
              <a16:creationId xmlns:a16="http://schemas.microsoft.com/office/drawing/2014/main" id="{00000000-0008-0000-0800-0000FD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1416"/>
    <xdr:sp macro="" textlink="">
      <xdr:nvSpPr>
        <xdr:cNvPr id="2558" name="Text Box 6">
          <a:extLst>
            <a:ext uri="{FF2B5EF4-FFF2-40B4-BE49-F238E27FC236}">
              <a16:creationId xmlns:a16="http://schemas.microsoft.com/office/drawing/2014/main" id="{00000000-0008-0000-0800-0000FE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59" name="Text Box 4">
          <a:extLst>
            <a:ext uri="{FF2B5EF4-FFF2-40B4-BE49-F238E27FC236}">
              <a16:creationId xmlns:a16="http://schemas.microsoft.com/office/drawing/2014/main" id="{00000000-0008-0000-0800-0000FF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0" name="Text Box 6">
          <a:extLst>
            <a:ext uri="{FF2B5EF4-FFF2-40B4-BE49-F238E27FC236}">
              <a16:creationId xmlns:a16="http://schemas.microsoft.com/office/drawing/2014/main" id="{00000000-0008-0000-0800-000000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6836"/>
    <xdr:sp macro="" textlink="">
      <xdr:nvSpPr>
        <xdr:cNvPr id="2562" name="Text Box 6">
          <a:extLst>
            <a:ext uri="{FF2B5EF4-FFF2-40B4-BE49-F238E27FC236}">
              <a16:creationId xmlns:a16="http://schemas.microsoft.com/office/drawing/2014/main" id="{00000000-0008-0000-0800-000002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3" name="Text Box 4">
          <a:extLst>
            <a:ext uri="{FF2B5EF4-FFF2-40B4-BE49-F238E27FC236}">
              <a16:creationId xmlns:a16="http://schemas.microsoft.com/office/drawing/2014/main" id="{00000000-0008-0000-0800-000003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4" name="Text Box 6">
          <a:extLst>
            <a:ext uri="{FF2B5EF4-FFF2-40B4-BE49-F238E27FC236}">
              <a16:creationId xmlns:a16="http://schemas.microsoft.com/office/drawing/2014/main" id="{00000000-0008-0000-0800-000004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6836"/>
    <xdr:sp macro="" textlink="">
      <xdr:nvSpPr>
        <xdr:cNvPr id="2565" name="Text Box 4">
          <a:extLst>
            <a:ext uri="{FF2B5EF4-FFF2-40B4-BE49-F238E27FC236}">
              <a16:creationId xmlns:a16="http://schemas.microsoft.com/office/drawing/2014/main" id="{00000000-0008-0000-0800-000005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6836"/>
    <xdr:sp macro="" textlink="">
      <xdr:nvSpPr>
        <xdr:cNvPr id="2566" name="Text Box 6">
          <a:extLst>
            <a:ext uri="{FF2B5EF4-FFF2-40B4-BE49-F238E27FC236}">
              <a16:creationId xmlns:a16="http://schemas.microsoft.com/office/drawing/2014/main" id="{00000000-0008-0000-0800-000006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67" name="Text Box 4">
          <a:extLst>
            <a:ext uri="{FF2B5EF4-FFF2-40B4-BE49-F238E27FC236}">
              <a16:creationId xmlns:a16="http://schemas.microsoft.com/office/drawing/2014/main" id="{00000000-0008-0000-0800-000007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68" name="Text Box 6">
          <a:extLst>
            <a:ext uri="{FF2B5EF4-FFF2-40B4-BE49-F238E27FC236}">
              <a16:creationId xmlns:a16="http://schemas.microsoft.com/office/drawing/2014/main" id="{00000000-0008-0000-0800-000008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569" name="Text Box 4">
          <a:extLst>
            <a:ext uri="{FF2B5EF4-FFF2-40B4-BE49-F238E27FC236}">
              <a16:creationId xmlns:a16="http://schemas.microsoft.com/office/drawing/2014/main" id="{00000000-0008-0000-0800-000009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570" name="Text Box 6">
          <a:extLst>
            <a:ext uri="{FF2B5EF4-FFF2-40B4-BE49-F238E27FC236}">
              <a16:creationId xmlns:a16="http://schemas.microsoft.com/office/drawing/2014/main" id="{00000000-0008-0000-0800-00000A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571" name="Text Box 4">
          <a:extLst>
            <a:ext uri="{FF2B5EF4-FFF2-40B4-BE49-F238E27FC236}">
              <a16:creationId xmlns:a16="http://schemas.microsoft.com/office/drawing/2014/main" id="{00000000-0008-0000-0800-00000B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572" name="Text Box 6">
          <a:extLst>
            <a:ext uri="{FF2B5EF4-FFF2-40B4-BE49-F238E27FC236}">
              <a16:creationId xmlns:a16="http://schemas.microsoft.com/office/drawing/2014/main" id="{00000000-0008-0000-0800-00000C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3" name="Text Box 6">
          <a:extLst>
            <a:ext uri="{FF2B5EF4-FFF2-40B4-BE49-F238E27FC236}">
              <a16:creationId xmlns:a16="http://schemas.microsoft.com/office/drawing/2014/main" id="{00000000-0008-0000-0800-00000D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574" name="Text Box 4">
          <a:extLst>
            <a:ext uri="{FF2B5EF4-FFF2-40B4-BE49-F238E27FC236}">
              <a16:creationId xmlns:a16="http://schemas.microsoft.com/office/drawing/2014/main" id="{00000000-0008-0000-0800-00000E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575" name="Text Box 6">
          <a:extLst>
            <a:ext uri="{FF2B5EF4-FFF2-40B4-BE49-F238E27FC236}">
              <a16:creationId xmlns:a16="http://schemas.microsoft.com/office/drawing/2014/main" id="{00000000-0008-0000-0800-00000F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6" name="Text Box 4">
          <a:extLst>
            <a:ext uri="{FF2B5EF4-FFF2-40B4-BE49-F238E27FC236}">
              <a16:creationId xmlns:a16="http://schemas.microsoft.com/office/drawing/2014/main" id="{00000000-0008-0000-0800-000010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7" name="Text Box 6">
          <a:extLst>
            <a:ext uri="{FF2B5EF4-FFF2-40B4-BE49-F238E27FC236}">
              <a16:creationId xmlns:a16="http://schemas.microsoft.com/office/drawing/2014/main" id="{00000000-0008-0000-0800-000011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578" name="Text Box 4">
          <a:extLst>
            <a:ext uri="{FF2B5EF4-FFF2-40B4-BE49-F238E27FC236}">
              <a16:creationId xmlns:a16="http://schemas.microsoft.com/office/drawing/2014/main" id="{00000000-0008-0000-0800-000012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579" name="Text Box 6">
          <a:extLst>
            <a:ext uri="{FF2B5EF4-FFF2-40B4-BE49-F238E27FC236}">
              <a16:creationId xmlns:a16="http://schemas.microsoft.com/office/drawing/2014/main" id="{00000000-0008-0000-0800-000013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80" name="Text Box 4">
          <a:extLst>
            <a:ext uri="{FF2B5EF4-FFF2-40B4-BE49-F238E27FC236}">
              <a16:creationId xmlns:a16="http://schemas.microsoft.com/office/drawing/2014/main" id="{00000000-0008-0000-0800-000014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81" name="Text Box 6">
          <a:extLst>
            <a:ext uri="{FF2B5EF4-FFF2-40B4-BE49-F238E27FC236}">
              <a16:creationId xmlns:a16="http://schemas.microsoft.com/office/drawing/2014/main" id="{00000000-0008-0000-0800-000015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582" name="Text Box 4">
          <a:extLst>
            <a:ext uri="{FF2B5EF4-FFF2-40B4-BE49-F238E27FC236}">
              <a16:creationId xmlns:a16="http://schemas.microsoft.com/office/drawing/2014/main" id="{00000000-0008-0000-0800-000016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583" name="Text Box 6">
          <a:extLst>
            <a:ext uri="{FF2B5EF4-FFF2-40B4-BE49-F238E27FC236}">
              <a16:creationId xmlns:a16="http://schemas.microsoft.com/office/drawing/2014/main" id="{00000000-0008-0000-0800-000017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84" name="Text Box 4">
          <a:extLst>
            <a:ext uri="{FF2B5EF4-FFF2-40B4-BE49-F238E27FC236}">
              <a16:creationId xmlns:a16="http://schemas.microsoft.com/office/drawing/2014/main" id="{00000000-0008-0000-0800-000018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85" name="Text Box 6">
          <a:extLst>
            <a:ext uri="{FF2B5EF4-FFF2-40B4-BE49-F238E27FC236}">
              <a16:creationId xmlns:a16="http://schemas.microsoft.com/office/drawing/2014/main" id="{00000000-0008-0000-0800-000019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116</xdr:row>
      <xdr:rowOff>428625</xdr:rowOff>
    </xdr:from>
    <xdr:ext cx="85725" cy="156322"/>
    <xdr:sp macro="" textlink="">
      <xdr:nvSpPr>
        <xdr:cNvPr id="2586" name="Text Box 4">
          <a:extLst>
            <a:ext uri="{FF2B5EF4-FFF2-40B4-BE49-F238E27FC236}">
              <a16:creationId xmlns:a16="http://schemas.microsoft.com/office/drawing/2014/main" id="{00000000-0008-0000-0800-00001A0A0000}"/>
            </a:ext>
          </a:extLst>
        </xdr:cNvPr>
        <xdr:cNvSpPr txBox="1">
          <a:spLocks noChangeArrowheads="1"/>
        </xdr:cNvSpPr>
      </xdr:nvSpPr>
      <xdr:spPr bwMode="auto">
        <a:xfrm>
          <a:off x="314325" y="250983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116</xdr:row>
      <xdr:rowOff>428625</xdr:rowOff>
    </xdr:from>
    <xdr:ext cx="85725" cy="156322"/>
    <xdr:sp macro="" textlink="">
      <xdr:nvSpPr>
        <xdr:cNvPr id="2587" name="Text Box 4">
          <a:extLst>
            <a:ext uri="{FF2B5EF4-FFF2-40B4-BE49-F238E27FC236}">
              <a16:creationId xmlns:a16="http://schemas.microsoft.com/office/drawing/2014/main" id="{00000000-0008-0000-0800-00001B0A0000}"/>
            </a:ext>
          </a:extLst>
        </xdr:cNvPr>
        <xdr:cNvSpPr txBox="1">
          <a:spLocks noChangeArrowheads="1"/>
        </xdr:cNvSpPr>
      </xdr:nvSpPr>
      <xdr:spPr bwMode="auto">
        <a:xfrm>
          <a:off x="314325" y="250983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92</xdr:row>
      <xdr:rowOff>428625</xdr:rowOff>
    </xdr:from>
    <xdr:ext cx="85725" cy="150329"/>
    <xdr:sp macro="" textlink="">
      <xdr:nvSpPr>
        <xdr:cNvPr id="2588" name="Text Box 4">
          <a:extLst>
            <a:ext uri="{FF2B5EF4-FFF2-40B4-BE49-F238E27FC236}">
              <a16:creationId xmlns:a16="http://schemas.microsoft.com/office/drawing/2014/main" id="{00000000-0008-0000-0800-00001C0A0000}"/>
            </a:ext>
          </a:extLst>
        </xdr:cNvPr>
        <xdr:cNvSpPr txBox="1">
          <a:spLocks noChangeArrowheads="1"/>
        </xdr:cNvSpPr>
      </xdr:nvSpPr>
      <xdr:spPr bwMode="auto">
        <a:xfrm>
          <a:off x="314325" y="197358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2589" name="Text Box 4">
          <a:extLst>
            <a:ext uri="{FF2B5EF4-FFF2-40B4-BE49-F238E27FC236}">
              <a16:creationId xmlns:a16="http://schemas.microsoft.com/office/drawing/2014/main" id="{00000000-0008-0000-0800-00001D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2590" name="Text Box 6">
          <a:extLst>
            <a:ext uri="{FF2B5EF4-FFF2-40B4-BE49-F238E27FC236}">
              <a16:creationId xmlns:a16="http://schemas.microsoft.com/office/drawing/2014/main" id="{00000000-0008-0000-0800-00001E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1" name="Text Box 4">
          <a:extLst>
            <a:ext uri="{FF2B5EF4-FFF2-40B4-BE49-F238E27FC236}">
              <a16:creationId xmlns:a16="http://schemas.microsoft.com/office/drawing/2014/main" id="{00000000-0008-0000-0800-00001F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2" name="Text Box 6">
          <a:extLst>
            <a:ext uri="{FF2B5EF4-FFF2-40B4-BE49-F238E27FC236}">
              <a16:creationId xmlns:a16="http://schemas.microsoft.com/office/drawing/2014/main" id="{00000000-0008-0000-0800-000020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3" name="Text Box 4">
          <a:extLst>
            <a:ext uri="{FF2B5EF4-FFF2-40B4-BE49-F238E27FC236}">
              <a16:creationId xmlns:a16="http://schemas.microsoft.com/office/drawing/2014/main" id="{00000000-0008-0000-0800-000021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4" name="Text Box 6">
          <a:extLst>
            <a:ext uri="{FF2B5EF4-FFF2-40B4-BE49-F238E27FC236}">
              <a16:creationId xmlns:a16="http://schemas.microsoft.com/office/drawing/2014/main" id="{00000000-0008-0000-0800-000022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5" name="Text Box 4">
          <a:extLst>
            <a:ext uri="{FF2B5EF4-FFF2-40B4-BE49-F238E27FC236}">
              <a16:creationId xmlns:a16="http://schemas.microsoft.com/office/drawing/2014/main" id="{00000000-0008-0000-0800-000023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6" name="Text Box 6">
          <a:extLst>
            <a:ext uri="{FF2B5EF4-FFF2-40B4-BE49-F238E27FC236}">
              <a16:creationId xmlns:a16="http://schemas.microsoft.com/office/drawing/2014/main" id="{00000000-0008-0000-0800-000024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2597" name="Text Box 4">
          <a:extLst>
            <a:ext uri="{FF2B5EF4-FFF2-40B4-BE49-F238E27FC236}">
              <a16:creationId xmlns:a16="http://schemas.microsoft.com/office/drawing/2014/main" id="{00000000-0008-0000-0800-0000250A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2598" name="Text Box 6">
          <a:extLst>
            <a:ext uri="{FF2B5EF4-FFF2-40B4-BE49-F238E27FC236}">
              <a16:creationId xmlns:a16="http://schemas.microsoft.com/office/drawing/2014/main" id="{00000000-0008-0000-0800-0000260A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9" name="Text Box 4">
          <a:extLst>
            <a:ext uri="{FF2B5EF4-FFF2-40B4-BE49-F238E27FC236}">
              <a16:creationId xmlns:a16="http://schemas.microsoft.com/office/drawing/2014/main" id="{00000000-0008-0000-0800-000027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600" name="Text Box 6">
          <a:extLst>
            <a:ext uri="{FF2B5EF4-FFF2-40B4-BE49-F238E27FC236}">
              <a16:creationId xmlns:a16="http://schemas.microsoft.com/office/drawing/2014/main" id="{00000000-0008-0000-0800-000028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2601" name="Text Box 4">
          <a:extLst>
            <a:ext uri="{FF2B5EF4-FFF2-40B4-BE49-F238E27FC236}">
              <a16:creationId xmlns:a16="http://schemas.microsoft.com/office/drawing/2014/main" id="{00000000-0008-0000-0800-0000290A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2602" name="Text Box 6">
          <a:extLst>
            <a:ext uri="{FF2B5EF4-FFF2-40B4-BE49-F238E27FC236}">
              <a16:creationId xmlns:a16="http://schemas.microsoft.com/office/drawing/2014/main" id="{00000000-0008-0000-0800-00002A0A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111</xdr:row>
      <xdr:rowOff>0</xdr:rowOff>
    </xdr:from>
    <xdr:ext cx="85725" cy="114300"/>
    <xdr:sp macro="" textlink="">
      <xdr:nvSpPr>
        <xdr:cNvPr id="2603" name="Text Box 6">
          <a:extLst>
            <a:ext uri="{FF2B5EF4-FFF2-40B4-BE49-F238E27FC236}">
              <a16:creationId xmlns:a16="http://schemas.microsoft.com/office/drawing/2014/main" id="{00000000-0008-0000-0800-00002B0A0000}"/>
            </a:ext>
          </a:extLst>
        </xdr:cNvPr>
        <xdr:cNvSpPr txBox="1">
          <a:spLocks noChangeArrowheads="1"/>
        </xdr:cNvSpPr>
      </xdr:nvSpPr>
      <xdr:spPr bwMode="auto">
        <a:xfrm>
          <a:off x="382905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6348"/>
    <xdr:sp macro="" textlink="">
      <xdr:nvSpPr>
        <xdr:cNvPr id="2604" name="Text Box 4">
          <a:extLst>
            <a:ext uri="{FF2B5EF4-FFF2-40B4-BE49-F238E27FC236}">
              <a16:creationId xmlns:a16="http://schemas.microsoft.com/office/drawing/2014/main" id="{00000000-0008-0000-0800-00002C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6348"/>
    <xdr:sp macro="" textlink="">
      <xdr:nvSpPr>
        <xdr:cNvPr id="2605" name="Text Box 6">
          <a:extLst>
            <a:ext uri="{FF2B5EF4-FFF2-40B4-BE49-F238E27FC236}">
              <a16:creationId xmlns:a16="http://schemas.microsoft.com/office/drawing/2014/main" id="{00000000-0008-0000-0800-00002D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06" name="Text Box 6">
          <a:extLst>
            <a:ext uri="{FF2B5EF4-FFF2-40B4-BE49-F238E27FC236}">
              <a16:creationId xmlns:a16="http://schemas.microsoft.com/office/drawing/2014/main" id="{00000000-0008-0000-0800-00002E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6373"/>
    <xdr:sp macro="" textlink="">
      <xdr:nvSpPr>
        <xdr:cNvPr id="2607" name="Text Box 4">
          <a:extLst>
            <a:ext uri="{FF2B5EF4-FFF2-40B4-BE49-F238E27FC236}">
              <a16:creationId xmlns:a16="http://schemas.microsoft.com/office/drawing/2014/main" id="{00000000-0008-0000-0800-00002F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6373"/>
    <xdr:sp macro="" textlink="">
      <xdr:nvSpPr>
        <xdr:cNvPr id="2608" name="Text Box 6">
          <a:extLst>
            <a:ext uri="{FF2B5EF4-FFF2-40B4-BE49-F238E27FC236}">
              <a16:creationId xmlns:a16="http://schemas.microsoft.com/office/drawing/2014/main" id="{00000000-0008-0000-0800-000030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09" name="Text Box 4">
          <a:extLst>
            <a:ext uri="{FF2B5EF4-FFF2-40B4-BE49-F238E27FC236}">
              <a16:creationId xmlns:a16="http://schemas.microsoft.com/office/drawing/2014/main" id="{00000000-0008-0000-0800-000031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0" name="Text Box 6">
          <a:extLst>
            <a:ext uri="{FF2B5EF4-FFF2-40B4-BE49-F238E27FC236}">
              <a16:creationId xmlns:a16="http://schemas.microsoft.com/office/drawing/2014/main" id="{00000000-0008-0000-0800-000032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28575</xdr:colOff>
      <xdr:row>107</xdr:row>
      <xdr:rowOff>171450</xdr:rowOff>
    </xdr:from>
    <xdr:ext cx="85725" cy="675153"/>
    <xdr:sp macro="" textlink="">
      <xdr:nvSpPr>
        <xdr:cNvPr id="2611" name="Text Box 4">
          <a:extLst>
            <a:ext uri="{FF2B5EF4-FFF2-40B4-BE49-F238E27FC236}">
              <a16:creationId xmlns:a16="http://schemas.microsoft.com/office/drawing/2014/main" id="{00000000-0008-0000-0800-0000330A0000}"/>
            </a:ext>
          </a:extLst>
        </xdr:cNvPr>
        <xdr:cNvSpPr txBox="1">
          <a:spLocks noChangeArrowheads="1"/>
        </xdr:cNvSpPr>
      </xdr:nvSpPr>
      <xdr:spPr bwMode="auto">
        <a:xfrm>
          <a:off x="2628900" y="226028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5153"/>
    <xdr:sp macro="" textlink="">
      <xdr:nvSpPr>
        <xdr:cNvPr id="2612" name="Text Box 6">
          <a:extLst>
            <a:ext uri="{FF2B5EF4-FFF2-40B4-BE49-F238E27FC236}">
              <a16:creationId xmlns:a16="http://schemas.microsoft.com/office/drawing/2014/main" id="{00000000-0008-0000-0800-0000340A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3" name="Text Box 4">
          <a:extLst>
            <a:ext uri="{FF2B5EF4-FFF2-40B4-BE49-F238E27FC236}">
              <a16:creationId xmlns:a16="http://schemas.microsoft.com/office/drawing/2014/main" id="{00000000-0008-0000-0800-000035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4" name="Text Box 6">
          <a:extLst>
            <a:ext uri="{FF2B5EF4-FFF2-40B4-BE49-F238E27FC236}">
              <a16:creationId xmlns:a16="http://schemas.microsoft.com/office/drawing/2014/main" id="{00000000-0008-0000-0800-000036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5153"/>
    <xdr:sp macro="" textlink="">
      <xdr:nvSpPr>
        <xdr:cNvPr id="2615" name="Text Box 4">
          <a:extLst>
            <a:ext uri="{FF2B5EF4-FFF2-40B4-BE49-F238E27FC236}">
              <a16:creationId xmlns:a16="http://schemas.microsoft.com/office/drawing/2014/main" id="{00000000-0008-0000-0800-0000370A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5153"/>
    <xdr:sp macro="" textlink="">
      <xdr:nvSpPr>
        <xdr:cNvPr id="2616" name="Text Box 6">
          <a:extLst>
            <a:ext uri="{FF2B5EF4-FFF2-40B4-BE49-F238E27FC236}">
              <a16:creationId xmlns:a16="http://schemas.microsoft.com/office/drawing/2014/main" id="{00000000-0008-0000-0800-0000380A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2617" name="Text Box 4">
          <a:extLst>
            <a:ext uri="{FF2B5EF4-FFF2-40B4-BE49-F238E27FC236}">
              <a16:creationId xmlns:a16="http://schemas.microsoft.com/office/drawing/2014/main" id="{00000000-0008-0000-0800-0000390A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2618" name="Text Box 4">
          <a:extLst>
            <a:ext uri="{FF2B5EF4-FFF2-40B4-BE49-F238E27FC236}">
              <a16:creationId xmlns:a16="http://schemas.microsoft.com/office/drawing/2014/main" id="{00000000-0008-0000-0800-00003A0A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2619" name="Text Box 6">
          <a:extLst>
            <a:ext uri="{FF2B5EF4-FFF2-40B4-BE49-F238E27FC236}">
              <a16:creationId xmlns:a16="http://schemas.microsoft.com/office/drawing/2014/main" id="{00000000-0008-0000-0800-00003B0A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0" name="Text Box 6">
          <a:extLst>
            <a:ext uri="{FF2B5EF4-FFF2-40B4-BE49-F238E27FC236}">
              <a16:creationId xmlns:a16="http://schemas.microsoft.com/office/drawing/2014/main" id="{00000000-0008-0000-0800-00003C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1416"/>
    <xdr:sp macro="" textlink="">
      <xdr:nvSpPr>
        <xdr:cNvPr id="2621" name="Text Box 4">
          <a:extLst>
            <a:ext uri="{FF2B5EF4-FFF2-40B4-BE49-F238E27FC236}">
              <a16:creationId xmlns:a16="http://schemas.microsoft.com/office/drawing/2014/main" id="{00000000-0008-0000-0800-00003D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1416"/>
    <xdr:sp macro="" textlink="">
      <xdr:nvSpPr>
        <xdr:cNvPr id="2622" name="Text Box 6">
          <a:extLst>
            <a:ext uri="{FF2B5EF4-FFF2-40B4-BE49-F238E27FC236}">
              <a16:creationId xmlns:a16="http://schemas.microsoft.com/office/drawing/2014/main" id="{00000000-0008-0000-0800-00003E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3" name="Text Box 4">
          <a:extLst>
            <a:ext uri="{FF2B5EF4-FFF2-40B4-BE49-F238E27FC236}">
              <a16:creationId xmlns:a16="http://schemas.microsoft.com/office/drawing/2014/main" id="{00000000-0008-0000-0800-00003F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4" name="Text Box 6">
          <a:extLst>
            <a:ext uri="{FF2B5EF4-FFF2-40B4-BE49-F238E27FC236}">
              <a16:creationId xmlns:a16="http://schemas.microsoft.com/office/drawing/2014/main" id="{00000000-0008-0000-0800-000040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836"/>
    <xdr:sp macro="" textlink="">
      <xdr:nvSpPr>
        <xdr:cNvPr id="2625" name="Text Box 4">
          <a:extLst>
            <a:ext uri="{FF2B5EF4-FFF2-40B4-BE49-F238E27FC236}">
              <a16:creationId xmlns:a16="http://schemas.microsoft.com/office/drawing/2014/main" id="{00000000-0008-0000-0800-000041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836"/>
    <xdr:sp macro="" textlink="">
      <xdr:nvSpPr>
        <xdr:cNvPr id="2626" name="Text Box 6">
          <a:extLst>
            <a:ext uri="{FF2B5EF4-FFF2-40B4-BE49-F238E27FC236}">
              <a16:creationId xmlns:a16="http://schemas.microsoft.com/office/drawing/2014/main" id="{00000000-0008-0000-0800-000042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7" name="Text Box 4">
          <a:extLst>
            <a:ext uri="{FF2B5EF4-FFF2-40B4-BE49-F238E27FC236}">
              <a16:creationId xmlns:a16="http://schemas.microsoft.com/office/drawing/2014/main" id="{00000000-0008-0000-0800-000043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8" name="Text Box 6">
          <a:extLst>
            <a:ext uri="{FF2B5EF4-FFF2-40B4-BE49-F238E27FC236}">
              <a16:creationId xmlns:a16="http://schemas.microsoft.com/office/drawing/2014/main" id="{00000000-0008-0000-0800-000044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6836"/>
    <xdr:sp macro="" textlink="">
      <xdr:nvSpPr>
        <xdr:cNvPr id="2629" name="Text Box 4">
          <a:extLst>
            <a:ext uri="{FF2B5EF4-FFF2-40B4-BE49-F238E27FC236}">
              <a16:creationId xmlns:a16="http://schemas.microsoft.com/office/drawing/2014/main" id="{00000000-0008-0000-0800-000045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6836"/>
    <xdr:sp macro="" textlink="">
      <xdr:nvSpPr>
        <xdr:cNvPr id="2630" name="Text Box 6">
          <a:extLst>
            <a:ext uri="{FF2B5EF4-FFF2-40B4-BE49-F238E27FC236}">
              <a16:creationId xmlns:a16="http://schemas.microsoft.com/office/drawing/2014/main" id="{00000000-0008-0000-0800-000046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31" name="Text Box 4">
          <a:extLst>
            <a:ext uri="{FF2B5EF4-FFF2-40B4-BE49-F238E27FC236}">
              <a16:creationId xmlns:a16="http://schemas.microsoft.com/office/drawing/2014/main" id="{00000000-0008-0000-0800-000047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32" name="Text Box 6">
          <a:extLst>
            <a:ext uri="{FF2B5EF4-FFF2-40B4-BE49-F238E27FC236}">
              <a16:creationId xmlns:a16="http://schemas.microsoft.com/office/drawing/2014/main" id="{00000000-0008-0000-0800-000048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2633" name="Text Box 4">
          <a:extLst>
            <a:ext uri="{FF2B5EF4-FFF2-40B4-BE49-F238E27FC236}">
              <a16:creationId xmlns:a16="http://schemas.microsoft.com/office/drawing/2014/main" id="{00000000-0008-0000-0800-000049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2634" name="Text Box 6">
          <a:extLst>
            <a:ext uri="{FF2B5EF4-FFF2-40B4-BE49-F238E27FC236}">
              <a16:creationId xmlns:a16="http://schemas.microsoft.com/office/drawing/2014/main" id="{00000000-0008-0000-0800-00004A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2635" name="Text Box 4">
          <a:extLst>
            <a:ext uri="{FF2B5EF4-FFF2-40B4-BE49-F238E27FC236}">
              <a16:creationId xmlns:a16="http://schemas.microsoft.com/office/drawing/2014/main" id="{00000000-0008-0000-0800-00004B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2636" name="Text Box 6">
          <a:extLst>
            <a:ext uri="{FF2B5EF4-FFF2-40B4-BE49-F238E27FC236}">
              <a16:creationId xmlns:a16="http://schemas.microsoft.com/office/drawing/2014/main" id="{00000000-0008-0000-0800-00004C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37" name="Text Box 6">
          <a:extLst>
            <a:ext uri="{FF2B5EF4-FFF2-40B4-BE49-F238E27FC236}">
              <a16:creationId xmlns:a16="http://schemas.microsoft.com/office/drawing/2014/main" id="{00000000-0008-0000-0800-00004D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2638" name="Text Box 4">
          <a:extLst>
            <a:ext uri="{FF2B5EF4-FFF2-40B4-BE49-F238E27FC236}">
              <a16:creationId xmlns:a16="http://schemas.microsoft.com/office/drawing/2014/main" id="{00000000-0008-0000-0800-00004E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2639" name="Text Box 6">
          <a:extLst>
            <a:ext uri="{FF2B5EF4-FFF2-40B4-BE49-F238E27FC236}">
              <a16:creationId xmlns:a16="http://schemas.microsoft.com/office/drawing/2014/main" id="{00000000-0008-0000-0800-00004F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0" name="Text Box 4">
          <a:extLst>
            <a:ext uri="{FF2B5EF4-FFF2-40B4-BE49-F238E27FC236}">
              <a16:creationId xmlns:a16="http://schemas.microsoft.com/office/drawing/2014/main" id="{00000000-0008-0000-0800-000050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1" name="Text Box 6">
          <a:extLst>
            <a:ext uri="{FF2B5EF4-FFF2-40B4-BE49-F238E27FC236}">
              <a16:creationId xmlns:a16="http://schemas.microsoft.com/office/drawing/2014/main" id="{00000000-0008-0000-0800-000051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2642" name="Text Box 4">
          <a:extLst>
            <a:ext uri="{FF2B5EF4-FFF2-40B4-BE49-F238E27FC236}">
              <a16:creationId xmlns:a16="http://schemas.microsoft.com/office/drawing/2014/main" id="{00000000-0008-0000-0800-000052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2643" name="Text Box 6">
          <a:extLst>
            <a:ext uri="{FF2B5EF4-FFF2-40B4-BE49-F238E27FC236}">
              <a16:creationId xmlns:a16="http://schemas.microsoft.com/office/drawing/2014/main" id="{00000000-0008-0000-0800-000053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4" name="Text Box 4">
          <a:extLst>
            <a:ext uri="{FF2B5EF4-FFF2-40B4-BE49-F238E27FC236}">
              <a16:creationId xmlns:a16="http://schemas.microsoft.com/office/drawing/2014/main" id="{00000000-0008-0000-0800-000054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5" name="Text Box 6">
          <a:extLst>
            <a:ext uri="{FF2B5EF4-FFF2-40B4-BE49-F238E27FC236}">
              <a16:creationId xmlns:a16="http://schemas.microsoft.com/office/drawing/2014/main" id="{00000000-0008-0000-0800-000055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2646" name="Text Box 4">
          <a:extLst>
            <a:ext uri="{FF2B5EF4-FFF2-40B4-BE49-F238E27FC236}">
              <a16:creationId xmlns:a16="http://schemas.microsoft.com/office/drawing/2014/main" id="{00000000-0008-0000-0800-000056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2647" name="Text Box 6">
          <a:extLst>
            <a:ext uri="{FF2B5EF4-FFF2-40B4-BE49-F238E27FC236}">
              <a16:creationId xmlns:a16="http://schemas.microsoft.com/office/drawing/2014/main" id="{00000000-0008-0000-0800-000057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48" name="Text Box 4">
          <a:extLst>
            <a:ext uri="{FF2B5EF4-FFF2-40B4-BE49-F238E27FC236}">
              <a16:creationId xmlns:a16="http://schemas.microsoft.com/office/drawing/2014/main" id="{00000000-0008-0000-0800-000058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49" name="Text Box 6">
          <a:extLst>
            <a:ext uri="{FF2B5EF4-FFF2-40B4-BE49-F238E27FC236}">
              <a16:creationId xmlns:a16="http://schemas.microsoft.com/office/drawing/2014/main" id="{00000000-0008-0000-0800-000059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145</xdr:row>
      <xdr:rowOff>428625</xdr:rowOff>
    </xdr:from>
    <xdr:ext cx="85725" cy="156322"/>
    <xdr:sp macro="" textlink="">
      <xdr:nvSpPr>
        <xdr:cNvPr id="2650" name="Text Box 4">
          <a:extLst>
            <a:ext uri="{FF2B5EF4-FFF2-40B4-BE49-F238E27FC236}">
              <a16:creationId xmlns:a16="http://schemas.microsoft.com/office/drawing/2014/main" id="{00000000-0008-0000-0800-00005A0A0000}"/>
            </a:ext>
          </a:extLst>
        </xdr:cNvPr>
        <xdr:cNvSpPr txBox="1">
          <a:spLocks noChangeArrowheads="1"/>
        </xdr:cNvSpPr>
      </xdr:nvSpPr>
      <xdr:spPr bwMode="auto">
        <a:xfrm>
          <a:off x="314325" y="316706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145</xdr:row>
      <xdr:rowOff>428625</xdr:rowOff>
    </xdr:from>
    <xdr:ext cx="85725" cy="156322"/>
    <xdr:sp macro="" textlink="">
      <xdr:nvSpPr>
        <xdr:cNvPr id="2651" name="Text Box 4">
          <a:extLst>
            <a:ext uri="{FF2B5EF4-FFF2-40B4-BE49-F238E27FC236}">
              <a16:creationId xmlns:a16="http://schemas.microsoft.com/office/drawing/2014/main" id="{00000000-0008-0000-0800-00005B0A0000}"/>
            </a:ext>
          </a:extLst>
        </xdr:cNvPr>
        <xdr:cNvSpPr txBox="1">
          <a:spLocks noChangeArrowheads="1"/>
        </xdr:cNvSpPr>
      </xdr:nvSpPr>
      <xdr:spPr bwMode="auto">
        <a:xfrm>
          <a:off x="314325" y="316706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121</xdr:row>
      <xdr:rowOff>428625</xdr:rowOff>
    </xdr:from>
    <xdr:ext cx="85725" cy="150329"/>
    <xdr:sp macro="" textlink="">
      <xdr:nvSpPr>
        <xdr:cNvPr id="2652" name="Text Box 4">
          <a:extLst>
            <a:ext uri="{FF2B5EF4-FFF2-40B4-BE49-F238E27FC236}">
              <a16:creationId xmlns:a16="http://schemas.microsoft.com/office/drawing/2014/main" id="{00000000-0008-0000-0800-00005C0A0000}"/>
            </a:ext>
          </a:extLst>
        </xdr:cNvPr>
        <xdr:cNvSpPr txBox="1">
          <a:spLocks noChangeArrowheads="1"/>
        </xdr:cNvSpPr>
      </xdr:nvSpPr>
      <xdr:spPr bwMode="auto">
        <a:xfrm>
          <a:off x="314325" y="263080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2653" name="Text Box 4">
          <a:extLst>
            <a:ext uri="{FF2B5EF4-FFF2-40B4-BE49-F238E27FC236}">
              <a16:creationId xmlns:a16="http://schemas.microsoft.com/office/drawing/2014/main" id="{00000000-0008-0000-0800-00005D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2654" name="Text Box 6">
          <a:extLst>
            <a:ext uri="{FF2B5EF4-FFF2-40B4-BE49-F238E27FC236}">
              <a16:creationId xmlns:a16="http://schemas.microsoft.com/office/drawing/2014/main" id="{00000000-0008-0000-0800-00005E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5" name="Text Box 4">
          <a:extLst>
            <a:ext uri="{FF2B5EF4-FFF2-40B4-BE49-F238E27FC236}">
              <a16:creationId xmlns:a16="http://schemas.microsoft.com/office/drawing/2014/main" id="{00000000-0008-0000-0800-00005F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6" name="Text Box 6">
          <a:extLst>
            <a:ext uri="{FF2B5EF4-FFF2-40B4-BE49-F238E27FC236}">
              <a16:creationId xmlns:a16="http://schemas.microsoft.com/office/drawing/2014/main" id="{00000000-0008-0000-0800-000060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7" name="Text Box 4">
          <a:extLst>
            <a:ext uri="{FF2B5EF4-FFF2-40B4-BE49-F238E27FC236}">
              <a16:creationId xmlns:a16="http://schemas.microsoft.com/office/drawing/2014/main" id="{00000000-0008-0000-0800-000061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8" name="Text Box 6">
          <a:extLst>
            <a:ext uri="{FF2B5EF4-FFF2-40B4-BE49-F238E27FC236}">
              <a16:creationId xmlns:a16="http://schemas.microsoft.com/office/drawing/2014/main" id="{00000000-0008-0000-0800-000062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9" name="Text Box 4">
          <a:extLst>
            <a:ext uri="{FF2B5EF4-FFF2-40B4-BE49-F238E27FC236}">
              <a16:creationId xmlns:a16="http://schemas.microsoft.com/office/drawing/2014/main" id="{00000000-0008-0000-0800-000063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0" name="Text Box 6">
          <a:extLst>
            <a:ext uri="{FF2B5EF4-FFF2-40B4-BE49-F238E27FC236}">
              <a16:creationId xmlns:a16="http://schemas.microsoft.com/office/drawing/2014/main" id="{00000000-0008-0000-0800-000064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2661" name="Text Box 4">
          <a:extLst>
            <a:ext uri="{FF2B5EF4-FFF2-40B4-BE49-F238E27FC236}">
              <a16:creationId xmlns:a16="http://schemas.microsoft.com/office/drawing/2014/main" id="{00000000-0008-0000-0800-0000650A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2662" name="Text Box 6">
          <a:extLst>
            <a:ext uri="{FF2B5EF4-FFF2-40B4-BE49-F238E27FC236}">
              <a16:creationId xmlns:a16="http://schemas.microsoft.com/office/drawing/2014/main" id="{00000000-0008-0000-0800-0000660A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3" name="Text Box 4">
          <a:extLst>
            <a:ext uri="{FF2B5EF4-FFF2-40B4-BE49-F238E27FC236}">
              <a16:creationId xmlns:a16="http://schemas.microsoft.com/office/drawing/2014/main" id="{00000000-0008-0000-0800-000067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4" name="Text Box 6">
          <a:extLst>
            <a:ext uri="{FF2B5EF4-FFF2-40B4-BE49-F238E27FC236}">
              <a16:creationId xmlns:a16="http://schemas.microsoft.com/office/drawing/2014/main" id="{00000000-0008-0000-0800-000068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2665" name="Text Box 4">
          <a:extLst>
            <a:ext uri="{FF2B5EF4-FFF2-40B4-BE49-F238E27FC236}">
              <a16:creationId xmlns:a16="http://schemas.microsoft.com/office/drawing/2014/main" id="{00000000-0008-0000-0800-0000690A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2666" name="Text Box 6">
          <a:extLst>
            <a:ext uri="{FF2B5EF4-FFF2-40B4-BE49-F238E27FC236}">
              <a16:creationId xmlns:a16="http://schemas.microsoft.com/office/drawing/2014/main" id="{00000000-0008-0000-0800-00006A0A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140</xdr:row>
      <xdr:rowOff>0</xdr:rowOff>
    </xdr:from>
    <xdr:ext cx="85725" cy="114300"/>
    <xdr:sp macro="" textlink="">
      <xdr:nvSpPr>
        <xdr:cNvPr id="2667" name="Text Box 6">
          <a:extLst>
            <a:ext uri="{FF2B5EF4-FFF2-40B4-BE49-F238E27FC236}">
              <a16:creationId xmlns:a16="http://schemas.microsoft.com/office/drawing/2014/main" id="{00000000-0008-0000-0800-00006B0A0000}"/>
            </a:ext>
          </a:extLst>
        </xdr:cNvPr>
        <xdr:cNvSpPr txBox="1">
          <a:spLocks noChangeArrowheads="1"/>
        </xdr:cNvSpPr>
      </xdr:nvSpPr>
      <xdr:spPr bwMode="auto">
        <a:xfrm>
          <a:off x="382905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6348"/>
    <xdr:sp macro="" textlink="">
      <xdr:nvSpPr>
        <xdr:cNvPr id="2668" name="Text Box 4">
          <a:extLst>
            <a:ext uri="{FF2B5EF4-FFF2-40B4-BE49-F238E27FC236}">
              <a16:creationId xmlns:a16="http://schemas.microsoft.com/office/drawing/2014/main" id="{00000000-0008-0000-0800-00006C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6348"/>
    <xdr:sp macro="" textlink="">
      <xdr:nvSpPr>
        <xdr:cNvPr id="2669" name="Text Box 6">
          <a:extLst>
            <a:ext uri="{FF2B5EF4-FFF2-40B4-BE49-F238E27FC236}">
              <a16:creationId xmlns:a16="http://schemas.microsoft.com/office/drawing/2014/main" id="{00000000-0008-0000-0800-00006D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0" name="Text Box 6">
          <a:extLst>
            <a:ext uri="{FF2B5EF4-FFF2-40B4-BE49-F238E27FC236}">
              <a16:creationId xmlns:a16="http://schemas.microsoft.com/office/drawing/2014/main" id="{00000000-0008-0000-0800-00006E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6373"/>
    <xdr:sp macro="" textlink="">
      <xdr:nvSpPr>
        <xdr:cNvPr id="2671" name="Text Box 4">
          <a:extLst>
            <a:ext uri="{FF2B5EF4-FFF2-40B4-BE49-F238E27FC236}">
              <a16:creationId xmlns:a16="http://schemas.microsoft.com/office/drawing/2014/main" id="{00000000-0008-0000-0800-00006F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6373"/>
    <xdr:sp macro="" textlink="">
      <xdr:nvSpPr>
        <xdr:cNvPr id="2672" name="Text Box 6">
          <a:extLst>
            <a:ext uri="{FF2B5EF4-FFF2-40B4-BE49-F238E27FC236}">
              <a16:creationId xmlns:a16="http://schemas.microsoft.com/office/drawing/2014/main" id="{00000000-0008-0000-0800-000070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3" name="Text Box 4">
          <a:extLst>
            <a:ext uri="{FF2B5EF4-FFF2-40B4-BE49-F238E27FC236}">
              <a16:creationId xmlns:a16="http://schemas.microsoft.com/office/drawing/2014/main" id="{00000000-0008-0000-0800-000071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4" name="Text Box 6">
          <a:extLst>
            <a:ext uri="{FF2B5EF4-FFF2-40B4-BE49-F238E27FC236}">
              <a16:creationId xmlns:a16="http://schemas.microsoft.com/office/drawing/2014/main" id="{00000000-0008-0000-0800-000072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5153"/>
    <xdr:sp macro="" textlink="">
      <xdr:nvSpPr>
        <xdr:cNvPr id="2675" name="Text Box 4">
          <a:extLst>
            <a:ext uri="{FF2B5EF4-FFF2-40B4-BE49-F238E27FC236}">
              <a16:creationId xmlns:a16="http://schemas.microsoft.com/office/drawing/2014/main" id="{00000000-0008-0000-0800-0000730A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5153"/>
    <xdr:sp macro="" textlink="">
      <xdr:nvSpPr>
        <xdr:cNvPr id="2676" name="Text Box 6">
          <a:extLst>
            <a:ext uri="{FF2B5EF4-FFF2-40B4-BE49-F238E27FC236}">
              <a16:creationId xmlns:a16="http://schemas.microsoft.com/office/drawing/2014/main" id="{00000000-0008-0000-0800-0000740A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7" name="Text Box 4">
          <a:extLst>
            <a:ext uri="{FF2B5EF4-FFF2-40B4-BE49-F238E27FC236}">
              <a16:creationId xmlns:a16="http://schemas.microsoft.com/office/drawing/2014/main" id="{00000000-0008-0000-0800-000075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8" name="Text Box 6">
          <a:extLst>
            <a:ext uri="{FF2B5EF4-FFF2-40B4-BE49-F238E27FC236}">
              <a16:creationId xmlns:a16="http://schemas.microsoft.com/office/drawing/2014/main" id="{00000000-0008-0000-0800-000076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5153"/>
    <xdr:sp macro="" textlink="">
      <xdr:nvSpPr>
        <xdr:cNvPr id="2679" name="Text Box 4">
          <a:extLst>
            <a:ext uri="{FF2B5EF4-FFF2-40B4-BE49-F238E27FC236}">
              <a16:creationId xmlns:a16="http://schemas.microsoft.com/office/drawing/2014/main" id="{00000000-0008-0000-0800-0000770A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5153"/>
    <xdr:sp macro="" textlink="">
      <xdr:nvSpPr>
        <xdr:cNvPr id="2680" name="Text Box 6">
          <a:extLst>
            <a:ext uri="{FF2B5EF4-FFF2-40B4-BE49-F238E27FC236}">
              <a16:creationId xmlns:a16="http://schemas.microsoft.com/office/drawing/2014/main" id="{00000000-0008-0000-0800-0000780A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2681" name="Text Box 4">
          <a:extLst>
            <a:ext uri="{FF2B5EF4-FFF2-40B4-BE49-F238E27FC236}">
              <a16:creationId xmlns:a16="http://schemas.microsoft.com/office/drawing/2014/main" id="{00000000-0008-0000-0800-0000790A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2682" name="Text Box 4">
          <a:extLst>
            <a:ext uri="{FF2B5EF4-FFF2-40B4-BE49-F238E27FC236}">
              <a16:creationId xmlns:a16="http://schemas.microsoft.com/office/drawing/2014/main" id="{00000000-0008-0000-0800-00007A0A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2683" name="Text Box 6">
          <a:extLst>
            <a:ext uri="{FF2B5EF4-FFF2-40B4-BE49-F238E27FC236}">
              <a16:creationId xmlns:a16="http://schemas.microsoft.com/office/drawing/2014/main" id="{00000000-0008-0000-0800-00007B0A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4" name="Text Box 6">
          <a:extLst>
            <a:ext uri="{FF2B5EF4-FFF2-40B4-BE49-F238E27FC236}">
              <a16:creationId xmlns:a16="http://schemas.microsoft.com/office/drawing/2014/main" id="{00000000-0008-0000-0800-00007C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1416"/>
    <xdr:sp macro="" textlink="">
      <xdr:nvSpPr>
        <xdr:cNvPr id="2685" name="Text Box 4">
          <a:extLst>
            <a:ext uri="{FF2B5EF4-FFF2-40B4-BE49-F238E27FC236}">
              <a16:creationId xmlns:a16="http://schemas.microsoft.com/office/drawing/2014/main" id="{00000000-0008-0000-0800-00007D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1416"/>
    <xdr:sp macro="" textlink="">
      <xdr:nvSpPr>
        <xdr:cNvPr id="2686" name="Text Box 6">
          <a:extLst>
            <a:ext uri="{FF2B5EF4-FFF2-40B4-BE49-F238E27FC236}">
              <a16:creationId xmlns:a16="http://schemas.microsoft.com/office/drawing/2014/main" id="{00000000-0008-0000-0800-00007E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7" name="Text Box 4">
          <a:extLst>
            <a:ext uri="{FF2B5EF4-FFF2-40B4-BE49-F238E27FC236}">
              <a16:creationId xmlns:a16="http://schemas.microsoft.com/office/drawing/2014/main" id="{00000000-0008-0000-0800-00007F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8" name="Text Box 6">
          <a:extLst>
            <a:ext uri="{FF2B5EF4-FFF2-40B4-BE49-F238E27FC236}">
              <a16:creationId xmlns:a16="http://schemas.microsoft.com/office/drawing/2014/main" id="{00000000-0008-0000-0800-000080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836"/>
    <xdr:sp macro="" textlink="">
      <xdr:nvSpPr>
        <xdr:cNvPr id="2689" name="Text Box 4">
          <a:extLst>
            <a:ext uri="{FF2B5EF4-FFF2-40B4-BE49-F238E27FC236}">
              <a16:creationId xmlns:a16="http://schemas.microsoft.com/office/drawing/2014/main" id="{00000000-0008-0000-0800-000081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836"/>
    <xdr:sp macro="" textlink="">
      <xdr:nvSpPr>
        <xdr:cNvPr id="2690" name="Text Box 6">
          <a:extLst>
            <a:ext uri="{FF2B5EF4-FFF2-40B4-BE49-F238E27FC236}">
              <a16:creationId xmlns:a16="http://schemas.microsoft.com/office/drawing/2014/main" id="{00000000-0008-0000-0800-000082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91" name="Text Box 4">
          <a:extLst>
            <a:ext uri="{FF2B5EF4-FFF2-40B4-BE49-F238E27FC236}">
              <a16:creationId xmlns:a16="http://schemas.microsoft.com/office/drawing/2014/main" id="{00000000-0008-0000-0800-000083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92" name="Text Box 6">
          <a:extLst>
            <a:ext uri="{FF2B5EF4-FFF2-40B4-BE49-F238E27FC236}">
              <a16:creationId xmlns:a16="http://schemas.microsoft.com/office/drawing/2014/main" id="{00000000-0008-0000-0800-000084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6836"/>
    <xdr:sp macro="" textlink="">
      <xdr:nvSpPr>
        <xdr:cNvPr id="2693" name="Text Box 4">
          <a:extLst>
            <a:ext uri="{FF2B5EF4-FFF2-40B4-BE49-F238E27FC236}">
              <a16:creationId xmlns:a16="http://schemas.microsoft.com/office/drawing/2014/main" id="{00000000-0008-0000-0800-000085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6836"/>
    <xdr:sp macro="" textlink="">
      <xdr:nvSpPr>
        <xdr:cNvPr id="2694" name="Text Box 6">
          <a:extLst>
            <a:ext uri="{FF2B5EF4-FFF2-40B4-BE49-F238E27FC236}">
              <a16:creationId xmlns:a16="http://schemas.microsoft.com/office/drawing/2014/main" id="{00000000-0008-0000-0800-000086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695" name="Text Box 4">
          <a:extLst>
            <a:ext uri="{FF2B5EF4-FFF2-40B4-BE49-F238E27FC236}">
              <a16:creationId xmlns:a16="http://schemas.microsoft.com/office/drawing/2014/main" id="{00000000-0008-0000-0800-000087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696" name="Text Box 6">
          <a:extLst>
            <a:ext uri="{FF2B5EF4-FFF2-40B4-BE49-F238E27FC236}">
              <a16:creationId xmlns:a16="http://schemas.microsoft.com/office/drawing/2014/main" id="{00000000-0008-0000-0800-000088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2697" name="Text Box 4">
          <a:extLst>
            <a:ext uri="{FF2B5EF4-FFF2-40B4-BE49-F238E27FC236}">
              <a16:creationId xmlns:a16="http://schemas.microsoft.com/office/drawing/2014/main" id="{00000000-0008-0000-0800-000089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2698" name="Text Box 6">
          <a:extLst>
            <a:ext uri="{FF2B5EF4-FFF2-40B4-BE49-F238E27FC236}">
              <a16:creationId xmlns:a16="http://schemas.microsoft.com/office/drawing/2014/main" id="{00000000-0008-0000-0800-00008A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2699" name="Text Box 4">
          <a:extLst>
            <a:ext uri="{FF2B5EF4-FFF2-40B4-BE49-F238E27FC236}">
              <a16:creationId xmlns:a16="http://schemas.microsoft.com/office/drawing/2014/main" id="{00000000-0008-0000-0800-00008B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2700" name="Text Box 6">
          <a:extLst>
            <a:ext uri="{FF2B5EF4-FFF2-40B4-BE49-F238E27FC236}">
              <a16:creationId xmlns:a16="http://schemas.microsoft.com/office/drawing/2014/main" id="{00000000-0008-0000-0800-00008C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1" name="Text Box 6">
          <a:extLst>
            <a:ext uri="{FF2B5EF4-FFF2-40B4-BE49-F238E27FC236}">
              <a16:creationId xmlns:a16="http://schemas.microsoft.com/office/drawing/2014/main" id="{00000000-0008-0000-0800-00008D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2702" name="Text Box 4">
          <a:extLst>
            <a:ext uri="{FF2B5EF4-FFF2-40B4-BE49-F238E27FC236}">
              <a16:creationId xmlns:a16="http://schemas.microsoft.com/office/drawing/2014/main" id="{00000000-0008-0000-0800-00008E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2703" name="Text Box 6">
          <a:extLst>
            <a:ext uri="{FF2B5EF4-FFF2-40B4-BE49-F238E27FC236}">
              <a16:creationId xmlns:a16="http://schemas.microsoft.com/office/drawing/2014/main" id="{00000000-0008-0000-0800-00008F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4" name="Text Box 4">
          <a:extLst>
            <a:ext uri="{FF2B5EF4-FFF2-40B4-BE49-F238E27FC236}">
              <a16:creationId xmlns:a16="http://schemas.microsoft.com/office/drawing/2014/main" id="{00000000-0008-0000-0800-000090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5" name="Text Box 6">
          <a:extLst>
            <a:ext uri="{FF2B5EF4-FFF2-40B4-BE49-F238E27FC236}">
              <a16:creationId xmlns:a16="http://schemas.microsoft.com/office/drawing/2014/main" id="{00000000-0008-0000-0800-000091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2706" name="Text Box 4">
          <a:extLst>
            <a:ext uri="{FF2B5EF4-FFF2-40B4-BE49-F238E27FC236}">
              <a16:creationId xmlns:a16="http://schemas.microsoft.com/office/drawing/2014/main" id="{00000000-0008-0000-0800-000092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2707" name="Text Box 6">
          <a:extLst>
            <a:ext uri="{FF2B5EF4-FFF2-40B4-BE49-F238E27FC236}">
              <a16:creationId xmlns:a16="http://schemas.microsoft.com/office/drawing/2014/main" id="{00000000-0008-0000-0800-000093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8" name="Text Box 4">
          <a:extLst>
            <a:ext uri="{FF2B5EF4-FFF2-40B4-BE49-F238E27FC236}">
              <a16:creationId xmlns:a16="http://schemas.microsoft.com/office/drawing/2014/main" id="{00000000-0008-0000-0800-000094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9" name="Text Box 6">
          <a:extLst>
            <a:ext uri="{FF2B5EF4-FFF2-40B4-BE49-F238E27FC236}">
              <a16:creationId xmlns:a16="http://schemas.microsoft.com/office/drawing/2014/main" id="{00000000-0008-0000-0800-000095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2710" name="Text Box 4">
          <a:extLst>
            <a:ext uri="{FF2B5EF4-FFF2-40B4-BE49-F238E27FC236}">
              <a16:creationId xmlns:a16="http://schemas.microsoft.com/office/drawing/2014/main" id="{00000000-0008-0000-0800-000096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2711" name="Text Box 6">
          <a:extLst>
            <a:ext uri="{FF2B5EF4-FFF2-40B4-BE49-F238E27FC236}">
              <a16:creationId xmlns:a16="http://schemas.microsoft.com/office/drawing/2014/main" id="{00000000-0008-0000-0800-000097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712" name="Text Box 4">
          <a:extLst>
            <a:ext uri="{FF2B5EF4-FFF2-40B4-BE49-F238E27FC236}">
              <a16:creationId xmlns:a16="http://schemas.microsoft.com/office/drawing/2014/main" id="{00000000-0008-0000-0800-000098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713" name="Text Box 6">
          <a:extLst>
            <a:ext uri="{FF2B5EF4-FFF2-40B4-BE49-F238E27FC236}">
              <a16:creationId xmlns:a16="http://schemas.microsoft.com/office/drawing/2014/main" id="{00000000-0008-0000-0800-000099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174</xdr:row>
      <xdr:rowOff>428625</xdr:rowOff>
    </xdr:from>
    <xdr:ext cx="85725" cy="156322"/>
    <xdr:sp macro="" textlink="">
      <xdr:nvSpPr>
        <xdr:cNvPr id="2714" name="Text Box 4">
          <a:extLst>
            <a:ext uri="{FF2B5EF4-FFF2-40B4-BE49-F238E27FC236}">
              <a16:creationId xmlns:a16="http://schemas.microsoft.com/office/drawing/2014/main" id="{00000000-0008-0000-0800-00009A0A0000}"/>
            </a:ext>
          </a:extLst>
        </xdr:cNvPr>
        <xdr:cNvSpPr txBox="1">
          <a:spLocks noChangeArrowheads="1"/>
        </xdr:cNvSpPr>
      </xdr:nvSpPr>
      <xdr:spPr bwMode="auto">
        <a:xfrm>
          <a:off x="314325" y="38271450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174</xdr:row>
      <xdr:rowOff>428625</xdr:rowOff>
    </xdr:from>
    <xdr:ext cx="85725" cy="156322"/>
    <xdr:sp macro="" textlink="">
      <xdr:nvSpPr>
        <xdr:cNvPr id="2715" name="Text Box 4">
          <a:extLst>
            <a:ext uri="{FF2B5EF4-FFF2-40B4-BE49-F238E27FC236}">
              <a16:creationId xmlns:a16="http://schemas.microsoft.com/office/drawing/2014/main" id="{00000000-0008-0000-0800-00009B0A0000}"/>
            </a:ext>
          </a:extLst>
        </xdr:cNvPr>
        <xdr:cNvSpPr txBox="1">
          <a:spLocks noChangeArrowheads="1"/>
        </xdr:cNvSpPr>
      </xdr:nvSpPr>
      <xdr:spPr bwMode="auto">
        <a:xfrm>
          <a:off x="314325" y="38271450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150</xdr:row>
      <xdr:rowOff>428625</xdr:rowOff>
    </xdr:from>
    <xdr:ext cx="85725" cy="150329"/>
    <xdr:sp macro="" textlink="">
      <xdr:nvSpPr>
        <xdr:cNvPr id="2716" name="Text Box 4">
          <a:extLst>
            <a:ext uri="{FF2B5EF4-FFF2-40B4-BE49-F238E27FC236}">
              <a16:creationId xmlns:a16="http://schemas.microsoft.com/office/drawing/2014/main" id="{00000000-0008-0000-0800-00009C0A0000}"/>
            </a:ext>
          </a:extLst>
        </xdr:cNvPr>
        <xdr:cNvSpPr txBox="1">
          <a:spLocks noChangeArrowheads="1"/>
        </xdr:cNvSpPr>
      </xdr:nvSpPr>
      <xdr:spPr bwMode="auto">
        <a:xfrm>
          <a:off x="314325" y="329088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2717" name="Text Box 4">
          <a:extLst>
            <a:ext uri="{FF2B5EF4-FFF2-40B4-BE49-F238E27FC236}">
              <a16:creationId xmlns:a16="http://schemas.microsoft.com/office/drawing/2014/main" id="{00000000-0008-0000-0800-00009D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2718" name="Text Box 6">
          <a:extLst>
            <a:ext uri="{FF2B5EF4-FFF2-40B4-BE49-F238E27FC236}">
              <a16:creationId xmlns:a16="http://schemas.microsoft.com/office/drawing/2014/main" id="{00000000-0008-0000-0800-00009E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19" name="Text Box 4">
          <a:extLst>
            <a:ext uri="{FF2B5EF4-FFF2-40B4-BE49-F238E27FC236}">
              <a16:creationId xmlns:a16="http://schemas.microsoft.com/office/drawing/2014/main" id="{00000000-0008-0000-0800-00009F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0" name="Text Box 6">
          <a:extLst>
            <a:ext uri="{FF2B5EF4-FFF2-40B4-BE49-F238E27FC236}">
              <a16:creationId xmlns:a16="http://schemas.microsoft.com/office/drawing/2014/main" id="{00000000-0008-0000-0800-0000A0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1" name="Text Box 4">
          <a:extLst>
            <a:ext uri="{FF2B5EF4-FFF2-40B4-BE49-F238E27FC236}">
              <a16:creationId xmlns:a16="http://schemas.microsoft.com/office/drawing/2014/main" id="{00000000-0008-0000-0800-0000A1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2" name="Text Box 6">
          <a:extLst>
            <a:ext uri="{FF2B5EF4-FFF2-40B4-BE49-F238E27FC236}">
              <a16:creationId xmlns:a16="http://schemas.microsoft.com/office/drawing/2014/main" id="{00000000-0008-0000-0800-0000A2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3" name="Text Box 4">
          <a:extLst>
            <a:ext uri="{FF2B5EF4-FFF2-40B4-BE49-F238E27FC236}">
              <a16:creationId xmlns:a16="http://schemas.microsoft.com/office/drawing/2014/main" id="{00000000-0008-0000-0800-0000A3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4" name="Text Box 6">
          <a:extLst>
            <a:ext uri="{FF2B5EF4-FFF2-40B4-BE49-F238E27FC236}">
              <a16:creationId xmlns:a16="http://schemas.microsoft.com/office/drawing/2014/main" id="{00000000-0008-0000-0800-0000A4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2725" name="Text Box 4">
          <a:extLst>
            <a:ext uri="{FF2B5EF4-FFF2-40B4-BE49-F238E27FC236}">
              <a16:creationId xmlns:a16="http://schemas.microsoft.com/office/drawing/2014/main" id="{00000000-0008-0000-0800-0000A50A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2726" name="Text Box 6">
          <a:extLst>
            <a:ext uri="{FF2B5EF4-FFF2-40B4-BE49-F238E27FC236}">
              <a16:creationId xmlns:a16="http://schemas.microsoft.com/office/drawing/2014/main" id="{00000000-0008-0000-0800-0000A60A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7" name="Text Box 4">
          <a:extLst>
            <a:ext uri="{FF2B5EF4-FFF2-40B4-BE49-F238E27FC236}">
              <a16:creationId xmlns:a16="http://schemas.microsoft.com/office/drawing/2014/main" id="{00000000-0008-0000-0800-0000A7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8" name="Text Box 6">
          <a:extLst>
            <a:ext uri="{FF2B5EF4-FFF2-40B4-BE49-F238E27FC236}">
              <a16:creationId xmlns:a16="http://schemas.microsoft.com/office/drawing/2014/main" id="{00000000-0008-0000-0800-0000A8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2729" name="Text Box 4">
          <a:extLst>
            <a:ext uri="{FF2B5EF4-FFF2-40B4-BE49-F238E27FC236}">
              <a16:creationId xmlns:a16="http://schemas.microsoft.com/office/drawing/2014/main" id="{00000000-0008-0000-0800-0000A90A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2730" name="Text Box 6">
          <a:extLst>
            <a:ext uri="{FF2B5EF4-FFF2-40B4-BE49-F238E27FC236}">
              <a16:creationId xmlns:a16="http://schemas.microsoft.com/office/drawing/2014/main" id="{00000000-0008-0000-0800-0000AA0A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169</xdr:row>
      <xdr:rowOff>0</xdr:rowOff>
    </xdr:from>
    <xdr:ext cx="85725" cy="114300"/>
    <xdr:sp macro="" textlink="">
      <xdr:nvSpPr>
        <xdr:cNvPr id="2731" name="Text Box 6">
          <a:extLst>
            <a:ext uri="{FF2B5EF4-FFF2-40B4-BE49-F238E27FC236}">
              <a16:creationId xmlns:a16="http://schemas.microsoft.com/office/drawing/2014/main" id="{00000000-0008-0000-0800-0000AB0A0000}"/>
            </a:ext>
          </a:extLst>
        </xdr:cNvPr>
        <xdr:cNvSpPr txBox="1">
          <a:spLocks noChangeArrowheads="1"/>
        </xdr:cNvSpPr>
      </xdr:nvSpPr>
      <xdr:spPr bwMode="auto">
        <a:xfrm>
          <a:off x="382905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6348"/>
    <xdr:sp macro="" textlink="">
      <xdr:nvSpPr>
        <xdr:cNvPr id="2732" name="Text Box 4">
          <a:extLst>
            <a:ext uri="{FF2B5EF4-FFF2-40B4-BE49-F238E27FC236}">
              <a16:creationId xmlns:a16="http://schemas.microsoft.com/office/drawing/2014/main" id="{00000000-0008-0000-0800-0000AC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6348"/>
    <xdr:sp macro="" textlink="">
      <xdr:nvSpPr>
        <xdr:cNvPr id="2733" name="Text Box 6">
          <a:extLst>
            <a:ext uri="{FF2B5EF4-FFF2-40B4-BE49-F238E27FC236}">
              <a16:creationId xmlns:a16="http://schemas.microsoft.com/office/drawing/2014/main" id="{00000000-0008-0000-0800-0000AD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34" name="Text Box 6">
          <a:extLst>
            <a:ext uri="{FF2B5EF4-FFF2-40B4-BE49-F238E27FC236}">
              <a16:creationId xmlns:a16="http://schemas.microsoft.com/office/drawing/2014/main" id="{00000000-0008-0000-0800-0000AE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6373"/>
    <xdr:sp macro="" textlink="">
      <xdr:nvSpPr>
        <xdr:cNvPr id="2735" name="Text Box 4">
          <a:extLst>
            <a:ext uri="{FF2B5EF4-FFF2-40B4-BE49-F238E27FC236}">
              <a16:creationId xmlns:a16="http://schemas.microsoft.com/office/drawing/2014/main" id="{00000000-0008-0000-0800-0000AF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6373"/>
    <xdr:sp macro="" textlink="">
      <xdr:nvSpPr>
        <xdr:cNvPr id="2736" name="Text Box 6">
          <a:extLst>
            <a:ext uri="{FF2B5EF4-FFF2-40B4-BE49-F238E27FC236}">
              <a16:creationId xmlns:a16="http://schemas.microsoft.com/office/drawing/2014/main" id="{00000000-0008-0000-0800-0000B0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37" name="Text Box 4">
          <a:extLst>
            <a:ext uri="{FF2B5EF4-FFF2-40B4-BE49-F238E27FC236}">
              <a16:creationId xmlns:a16="http://schemas.microsoft.com/office/drawing/2014/main" id="{00000000-0008-0000-0800-0000B1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38" name="Text Box 6">
          <a:extLst>
            <a:ext uri="{FF2B5EF4-FFF2-40B4-BE49-F238E27FC236}">
              <a16:creationId xmlns:a16="http://schemas.microsoft.com/office/drawing/2014/main" id="{00000000-0008-0000-0800-0000B2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5153"/>
    <xdr:sp macro="" textlink="">
      <xdr:nvSpPr>
        <xdr:cNvPr id="2740" name="Text Box 6">
          <a:extLst>
            <a:ext uri="{FF2B5EF4-FFF2-40B4-BE49-F238E27FC236}">
              <a16:creationId xmlns:a16="http://schemas.microsoft.com/office/drawing/2014/main" id="{00000000-0008-0000-0800-0000B40A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41" name="Text Box 4">
          <a:extLst>
            <a:ext uri="{FF2B5EF4-FFF2-40B4-BE49-F238E27FC236}">
              <a16:creationId xmlns:a16="http://schemas.microsoft.com/office/drawing/2014/main" id="{00000000-0008-0000-0800-0000B5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42" name="Text Box 6">
          <a:extLst>
            <a:ext uri="{FF2B5EF4-FFF2-40B4-BE49-F238E27FC236}">
              <a16:creationId xmlns:a16="http://schemas.microsoft.com/office/drawing/2014/main" id="{00000000-0008-0000-0800-0000B6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5153"/>
    <xdr:sp macro="" textlink="">
      <xdr:nvSpPr>
        <xdr:cNvPr id="2743" name="Text Box 4">
          <a:extLst>
            <a:ext uri="{FF2B5EF4-FFF2-40B4-BE49-F238E27FC236}">
              <a16:creationId xmlns:a16="http://schemas.microsoft.com/office/drawing/2014/main" id="{00000000-0008-0000-0800-0000B70A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5153"/>
    <xdr:sp macro="" textlink="">
      <xdr:nvSpPr>
        <xdr:cNvPr id="2744" name="Text Box 6">
          <a:extLst>
            <a:ext uri="{FF2B5EF4-FFF2-40B4-BE49-F238E27FC236}">
              <a16:creationId xmlns:a16="http://schemas.microsoft.com/office/drawing/2014/main" id="{00000000-0008-0000-0800-0000B80A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154</xdr:row>
      <xdr:rowOff>428625</xdr:rowOff>
    </xdr:from>
    <xdr:ext cx="85725" cy="150329"/>
    <xdr:sp macro="" textlink="">
      <xdr:nvSpPr>
        <xdr:cNvPr id="2745" name="Text Box 4">
          <a:extLst>
            <a:ext uri="{FF2B5EF4-FFF2-40B4-BE49-F238E27FC236}">
              <a16:creationId xmlns:a16="http://schemas.microsoft.com/office/drawing/2014/main" id="{00000000-0008-0000-0800-0000B90A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2746" name="Text Box 4">
          <a:extLst>
            <a:ext uri="{FF2B5EF4-FFF2-40B4-BE49-F238E27FC236}">
              <a16:creationId xmlns:a16="http://schemas.microsoft.com/office/drawing/2014/main" id="{00000000-0008-0000-0800-0000BA0A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2747" name="Text Box 6">
          <a:extLst>
            <a:ext uri="{FF2B5EF4-FFF2-40B4-BE49-F238E27FC236}">
              <a16:creationId xmlns:a16="http://schemas.microsoft.com/office/drawing/2014/main" id="{00000000-0008-0000-0800-0000BB0A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48" name="Text Box 6">
          <a:extLst>
            <a:ext uri="{FF2B5EF4-FFF2-40B4-BE49-F238E27FC236}">
              <a16:creationId xmlns:a16="http://schemas.microsoft.com/office/drawing/2014/main" id="{00000000-0008-0000-0800-0000BC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1416"/>
    <xdr:sp macro="" textlink="">
      <xdr:nvSpPr>
        <xdr:cNvPr id="2749" name="Text Box 4">
          <a:extLst>
            <a:ext uri="{FF2B5EF4-FFF2-40B4-BE49-F238E27FC236}">
              <a16:creationId xmlns:a16="http://schemas.microsoft.com/office/drawing/2014/main" id="{00000000-0008-0000-0800-0000BD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1416"/>
    <xdr:sp macro="" textlink="">
      <xdr:nvSpPr>
        <xdr:cNvPr id="2750" name="Text Box 6">
          <a:extLst>
            <a:ext uri="{FF2B5EF4-FFF2-40B4-BE49-F238E27FC236}">
              <a16:creationId xmlns:a16="http://schemas.microsoft.com/office/drawing/2014/main" id="{00000000-0008-0000-0800-0000BE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1" name="Text Box 4">
          <a:extLst>
            <a:ext uri="{FF2B5EF4-FFF2-40B4-BE49-F238E27FC236}">
              <a16:creationId xmlns:a16="http://schemas.microsoft.com/office/drawing/2014/main" id="{00000000-0008-0000-0800-0000BF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2" name="Text Box 6">
          <a:extLst>
            <a:ext uri="{FF2B5EF4-FFF2-40B4-BE49-F238E27FC236}">
              <a16:creationId xmlns:a16="http://schemas.microsoft.com/office/drawing/2014/main" id="{00000000-0008-0000-0800-0000C0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114300</xdr:colOff>
      <xdr:row>171</xdr:row>
      <xdr:rowOff>66675</xdr:rowOff>
    </xdr:from>
    <xdr:ext cx="85725" cy="676836"/>
    <xdr:sp macro="" textlink="">
      <xdr:nvSpPr>
        <xdr:cNvPr id="2753" name="Text Box 4">
          <a:extLst>
            <a:ext uri="{FF2B5EF4-FFF2-40B4-BE49-F238E27FC236}">
              <a16:creationId xmlns:a16="http://schemas.microsoft.com/office/drawing/2014/main" id="{00000000-0008-0000-0800-0000C10A0000}"/>
            </a:ext>
          </a:extLst>
        </xdr:cNvPr>
        <xdr:cNvSpPr txBox="1">
          <a:spLocks noChangeArrowheads="1"/>
        </xdr:cNvSpPr>
      </xdr:nvSpPr>
      <xdr:spPr bwMode="auto">
        <a:xfrm>
          <a:off x="3276600" y="372522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6836"/>
    <xdr:sp macro="" textlink="">
      <xdr:nvSpPr>
        <xdr:cNvPr id="2754" name="Text Box 6">
          <a:extLst>
            <a:ext uri="{FF2B5EF4-FFF2-40B4-BE49-F238E27FC236}">
              <a16:creationId xmlns:a16="http://schemas.microsoft.com/office/drawing/2014/main" id="{00000000-0008-0000-0800-0000C2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5" name="Text Box 4">
          <a:extLst>
            <a:ext uri="{FF2B5EF4-FFF2-40B4-BE49-F238E27FC236}">
              <a16:creationId xmlns:a16="http://schemas.microsoft.com/office/drawing/2014/main" id="{00000000-0008-0000-0800-0000C3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6" name="Text Box 6">
          <a:extLst>
            <a:ext uri="{FF2B5EF4-FFF2-40B4-BE49-F238E27FC236}">
              <a16:creationId xmlns:a16="http://schemas.microsoft.com/office/drawing/2014/main" id="{00000000-0008-0000-0800-0000C4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6836"/>
    <xdr:sp macro="" textlink="">
      <xdr:nvSpPr>
        <xdr:cNvPr id="2757" name="Text Box 4">
          <a:extLst>
            <a:ext uri="{FF2B5EF4-FFF2-40B4-BE49-F238E27FC236}">
              <a16:creationId xmlns:a16="http://schemas.microsoft.com/office/drawing/2014/main" id="{00000000-0008-0000-0800-0000C5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6836"/>
    <xdr:sp macro="" textlink="">
      <xdr:nvSpPr>
        <xdr:cNvPr id="2758" name="Text Box 6">
          <a:extLst>
            <a:ext uri="{FF2B5EF4-FFF2-40B4-BE49-F238E27FC236}">
              <a16:creationId xmlns:a16="http://schemas.microsoft.com/office/drawing/2014/main" id="{00000000-0008-0000-0800-0000C6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59" name="Text Box 4">
          <a:extLst>
            <a:ext uri="{FF2B5EF4-FFF2-40B4-BE49-F238E27FC236}">
              <a16:creationId xmlns:a16="http://schemas.microsoft.com/office/drawing/2014/main" id="{00000000-0008-0000-0800-0000C7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60" name="Text Box 6">
          <a:extLst>
            <a:ext uri="{FF2B5EF4-FFF2-40B4-BE49-F238E27FC236}">
              <a16:creationId xmlns:a16="http://schemas.microsoft.com/office/drawing/2014/main" id="{00000000-0008-0000-0800-0000C8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2761" name="Text Box 4">
          <a:extLst>
            <a:ext uri="{FF2B5EF4-FFF2-40B4-BE49-F238E27FC236}">
              <a16:creationId xmlns:a16="http://schemas.microsoft.com/office/drawing/2014/main" id="{00000000-0008-0000-0800-0000C9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2762" name="Text Box 6">
          <a:extLst>
            <a:ext uri="{FF2B5EF4-FFF2-40B4-BE49-F238E27FC236}">
              <a16:creationId xmlns:a16="http://schemas.microsoft.com/office/drawing/2014/main" id="{00000000-0008-0000-0800-0000CA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2763" name="Text Box 4">
          <a:extLst>
            <a:ext uri="{FF2B5EF4-FFF2-40B4-BE49-F238E27FC236}">
              <a16:creationId xmlns:a16="http://schemas.microsoft.com/office/drawing/2014/main" id="{00000000-0008-0000-0800-0000CB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2764" name="Text Box 6">
          <a:extLst>
            <a:ext uri="{FF2B5EF4-FFF2-40B4-BE49-F238E27FC236}">
              <a16:creationId xmlns:a16="http://schemas.microsoft.com/office/drawing/2014/main" id="{00000000-0008-0000-0800-0000CC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65" name="Text Box 6">
          <a:extLst>
            <a:ext uri="{FF2B5EF4-FFF2-40B4-BE49-F238E27FC236}">
              <a16:creationId xmlns:a16="http://schemas.microsoft.com/office/drawing/2014/main" id="{00000000-0008-0000-0800-0000CD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2766" name="Text Box 4">
          <a:extLst>
            <a:ext uri="{FF2B5EF4-FFF2-40B4-BE49-F238E27FC236}">
              <a16:creationId xmlns:a16="http://schemas.microsoft.com/office/drawing/2014/main" id="{00000000-0008-0000-0800-0000CE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2767" name="Text Box 6">
          <a:extLst>
            <a:ext uri="{FF2B5EF4-FFF2-40B4-BE49-F238E27FC236}">
              <a16:creationId xmlns:a16="http://schemas.microsoft.com/office/drawing/2014/main" id="{00000000-0008-0000-0800-0000CF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68" name="Text Box 4">
          <a:extLst>
            <a:ext uri="{FF2B5EF4-FFF2-40B4-BE49-F238E27FC236}">
              <a16:creationId xmlns:a16="http://schemas.microsoft.com/office/drawing/2014/main" id="{00000000-0008-0000-0800-0000D0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69" name="Text Box 6">
          <a:extLst>
            <a:ext uri="{FF2B5EF4-FFF2-40B4-BE49-F238E27FC236}">
              <a16:creationId xmlns:a16="http://schemas.microsoft.com/office/drawing/2014/main" id="{00000000-0008-0000-0800-0000D1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2770" name="Text Box 4">
          <a:extLst>
            <a:ext uri="{FF2B5EF4-FFF2-40B4-BE49-F238E27FC236}">
              <a16:creationId xmlns:a16="http://schemas.microsoft.com/office/drawing/2014/main" id="{00000000-0008-0000-0800-0000D2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2771" name="Text Box 6">
          <a:extLst>
            <a:ext uri="{FF2B5EF4-FFF2-40B4-BE49-F238E27FC236}">
              <a16:creationId xmlns:a16="http://schemas.microsoft.com/office/drawing/2014/main" id="{00000000-0008-0000-0800-0000D3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72" name="Text Box 4">
          <a:extLst>
            <a:ext uri="{FF2B5EF4-FFF2-40B4-BE49-F238E27FC236}">
              <a16:creationId xmlns:a16="http://schemas.microsoft.com/office/drawing/2014/main" id="{00000000-0008-0000-0800-0000D4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73" name="Text Box 6">
          <a:extLst>
            <a:ext uri="{FF2B5EF4-FFF2-40B4-BE49-F238E27FC236}">
              <a16:creationId xmlns:a16="http://schemas.microsoft.com/office/drawing/2014/main" id="{00000000-0008-0000-0800-0000D5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2774" name="Text Box 4">
          <a:extLst>
            <a:ext uri="{FF2B5EF4-FFF2-40B4-BE49-F238E27FC236}">
              <a16:creationId xmlns:a16="http://schemas.microsoft.com/office/drawing/2014/main" id="{00000000-0008-0000-0800-0000D6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2775" name="Text Box 6">
          <a:extLst>
            <a:ext uri="{FF2B5EF4-FFF2-40B4-BE49-F238E27FC236}">
              <a16:creationId xmlns:a16="http://schemas.microsoft.com/office/drawing/2014/main" id="{00000000-0008-0000-0800-0000D7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76" name="Text Box 4">
          <a:extLst>
            <a:ext uri="{FF2B5EF4-FFF2-40B4-BE49-F238E27FC236}">
              <a16:creationId xmlns:a16="http://schemas.microsoft.com/office/drawing/2014/main" id="{00000000-0008-0000-0800-0000D8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77" name="Text Box 6">
          <a:extLst>
            <a:ext uri="{FF2B5EF4-FFF2-40B4-BE49-F238E27FC236}">
              <a16:creationId xmlns:a16="http://schemas.microsoft.com/office/drawing/2014/main" id="{00000000-0008-0000-0800-0000D9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203</xdr:row>
      <xdr:rowOff>428625</xdr:rowOff>
    </xdr:from>
    <xdr:ext cx="85725" cy="156322"/>
    <xdr:sp macro="" textlink="">
      <xdr:nvSpPr>
        <xdr:cNvPr id="2778" name="Text Box 4">
          <a:extLst>
            <a:ext uri="{FF2B5EF4-FFF2-40B4-BE49-F238E27FC236}">
              <a16:creationId xmlns:a16="http://schemas.microsoft.com/office/drawing/2014/main" id="{00000000-0008-0000-0800-0000DA0A0000}"/>
            </a:ext>
          </a:extLst>
        </xdr:cNvPr>
        <xdr:cNvSpPr txBox="1">
          <a:spLocks noChangeArrowheads="1"/>
        </xdr:cNvSpPr>
      </xdr:nvSpPr>
      <xdr:spPr bwMode="auto">
        <a:xfrm>
          <a:off x="314325" y="448722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203</xdr:row>
      <xdr:rowOff>428625</xdr:rowOff>
    </xdr:from>
    <xdr:ext cx="85725" cy="156322"/>
    <xdr:sp macro="" textlink="">
      <xdr:nvSpPr>
        <xdr:cNvPr id="2779" name="Text Box 4">
          <a:extLst>
            <a:ext uri="{FF2B5EF4-FFF2-40B4-BE49-F238E27FC236}">
              <a16:creationId xmlns:a16="http://schemas.microsoft.com/office/drawing/2014/main" id="{00000000-0008-0000-0800-0000DB0A0000}"/>
            </a:ext>
          </a:extLst>
        </xdr:cNvPr>
        <xdr:cNvSpPr txBox="1">
          <a:spLocks noChangeArrowheads="1"/>
        </xdr:cNvSpPr>
      </xdr:nvSpPr>
      <xdr:spPr bwMode="auto">
        <a:xfrm>
          <a:off x="314325" y="448722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179</xdr:row>
      <xdr:rowOff>428625</xdr:rowOff>
    </xdr:from>
    <xdr:ext cx="85725" cy="150329"/>
    <xdr:sp macro="" textlink="">
      <xdr:nvSpPr>
        <xdr:cNvPr id="2780" name="Text Box 4">
          <a:extLst>
            <a:ext uri="{FF2B5EF4-FFF2-40B4-BE49-F238E27FC236}">
              <a16:creationId xmlns:a16="http://schemas.microsoft.com/office/drawing/2014/main" id="{00000000-0008-0000-0800-0000DC0A0000}"/>
            </a:ext>
          </a:extLst>
        </xdr:cNvPr>
        <xdr:cNvSpPr txBox="1">
          <a:spLocks noChangeArrowheads="1"/>
        </xdr:cNvSpPr>
      </xdr:nvSpPr>
      <xdr:spPr bwMode="auto">
        <a:xfrm>
          <a:off x="314325" y="395097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14300"/>
    <xdr:sp macro="" textlink="">
      <xdr:nvSpPr>
        <xdr:cNvPr id="2781" name="Text Box 4">
          <a:extLst>
            <a:ext uri="{FF2B5EF4-FFF2-40B4-BE49-F238E27FC236}">
              <a16:creationId xmlns:a16="http://schemas.microsoft.com/office/drawing/2014/main" id="{00000000-0008-0000-0800-0000DD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14300"/>
    <xdr:sp macro="" textlink="">
      <xdr:nvSpPr>
        <xdr:cNvPr id="2782" name="Text Box 6">
          <a:extLst>
            <a:ext uri="{FF2B5EF4-FFF2-40B4-BE49-F238E27FC236}">
              <a16:creationId xmlns:a16="http://schemas.microsoft.com/office/drawing/2014/main" id="{00000000-0008-0000-0800-0000DE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2783" name="Text Box 4">
          <a:extLst>
            <a:ext uri="{FF2B5EF4-FFF2-40B4-BE49-F238E27FC236}">
              <a16:creationId xmlns:a16="http://schemas.microsoft.com/office/drawing/2014/main" id="{00000000-0008-0000-0800-0000DF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2784" name="Text Box 6">
          <a:extLst>
            <a:ext uri="{FF2B5EF4-FFF2-40B4-BE49-F238E27FC236}">
              <a16:creationId xmlns:a16="http://schemas.microsoft.com/office/drawing/2014/main" id="{00000000-0008-0000-0800-0000E0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2785" name="Text Box 4">
          <a:extLst>
            <a:ext uri="{FF2B5EF4-FFF2-40B4-BE49-F238E27FC236}">
              <a16:creationId xmlns:a16="http://schemas.microsoft.com/office/drawing/2014/main" id="{00000000-0008-0000-0800-0000E1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2786" name="Text Box 6">
          <a:extLst>
            <a:ext uri="{FF2B5EF4-FFF2-40B4-BE49-F238E27FC236}">
              <a16:creationId xmlns:a16="http://schemas.microsoft.com/office/drawing/2014/main" id="{00000000-0008-0000-0800-0000E2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2787" name="Text Box 4">
          <a:extLst>
            <a:ext uri="{FF2B5EF4-FFF2-40B4-BE49-F238E27FC236}">
              <a16:creationId xmlns:a16="http://schemas.microsoft.com/office/drawing/2014/main" id="{00000000-0008-0000-0800-0000E3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2788" name="Text Box 6">
          <a:extLst>
            <a:ext uri="{FF2B5EF4-FFF2-40B4-BE49-F238E27FC236}">
              <a16:creationId xmlns:a16="http://schemas.microsoft.com/office/drawing/2014/main" id="{00000000-0008-0000-0800-0000E4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198</xdr:row>
      <xdr:rowOff>0</xdr:rowOff>
    </xdr:from>
    <xdr:ext cx="85725" cy="114300"/>
    <xdr:sp macro="" textlink="">
      <xdr:nvSpPr>
        <xdr:cNvPr id="2789" name="Text Box 4">
          <a:extLst>
            <a:ext uri="{FF2B5EF4-FFF2-40B4-BE49-F238E27FC236}">
              <a16:creationId xmlns:a16="http://schemas.microsoft.com/office/drawing/2014/main" id="{00000000-0008-0000-0800-0000E50A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198</xdr:row>
      <xdr:rowOff>0</xdr:rowOff>
    </xdr:from>
    <xdr:ext cx="85725" cy="114300"/>
    <xdr:sp macro="" textlink="">
      <xdr:nvSpPr>
        <xdr:cNvPr id="2790" name="Text Box 6">
          <a:extLst>
            <a:ext uri="{FF2B5EF4-FFF2-40B4-BE49-F238E27FC236}">
              <a16:creationId xmlns:a16="http://schemas.microsoft.com/office/drawing/2014/main" id="{00000000-0008-0000-0800-0000E60A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2791" name="Text Box 4">
          <a:extLst>
            <a:ext uri="{FF2B5EF4-FFF2-40B4-BE49-F238E27FC236}">
              <a16:creationId xmlns:a16="http://schemas.microsoft.com/office/drawing/2014/main" id="{00000000-0008-0000-0800-0000E7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2792" name="Text Box 6">
          <a:extLst>
            <a:ext uri="{FF2B5EF4-FFF2-40B4-BE49-F238E27FC236}">
              <a16:creationId xmlns:a16="http://schemas.microsoft.com/office/drawing/2014/main" id="{00000000-0008-0000-0800-0000E8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198</xdr:row>
      <xdr:rowOff>0</xdr:rowOff>
    </xdr:from>
    <xdr:ext cx="85725" cy="114300"/>
    <xdr:sp macro="" textlink="">
      <xdr:nvSpPr>
        <xdr:cNvPr id="2793" name="Text Box 4">
          <a:extLst>
            <a:ext uri="{FF2B5EF4-FFF2-40B4-BE49-F238E27FC236}">
              <a16:creationId xmlns:a16="http://schemas.microsoft.com/office/drawing/2014/main" id="{00000000-0008-0000-0800-0000E90A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198</xdr:row>
      <xdr:rowOff>0</xdr:rowOff>
    </xdr:from>
    <xdr:ext cx="85725" cy="114300"/>
    <xdr:sp macro="" textlink="">
      <xdr:nvSpPr>
        <xdr:cNvPr id="2794" name="Text Box 6">
          <a:extLst>
            <a:ext uri="{FF2B5EF4-FFF2-40B4-BE49-F238E27FC236}">
              <a16:creationId xmlns:a16="http://schemas.microsoft.com/office/drawing/2014/main" id="{00000000-0008-0000-0800-0000EA0A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198</xdr:row>
      <xdr:rowOff>0</xdr:rowOff>
    </xdr:from>
    <xdr:ext cx="85725" cy="114300"/>
    <xdr:sp macro="" textlink="">
      <xdr:nvSpPr>
        <xdr:cNvPr id="2795" name="Text Box 6">
          <a:extLst>
            <a:ext uri="{FF2B5EF4-FFF2-40B4-BE49-F238E27FC236}">
              <a16:creationId xmlns:a16="http://schemas.microsoft.com/office/drawing/2014/main" id="{00000000-0008-0000-0800-0000EB0A0000}"/>
            </a:ext>
          </a:extLst>
        </xdr:cNvPr>
        <xdr:cNvSpPr txBox="1">
          <a:spLocks noChangeArrowheads="1"/>
        </xdr:cNvSpPr>
      </xdr:nvSpPr>
      <xdr:spPr bwMode="auto">
        <a:xfrm>
          <a:off x="382905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816348"/>
    <xdr:sp macro="" textlink="">
      <xdr:nvSpPr>
        <xdr:cNvPr id="2796" name="Text Box 4">
          <a:extLst>
            <a:ext uri="{FF2B5EF4-FFF2-40B4-BE49-F238E27FC236}">
              <a16:creationId xmlns:a16="http://schemas.microsoft.com/office/drawing/2014/main" id="{00000000-0008-0000-0800-0000EC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816348"/>
    <xdr:sp macro="" textlink="">
      <xdr:nvSpPr>
        <xdr:cNvPr id="2797" name="Text Box 6">
          <a:extLst>
            <a:ext uri="{FF2B5EF4-FFF2-40B4-BE49-F238E27FC236}">
              <a16:creationId xmlns:a16="http://schemas.microsoft.com/office/drawing/2014/main" id="{00000000-0008-0000-0800-0000ED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5153"/>
    <xdr:sp macro="" textlink="">
      <xdr:nvSpPr>
        <xdr:cNvPr id="2798" name="Text Box 6">
          <a:extLst>
            <a:ext uri="{FF2B5EF4-FFF2-40B4-BE49-F238E27FC236}">
              <a16:creationId xmlns:a16="http://schemas.microsoft.com/office/drawing/2014/main" id="{00000000-0008-0000-0800-0000EE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016373"/>
    <xdr:sp macro="" textlink="">
      <xdr:nvSpPr>
        <xdr:cNvPr id="2799" name="Text Box 4">
          <a:extLst>
            <a:ext uri="{FF2B5EF4-FFF2-40B4-BE49-F238E27FC236}">
              <a16:creationId xmlns:a16="http://schemas.microsoft.com/office/drawing/2014/main" id="{00000000-0008-0000-0800-0000EF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016373"/>
    <xdr:sp macro="" textlink="">
      <xdr:nvSpPr>
        <xdr:cNvPr id="2800" name="Text Box 6">
          <a:extLst>
            <a:ext uri="{FF2B5EF4-FFF2-40B4-BE49-F238E27FC236}">
              <a16:creationId xmlns:a16="http://schemas.microsoft.com/office/drawing/2014/main" id="{00000000-0008-0000-0800-0000F0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5153"/>
    <xdr:sp macro="" textlink="">
      <xdr:nvSpPr>
        <xdr:cNvPr id="2801" name="Text Box 4">
          <a:extLst>
            <a:ext uri="{FF2B5EF4-FFF2-40B4-BE49-F238E27FC236}">
              <a16:creationId xmlns:a16="http://schemas.microsoft.com/office/drawing/2014/main" id="{00000000-0008-0000-0800-0000F1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5153"/>
    <xdr:sp macro="" textlink="">
      <xdr:nvSpPr>
        <xdr:cNvPr id="2802" name="Text Box 6">
          <a:extLst>
            <a:ext uri="{FF2B5EF4-FFF2-40B4-BE49-F238E27FC236}">
              <a16:creationId xmlns:a16="http://schemas.microsoft.com/office/drawing/2014/main" id="{00000000-0008-0000-0800-0000F2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552450</xdr:colOff>
      <xdr:row>195</xdr:row>
      <xdr:rowOff>190500</xdr:rowOff>
    </xdr:from>
    <xdr:ext cx="85725" cy="675153"/>
    <xdr:sp macro="" textlink="">
      <xdr:nvSpPr>
        <xdr:cNvPr id="2804" name="Text Box 6">
          <a:extLst>
            <a:ext uri="{FF2B5EF4-FFF2-40B4-BE49-F238E27FC236}">
              <a16:creationId xmlns:a16="http://schemas.microsoft.com/office/drawing/2014/main" id="{00000000-0008-0000-0800-0000F40A0000}"/>
            </a:ext>
          </a:extLst>
        </xdr:cNvPr>
        <xdr:cNvSpPr txBox="1">
          <a:spLocks noChangeArrowheads="1"/>
        </xdr:cNvSpPr>
      </xdr:nvSpPr>
      <xdr:spPr bwMode="auto">
        <a:xfrm>
          <a:off x="3152775" y="4256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5153"/>
    <xdr:sp macro="" textlink="">
      <xdr:nvSpPr>
        <xdr:cNvPr id="2805" name="Text Box 4">
          <a:extLst>
            <a:ext uri="{FF2B5EF4-FFF2-40B4-BE49-F238E27FC236}">
              <a16:creationId xmlns:a16="http://schemas.microsoft.com/office/drawing/2014/main" id="{00000000-0008-0000-0800-0000F5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5153"/>
    <xdr:sp macro="" textlink="">
      <xdr:nvSpPr>
        <xdr:cNvPr id="2806" name="Text Box 6">
          <a:extLst>
            <a:ext uri="{FF2B5EF4-FFF2-40B4-BE49-F238E27FC236}">
              <a16:creationId xmlns:a16="http://schemas.microsoft.com/office/drawing/2014/main" id="{00000000-0008-0000-0800-0000F6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</xdr:row>
      <xdr:rowOff>0</xdr:rowOff>
    </xdr:from>
    <xdr:ext cx="85725" cy="675153"/>
    <xdr:sp macro="" textlink="">
      <xdr:nvSpPr>
        <xdr:cNvPr id="2807" name="Text Box 4">
          <a:extLst>
            <a:ext uri="{FF2B5EF4-FFF2-40B4-BE49-F238E27FC236}">
              <a16:creationId xmlns:a16="http://schemas.microsoft.com/office/drawing/2014/main" id="{00000000-0008-0000-0800-0000F70A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</xdr:row>
      <xdr:rowOff>0</xdr:rowOff>
    </xdr:from>
    <xdr:ext cx="85725" cy="675153"/>
    <xdr:sp macro="" textlink="">
      <xdr:nvSpPr>
        <xdr:cNvPr id="2808" name="Text Box 6">
          <a:extLst>
            <a:ext uri="{FF2B5EF4-FFF2-40B4-BE49-F238E27FC236}">
              <a16:creationId xmlns:a16="http://schemas.microsoft.com/office/drawing/2014/main" id="{00000000-0008-0000-0800-0000F80A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183</xdr:row>
      <xdr:rowOff>428625</xdr:rowOff>
    </xdr:from>
    <xdr:ext cx="85725" cy="150329"/>
    <xdr:sp macro="" textlink="">
      <xdr:nvSpPr>
        <xdr:cNvPr id="2809" name="Text Box 4">
          <a:extLst>
            <a:ext uri="{FF2B5EF4-FFF2-40B4-BE49-F238E27FC236}">
              <a16:creationId xmlns:a16="http://schemas.microsoft.com/office/drawing/2014/main" id="{00000000-0008-0000-0800-0000F90A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194</xdr:row>
      <xdr:rowOff>0</xdr:rowOff>
    </xdr:from>
    <xdr:ext cx="85725" cy="152400"/>
    <xdr:sp macro="" textlink="">
      <xdr:nvSpPr>
        <xdr:cNvPr id="2810" name="Text Box 4">
          <a:extLst>
            <a:ext uri="{FF2B5EF4-FFF2-40B4-BE49-F238E27FC236}">
              <a16:creationId xmlns:a16="http://schemas.microsoft.com/office/drawing/2014/main" id="{00000000-0008-0000-0800-0000FA0A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194</xdr:row>
      <xdr:rowOff>0</xdr:rowOff>
    </xdr:from>
    <xdr:ext cx="85725" cy="152400"/>
    <xdr:sp macro="" textlink="">
      <xdr:nvSpPr>
        <xdr:cNvPr id="2811" name="Text Box 6">
          <a:extLst>
            <a:ext uri="{FF2B5EF4-FFF2-40B4-BE49-F238E27FC236}">
              <a16:creationId xmlns:a16="http://schemas.microsoft.com/office/drawing/2014/main" id="{00000000-0008-0000-0800-0000FB0A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6836"/>
    <xdr:sp macro="" textlink="">
      <xdr:nvSpPr>
        <xdr:cNvPr id="2812" name="Text Box 6">
          <a:extLst>
            <a:ext uri="{FF2B5EF4-FFF2-40B4-BE49-F238E27FC236}">
              <a16:creationId xmlns:a16="http://schemas.microsoft.com/office/drawing/2014/main" id="{00000000-0008-0000-0800-0000FC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21416"/>
    <xdr:sp macro="" textlink="">
      <xdr:nvSpPr>
        <xdr:cNvPr id="2813" name="Text Box 4">
          <a:extLst>
            <a:ext uri="{FF2B5EF4-FFF2-40B4-BE49-F238E27FC236}">
              <a16:creationId xmlns:a16="http://schemas.microsoft.com/office/drawing/2014/main" id="{00000000-0008-0000-0800-0000FD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21416"/>
    <xdr:sp macro="" textlink="">
      <xdr:nvSpPr>
        <xdr:cNvPr id="2814" name="Text Box 6">
          <a:extLst>
            <a:ext uri="{FF2B5EF4-FFF2-40B4-BE49-F238E27FC236}">
              <a16:creationId xmlns:a16="http://schemas.microsoft.com/office/drawing/2014/main" id="{00000000-0008-0000-0800-0000FE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6836"/>
    <xdr:sp macro="" textlink="">
      <xdr:nvSpPr>
        <xdr:cNvPr id="2815" name="Text Box 4">
          <a:extLst>
            <a:ext uri="{FF2B5EF4-FFF2-40B4-BE49-F238E27FC236}">
              <a16:creationId xmlns:a16="http://schemas.microsoft.com/office/drawing/2014/main" id="{00000000-0008-0000-0800-0000FF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6836"/>
    <xdr:sp macro="" textlink="">
      <xdr:nvSpPr>
        <xdr:cNvPr id="2816" name="Text Box 6">
          <a:extLst>
            <a:ext uri="{FF2B5EF4-FFF2-40B4-BE49-F238E27FC236}">
              <a16:creationId xmlns:a16="http://schemas.microsoft.com/office/drawing/2014/main" id="{00000000-0008-0000-0800-000000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6836"/>
    <xdr:sp macro="" textlink="">
      <xdr:nvSpPr>
        <xdr:cNvPr id="2817" name="Text Box 4">
          <a:extLst>
            <a:ext uri="{FF2B5EF4-FFF2-40B4-BE49-F238E27FC236}">
              <a16:creationId xmlns:a16="http://schemas.microsoft.com/office/drawing/2014/main" id="{00000000-0008-0000-0800-000001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6836"/>
    <xdr:sp macro="" textlink="">
      <xdr:nvSpPr>
        <xdr:cNvPr id="2818" name="Text Box 6">
          <a:extLst>
            <a:ext uri="{FF2B5EF4-FFF2-40B4-BE49-F238E27FC236}">
              <a16:creationId xmlns:a16="http://schemas.microsoft.com/office/drawing/2014/main" id="{00000000-0008-0000-0800-000002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6836"/>
    <xdr:sp macro="" textlink="">
      <xdr:nvSpPr>
        <xdr:cNvPr id="2819" name="Text Box 4">
          <a:extLst>
            <a:ext uri="{FF2B5EF4-FFF2-40B4-BE49-F238E27FC236}">
              <a16:creationId xmlns:a16="http://schemas.microsoft.com/office/drawing/2014/main" id="{00000000-0008-0000-0800-000003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6836"/>
    <xdr:sp macro="" textlink="">
      <xdr:nvSpPr>
        <xdr:cNvPr id="2820" name="Text Box 6">
          <a:extLst>
            <a:ext uri="{FF2B5EF4-FFF2-40B4-BE49-F238E27FC236}">
              <a16:creationId xmlns:a16="http://schemas.microsoft.com/office/drawing/2014/main" id="{00000000-0008-0000-0800-000004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</xdr:row>
      <xdr:rowOff>0</xdr:rowOff>
    </xdr:from>
    <xdr:ext cx="85725" cy="676836"/>
    <xdr:sp macro="" textlink="">
      <xdr:nvSpPr>
        <xdr:cNvPr id="2821" name="Text Box 4">
          <a:extLst>
            <a:ext uri="{FF2B5EF4-FFF2-40B4-BE49-F238E27FC236}">
              <a16:creationId xmlns:a16="http://schemas.microsoft.com/office/drawing/2014/main" id="{00000000-0008-0000-0800-000005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</xdr:row>
      <xdr:rowOff>0</xdr:rowOff>
    </xdr:from>
    <xdr:ext cx="85725" cy="676836"/>
    <xdr:sp macro="" textlink="">
      <xdr:nvSpPr>
        <xdr:cNvPr id="2822" name="Text Box 6">
          <a:extLst>
            <a:ext uri="{FF2B5EF4-FFF2-40B4-BE49-F238E27FC236}">
              <a16:creationId xmlns:a16="http://schemas.microsoft.com/office/drawing/2014/main" id="{00000000-0008-0000-0800-000006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199</xdr:row>
      <xdr:rowOff>0</xdr:rowOff>
    </xdr:from>
    <xdr:ext cx="85725" cy="152400"/>
    <xdr:sp macro="" textlink="">
      <xdr:nvSpPr>
        <xdr:cNvPr id="2823" name="Text Box 4">
          <a:extLst>
            <a:ext uri="{FF2B5EF4-FFF2-40B4-BE49-F238E27FC236}">
              <a16:creationId xmlns:a16="http://schemas.microsoft.com/office/drawing/2014/main" id="{00000000-0008-0000-0800-000007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199</xdr:row>
      <xdr:rowOff>0</xdr:rowOff>
    </xdr:from>
    <xdr:ext cx="85725" cy="152400"/>
    <xdr:sp macro="" textlink="">
      <xdr:nvSpPr>
        <xdr:cNvPr id="2824" name="Text Box 6">
          <a:extLst>
            <a:ext uri="{FF2B5EF4-FFF2-40B4-BE49-F238E27FC236}">
              <a16:creationId xmlns:a16="http://schemas.microsoft.com/office/drawing/2014/main" id="{00000000-0008-0000-0800-000008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14300"/>
    <xdr:sp macro="" textlink="">
      <xdr:nvSpPr>
        <xdr:cNvPr id="2825" name="Text Box 4">
          <a:extLst>
            <a:ext uri="{FF2B5EF4-FFF2-40B4-BE49-F238E27FC236}">
              <a16:creationId xmlns:a16="http://schemas.microsoft.com/office/drawing/2014/main" id="{00000000-0008-0000-0800-000009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14300"/>
    <xdr:sp macro="" textlink="">
      <xdr:nvSpPr>
        <xdr:cNvPr id="2826" name="Text Box 6">
          <a:extLst>
            <a:ext uri="{FF2B5EF4-FFF2-40B4-BE49-F238E27FC236}">
              <a16:creationId xmlns:a16="http://schemas.microsoft.com/office/drawing/2014/main" id="{00000000-0008-0000-0800-00000A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816348"/>
    <xdr:sp macro="" textlink="">
      <xdr:nvSpPr>
        <xdr:cNvPr id="2827" name="Text Box 4">
          <a:extLst>
            <a:ext uri="{FF2B5EF4-FFF2-40B4-BE49-F238E27FC236}">
              <a16:creationId xmlns:a16="http://schemas.microsoft.com/office/drawing/2014/main" id="{00000000-0008-0000-0800-00000B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816348"/>
    <xdr:sp macro="" textlink="">
      <xdr:nvSpPr>
        <xdr:cNvPr id="2828" name="Text Box 6">
          <a:extLst>
            <a:ext uri="{FF2B5EF4-FFF2-40B4-BE49-F238E27FC236}">
              <a16:creationId xmlns:a16="http://schemas.microsoft.com/office/drawing/2014/main" id="{00000000-0008-0000-0800-00000C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2829" name="Text Box 6">
          <a:extLst>
            <a:ext uri="{FF2B5EF4-FFF2-40B4-BE49-F238E27FC236}">
              <a16:creationId xmlns:a16="http://schemas.microsoft.com/office/drawing/2014/main" id="{00000000-0008-0000-0800-00000D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16373"/>
    <xdr:sp macro="" textlink="">
      <xdr:nvSpPr>
        <xdr:cNvPr id="2830" name="Text Box 4">
          <a:extLst>
            <a:ext uri="{FF2B5EF4-FFF2-40B4-BE49-F238E27FC236}">
              <a16:creationId xmlns:a16="http://schemas.microsoft.com/office/drawing/2014/main" id="{00000000-0008-0000-0800-00000E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16373"/>
    <xdr:sp macro="" textlink="">
      <xdr:nvSpPr>
        <xdr:cNvPr id="2831" name="Text Box 6">
          <a:extLst>
            <a:ext uri="{FF2B5EF4-FFF2-40B4-BE49-F238E27FC236}">
              <a16:creationId xmlns:a16="http://schemas.microsoft.com/office/drawing/2014/main" id="{00000000-0008-0000-0800-00000F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2832" name="Text Box 4">
          <a:extLst>
            <a:ext uri="{FF2B5EF4-FFF2-40B4-BE49-F238E27FC236}">
              <a16:creationId xmlns:a16="http://schemas.microsoft.com/office/drawing/2014/main" id="{00000000-0008-0000-0800-000010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2833" name="Text Box 6">
          <a:extLst>
            <a:ext uri="{FF2B5EF4-FFF2-40B4-BE49-F238E27FC236}">
              <a16:creationId xmlns:a16="http://schemas.microsoft.com/office/drawing/2014/main" id="{00000000-0008-0000-0800-000011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5153"/>
    <xdr:sp macro="" textlink="">
      <xdr:nvSpPr>
        <xdr:cNvPr id="2834" name="Text Box 4">
          <a:extLst>
            <a:ext uri="{FF2B5EF4-FFF2-40B4-BE49-F238E27FC236}">
              <a16:creationId xmlns:a16="http://schemas.microsoft.com/office/drawing/2014/main" id="{00000000-0008-0000-0800-000012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5153"/>
    <xdr:sp macro="" textlink="">
      <xdr:nvSpPr>
        <xdr:cNvPr id="2835" name="Text Box 6">
          <a:extLst>
            <a:ext uri="{FF2B5EF4-FFF2-40B4-BE49-F238E27FC236}">
              <a16:creationId xmlns:a16="http://schemas.microsoft.com/office/drawing/2014/main" id="{00000000-0008-0000-0800-000013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2836" name="Text Box 4">
          <a:extLst>
            <a:ext uri="{FF2B5EF4-FFF2-40B4-BE49-F238E27FC236}">
              <a16:creationId xmlns:a16="http://schemas.microsoft.com/office/drawing/2014/main" id="{00000000-0008-0000-0800-000014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2837" name="Text Box 6">
          <a:extLst>
            <a:ext uri="{FF2B5EF4-FFF2-40B4-BE49-F238E27FC236}">
              <a16:creationId xmlns:a16="http://schemas.microsoft.com/office/drawing/2014/main" id="{00000000-0008-0000-0800-000015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</xdr:row>
      <xdr:rowOff>0</xdr:rowOff>
    </xdr:from>
    <xdr:ext cx="85725" cy="675153"/>
    <xdr:sp macro="" textlink="">
      <xdr:nvSpPr>
        <xdr:cNvPr id="2838" name="Text Box 4">
          <a:extLst>
            <a:ext uri="{FF2B5EF4-FFF2-40B4-BE49-F238E27FC236}">
              <a16:creationId xmlns:a16="http://schemas.microsoft.com/office/drawing/2014/main" id="{00000000-0008-0000-0800-000016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</xdr:row>
      <xdr:rowOff>0</xdr:rowOff>
    </xdr:from>
    <xdr:ext cx="85725" cy="675153"/>
    <xdr:sp macro="" textlink="">
      <xdr:nvSpPr>
        <xdr:cNvPr id="2839" name="Text Box 6">
          <a:extLst>
            <a:ext uri="{FF2B5EF4-FFF2-40B4-BE49-F238E27FC236}">
              <a16:creationId xmlns:a16="http://schemas.microsoft.com/office/drawing/2014/main" id="{00000000-0008-0000-0800-000017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199</xdr:row>
      <xdr:rowOff>0</xdr:rowOff>
    </xdr:from>
    <xdr:ext cx="85725" cy="152400"/>
    <xdr:sp macro="" textlink="">
      <xdr:nvSpPr>
        <xdr:cNvPr id="2840" name="Text Box 4">
          <a:extLst>
            <a:ext uri="{FF2B5EF4-FFF2-40B4-BE49-F238E27FC236}">
              <a16:creationId xmlns:a16="http://schemas.microsoft.com/office/drawing/2014/main" id="{00000000-0008-0000-0800-000018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199</xdr:row>
      <xdr:rowOff>0</xdr:rowOff>
    </xdr:from>
    <xdr:ext cx="85725" cy="152400"/>
    <xdr:sp macro="" textlink="">
      <xdr:nvSpPr>
        <xdr:cNvPr id="2841" name="Text Box 6">
          <a:extLst>
            <a:ext uri="{FF2B5EF4-FFF2-40B4-BE49-F238E27FC236}">
              <a16:creationId xmlns:a16="http://schemas.microsoft.com/office/drawing/2014/main" id="{00000000-0008-0000-0800-000019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261</xdr:row>
      <xdr:rowOff>428625</xdr:rowOff>
    </xdr:from>
    <xdr:ext cx="85725" cy="156322"/>
    <xdr:sp macro="" textlink="">
      <xdr:nvSpPr>
        <xdr:cNvPr id="2842" name="Text Box 4">
          <a:extLst>
            <a:ext uri="{FF2B5EF4-FFF2-40B4-BE49-F238E27FC236}">
              <a16:creationId xmlns:a16="http://schemas.microsoft.com/office/drawing/2014/main" id="{00000000-0008-0000-0800-00001A0B0000}"/>
            </a:ext>
          </a:extLst>
        </xdr:cNvPr>
        <xdr:cNvSpPr txBox="1">
          <a:spLocks noChangeArrowheads="1"/>
        </xdr:cNvSpPr>
      </xdr:nvSpPr>
      <xdr:spPr bwMode="auto">
        <a:xfrm>
          <a:off x="314325" y="514445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261</xdr:row>
      <xdr:rowOff>428625</xdr:rowOff>
    </xdr:from>
    <xdr:ext cx="85725" cy="156322"/>
    <xdr:sp macro="" textlink="">
      <xdr:nvSpPr>
        <xdr:cNvPr id="2843" name="Text Box 4">
          <a:extLst>
            <a:ext uri="{FF2B5EF4-FFF2-40B4-BE49-F238E27FC236}">
              <a16:creationId xmlns:a16="http://schemas.microsoft.com/office/drawing/2014/main" id="{00000000-0008-0000-0800-00001B0B0000}"/>
            </a:ext>
          </a:extLst>
        </xdr:cNvPr>
        <xdr:cNvSpPr txBox="1">
          <a:spLocks noChangeArrowheads="1"/>
        </xdr:cNvSpPr>
      </xdr:nvSpPr>
      <xdr:spPr bwMode="auto">
        <a:xfrm>
          <a:off x="314325" y="514445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237</xdr:row>
      <xdr:rowOff>428625</xdr:rowOff>
    </xdr:from>
    <xdr:ext cx="85725" cy="150329"/>
    <xdr:sp macro="" textlink="">
      <xdr:nvSpPr>
        <xdr:cNvPr id="2844" name="Text Box 4">
          <a:extLst>
            <a:ext uri="{FF2B5EF4-FFF2-40B4-BE49-F238E27FC236}">
              <a16:creationId xmlns:a16="http://schemas.microsoft.com/office/drawing/2014/main" id="{00000000-0008-0000-0800-00001C0B0000}"/>
            </a:ext>
          </a:extLst>
        </xdr:cNvPr>
        <xdr:cNvSpPr txBox="1">
          <a:spLocks noChangeArrowheads="1"/>
        </xdr:cNvSpPr>
      </xdr:nvSpPr>
      <xdr:spPr bwMode="auto">
        <a:xfrm>
          <a:off x="314325" y="460819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114300"/>
    <xdr:sp macro="" textlink="">
      <xdr:nvSpPr>
        <xdr:cNvPr id="2845" name="Text Box 4">
          <a:extLst>
            <a:ext uri="{FF2B5EF4-FFF2-40B4-BE49-F238E27FC236}">
              <a16:creationId xmlns:a16="http://schemas.microsoft.com/office/drawing/2014/main" id="{00000000-0008-0000-0800-00001D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114300"/>
    <xdr:sp macro="" textlink="">
      <xdr:nvSpPr>
        <xdr:cNvPr id="2846" name="Text Box 6">
          <a:extLst>
            <a:ext uri="{FF2B5EF4-FFF2-40B4-BE49-F238E27FC236}">
              <a16:creationId xmlns:a16="http://schemas.microsoft.com/office/drawing/2014/main" id="{00000000-0008-0000-0800-00001E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85725" cy="114300"/>
    <xdr:sp macro="" textlink="">
      <xdr:nvSpPr>
        <xdr:cNvPr id="2847" name="Text Box 4">
          <a:extLst>
            <a:ext uri="{FF2B5EF4-FFF2-40B4-BE49-F238E27FC236}">
              <a16:creationId xmlns:a16="http://schemas.microsoft.com/office/drawing/2014/main" id="{00000000-0008-0000-0800-00001F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85725" cy="114300"/>
    <xdr:sp macro="" textlink="">
      <xdr:nvSpPr>
        <xdr:cNvPr id="2848" name="Text Box 6">
          <a:extLst>
            <a:ext uri="{FF2B5EF4-FFF2-40B4-BE49-F238E27FC236}">
              <a16:creationId xmlns:a16="http://schemas.microsoft.com/office/drawing/2014/main" id="{00000000-0008-0000-0800-000020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85725" cy="114300"/>
    <xdr:sp macro="" textlink="">
      <xdr:nvSpPr>
        <xdr:cNvPr id="2849" name="Text Box 4">
          <a:extLst>
            <a:ext uri="{FF2B5EF4-FFF2-40B4-BE49-F238E27FC236}">
              <a16:creationId xmlns:a16="http://schemas.microsoft.com/office/drawing/2014/main" id="{00000000-0008-0000-0800-000021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85725" cy="114300"/>
    <xdr:sp macro="" textlink="">
      <xdr:nvSpPr>
        <xdr:cNvPr id="2850" name="Text Box 6">
          <a:extLst>
            <a:ext uri="{FF2B5EF4-FFF2-40B4-BE49-F238E27FC236}">
              <a16:creationId xmlns:a16="http://schemas.microsoft.com/office/drawing/2014/main" id="{00000000-0008-0000-0800-000022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85725" cy="114300"/>
    <xdr:sp macro="" textlink="">
      <xdr:nvSpPr>
        <xdr:cNvPr id="2851" name="Text Box 4">
          <a:extLst>
            <a:ext uri="{FF2B5EF4-FFF2-40B4-BE49-F238E27FC236}">
              <a16:creationId xmlns:a16="http://schemas.microsoft.com/office/drawing/2014/main" id="{00000000-0008-0000-0800-000023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85725" cy="114300"/>
    <xdr:sp macro="" textlink="">
      <xdr:nvSpPr>
        <xdr:cNvPr id="2852" name="Text Box 6">
          <a:extLst>
            <a:ext uri="{FF2B5EF4-FFF2-40B4-BE49-F238E27FC236}">
              <a16:creationId xmlns:a16="http://schemas.microsoft.com/office/drawing/2014/main" id="{00000000-0008-0000-0800-000024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256</xdr:row>
      <xdr:rowOff>0</xdr:rowOff>
    </xdr:from>
    <xdr:ext cx="85725" cy="114300"/>
    <xdr:sp macro="" textlink="">
      <xdr:nvSpPr>
        <xdr:cNvPr id="2853" name="Text Box 4">
          <a:extLst>
            <a:ext uri="{FF2B5EF4-FFF2-40B4-BE49-F238E27FC236}">
              <a16:creationId xmlns:a16="http://schemas.microsoft.com/office/drawing/2014/main" id="{00000000-0008-0000-0800-0000250B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256</xdr:row>
      <xdr:rowOff>0</xdr:rowOff>
    </xdr:from>
    <xdr:ext cx="85725" cy="114300"/>
    <xdr:sp macro="" textlink="">
      <xdr:nvSpPr>
        <xdr:cNvPr id="2854" name="Text Box 6">
          <a:extLst>
            <a:ext uri="{FF2B5EF4-FFF2-40B4-BE49-F238E27FC236}">
              <a16:creationId xmlns:a16="http://schemas.microsoft.com/office/drawing/2014/main" id="{00000000-0008-0000-0800-0000260B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85725" cy="114300"/>
    <xdr:sp macro="" textlink="">
      <xdr:nvSpPr>
        <xdr:cNvPr id="2855" name="Text Box 4">
          <a:extLst>
            <a:ext uri="{FF2B5EF4-FFF2-40B4-BE49-F238E27FC236}">
              <a16:creationId xmlns:a16="http://schemas.microsoft.com/office/drawing/2014/main" id="{00000000-0008-0000-0800-000027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85725" cy="114300"/>
    <xdr:sp macro="" textlink="">
      <xdr:nvSpPr>
        <xdr:cNvPr id="2856" name="Text Box 6">
          <a:extLst>
            <a:ext uri="{FF2B5EF4-FFF2-40B4-BE49-F238E27FC236}">
              <a16:creationId xmlns:a16="http://schemas.microsoft.com/office/drawing/2014/main" id="{00000000-0008-0000-0800-000028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256</xdr:row>
      <xdr:rowOff>0</xdr:rowOff>
    </xdr:from>
    <xdr:ext cx="85725" cy="114300"/>
    <xdr:sp macro="" textlink="">
      <xdr:nvSpPr>
        <xdr:cNvPr id="2857" name="Text Box 4">
          <a:extLst>
            <a:ext uri="{FF2B5EF4-FFF2-40B4-BE49-F238E27FC236}">
              <a16:creationId xmlns:a16="http://schemas.microsoft.com/office/drawing/2014/main" id="{00000000-0008-0000-0800-0000290B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256</xdr:row>
      <xdr:rowOff>0</xdr:rowOff>
    </xdr:from>
    <xdr:ext cx="85725" cy="114300"/>
    <xdr:sp macro="" textlink="">
      <xdr:nvSpPr>
        <xdr:cNvPr id="2858" name="Text Box 6">
          <a:extLst>
            <a:ext uri="{FF2B5EF4-FFF2-40B4-BE49-F238E27FC236}">
              <a16:creationId xmlns:a16="http://schemas.microsoft.com/office/drawing/2014/main" id="{00000000-0008-0000-0800-00002A0B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256</xdr:row>
      <xdr:rowOff>0</xdr:rowOff>
    </xdr:from>
    <xdr:ext cx="85725" cy="114300"/>
    <xdr:sp macro="" textlink="">
      <xdr:nvSpPr>
        <xdr:cNvPr id="2859" name="Text Box 6">
          <a:extLst>
            <a:ext uri="{FF2B5EF4-FFF2-40B4-BE49-F238E27FC236}">
              <a16:creationId xmlns:a16="http://schemas.microsoft.com/office/drawing/2014/main" id="{00000000-0008-0000-0800-00002B0B0000}"/>
            </a:ext>
          </a:extLst>
        </xdr:cNvPr>
        <xdr:cNvSpPr txBox="1">
          <a:spLocks noChangeArrowheads="1"/>
        </xdr:cNvSpPr>
      </xdr:nvSpPr>
      <xdr:spPr bwMode="auto">
        <a:xfrm>
          <a:off x="382905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816348"/>
    <xdr:sp macro="" textlink="">
      <xdr:nvSpPr>
        <xdr:cNvPr id="2860" name="Text Box 4">
          <a:extLst>
            <a:ext uri="{FF2B5EF4-FFF2-40B4-BE49-F238E27FC236}">
              <a16:creationId xmlns:a16="http://schemas.microsoft.com/office/drawing/2014/main" id="{00000000-0008-0000-0800-00002C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816348"/>
    <xdr:sp macro="" textlink="">
      <xdr:nvSpPr>
        <xdr:cNvPr id="2861" name="Text Box 6">
          <a:extLst>
            <a:ext uri="{FF2B5EF4-FFF2-40B4-BE49-F238E27FC236}">
              <a16:creationId xmlns:a16="http://schemas.microsoft.com/office/drawing/2014/main" id="{00000000-0008-0000-0800-00002D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675153"/>
    <xdr:sp macro="" textlink="">
      <xdr:nvSpPr>
        <xdr:cNvPr id="2862" name="Text Box 6">
          <a:extLst>
            <a:ext uri="{FF2B5EF4-FFF2-40B4-BE49-F238E27FC236}">
              <a16:creationId xmlns:a16="http://schemas.microsoft.com/office/drawing/2014/main" id="{00000000-0008-0000-0800-00002E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1016373"/>
    <xdr:sp macro="" textlink="">
      <xdr:nvSpPr>
        <xdr:cNvPr id="2863" name="Text Box 4">
          <a:extLst>
            <a:ext uri="{FF2B5EF4-FFF2-40B4-BE49-F238E27FC236}">
              <a16:creationId xmlns:a16="http://schemas.microsoft.com/office/drawing/2014/main" id="{00000000-0008-0000-0800-00002F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1016373"/>
    <xdr:sp macro="" textlink="">
      <xdr:nvSpPr>
        <xdr:cNvPr id="2864" name="Text Box 6">
          <a:extLst>
            <a:ext uri="{FF2B5EF4-FFF2-40B4-BE49-F238E27FC236}">
              <a16:creationId xmlns:a16="http://schemas.microsoft.com/office/drawing/2014/main" id="{00000000-0008-0000-0800-000030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675153"/>
    <xdr:sp macro="" textlink="">
      <xdr:nvSpPr>
        <xdr:cNvPr id="2865" name="Text Box 4">
          <a:extLst>
            <a:ext uri="{FF2B5EF4-FFF2-40B4-BE49-F238E27FC236}">
              <a16:creationId xmlns:a16="http://schemas.microsoft.com/office/drawing/2014/main" id="{00000000-0008-0000-0800-000031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675153"/>
    <xdr:sp macro="" textlink="">
      <xdr:nvSpPr>
        <xdr:cNvPr id="2866" name="Text Box 6">
          <a:extLst>
            <a:ext uri="{FF2B5EF4-FFF2-40B4-BE49-F238E27FC236}">
              <a16:creationId xmlns:a16="http://schemas.microsoft.com/office/drawing/2014/main" id="{00000000-0008-0000-0800-000032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252</xdr:row>
      <xdr:rowOff>0</xdr:rowOff>
    </xdr:from>
    <xdr:ext cx="85725" cy="675153"/>
    <xdr:sp macro="" textlink="">
      <xdr:nvSpPr>
        <xdr:cNvPr id="2867" name="Text Box 4">
          <a:extLst>
            <a:ext uri="{FF2B5EF4-FFF2-40B4-BE49-F238E27FC236}">
              <a16:creationId xmlns:a16="http://schemas.microsoft.com/office/drawing/2014/main" id="{00000000-0008-0000-0800-0000330B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252</xdr:row>
      <xdr:rowOff>0</xdr:rowOff>
    </xdr:from>
    <xdr:ext cx="85725" cy="675153"/>
    <xdr:sp macro="" textlink="">
      <xdr:nvSpPr>
        <xdr:cNvPr id="2868" name="Text Box 6">
          <a:extLst>
            <a:ext uri="{FF2B5EF4-FFF2-40B4-BE49-F238E27FC236}">
              <a16:creationId xmlns:a16="http://schemas.microsoft.com/office/drawing/2014/main" id="{00000000-0008-0000-0800-0000340B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675153"/>
    <xdr:sp macro="" textlink="">
      <xdr:nvSpPr>
        <xdr:cNvPr id="2869" name="Text Box 4">
          <a:extLst>
            <a:ext uri="{FF2B5EF4-FFF2-40B4-BE49-F238E27FC236}">
              <a16:creationId xmlns:a16="http://schemas.microsoft.com/office/drawing/2014/main" id="{00000000-0008-0000-0800-000035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675153"/>
    <xdr:sp macro="" textlink="">
      <xdr:nvSpPr>
        <xdr:cNvPr id="2870" name="Text Box 6">
          <a:extLst>
            <a:ext uri="{FF2B5EF4-FFF2-40B4-BE49-F238E27FC236}">
              <a16:creationId xmlns:a16="http://schemas.microsoft.com/office/drawing/2014/main" id="{00000000-0008-0000-0800-000036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252</xdr:row>
      <xdr:rowOff>0</xdr:rowOff>
    </xdr:from>
    <xdr:ext cx="85725" cy="675153"/>
    <xdr:sp macro="" textlink="">
      <xdr:nvSpPr>
        <xdr:cNvPr id="2871" name="Text Box 4">
          <a:extLst>
            <a:ext uri="{FF2B5EF4-FFF2-40B4-BE49-F238E27FC236}">
              <a16:creationId xmlns:a16="http://schemas.microsoft.com/office/drawing/2014/main" id="{00000000-0008-0000-0800-0000370B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252</xdr:row>
      <xdr:rowOff>0</xdr:rowOff>
    </xdr:from>
    <xdr:ext cx="85725" cy="675153"/>
    <xdr:sp macro="" textlink="">
      <xdr:nvSpPr>
        <xdr:cNvPr id="2872" name="Text Box 6">
          <a:extLst>
            <a:ext uri="{FF2B5EF4-FFF2-40B4-BE49-F238E27FC236}">
              <a16:creationId xmlns:a16="http://schemas.microsoft.com/office/drawing/2014/main" id="{00000000-0008-0000-0800-0000380B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241</xdr:row>
      <xdr:rowOff>428625</xdr:rowOff>
    </xdr:from>
    <xdr:ext cx="85725" cy="150329"/>
    <xdr:sp macro="" textlink="">
      <xdr:nvSpPr>
        <xdr:cNvPr id="2873" name="Text Box 4">
          <a:extLst>
            <a:ext uri="{FF2B5EF4-FFF2-40B4-BE49-F238E27FC236}">
              <a16:creationId xmlns:a16="http://schemas.microsoft.com/office/drawing/2014/main" id="{00000000-0008-0000-0800-0000390B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252</xdr:row>
      <xdr:rowOff>0</xdr:rowOff>
    </xdr:from>
    <xdr:ext cx="85725" cy="152400"/>
    <xdr:sp macro="" textlink="">
      <xdr:nvSpPr>
        <xdr:cNvPr id="2874" name="Text Box 4">
          <a:extLst>
            <a:ext uri="{FF2B5EF4-FFF2-40B4-BE49-F238E27FC236}">
              <a16:creationId xmlns:a16="http://schemas.microsoft.com/office/drawing/2014/main" id="{00000000-0008-0000-0800-00003A0B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252</xdr:row>
      <xdr:rowOff>0</xdr:rowOff>
    </xdr:from>
    <xdr:ext cx="85725" cy="152400"/>
    <xdr:sp macro="" textlink="">
      <xdr:nvSpPr>
        <xdr:cNvPr id="2875" name="Text Box 6">
          <a:extLst>
            <a:ext uri="{FF2B5EF4-FFF2-40B4-BE49-F238E27FC236}">
              <a16:creationId xmlns:a16="http://schemas.microsoft.com/office/drawing/2014/main" id="{00000000-0008-0000-0800-00003B0B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6836"/>
    <xdr:sp macro="" textlink="">
      <xdr:nvSpPr>
        <xdr:cNvPr id="2876" name="Text Box 6">
          <a:extLst>
            <a:ext uri="{FF2B5EF4-FFF2-40B4-BE49-F238E27FC236}">
              <a16:creationId xmlns:a16="http://schemas.microsoft.com/office/drawing/2014/main" id="{00000000-0008-0000-0800-00003C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1021416"/>
    <xdr:sp macro="" textlink="">
      <xdr:nvSpPr>
        <xdr:cNvPr id="2877" name="Text Box 4">
          <a:extLst>
            <a:ext uri="{FF2B5EF4-FFF2-40B4-BE49-F238E27FC236}">
              <a16:creationId xmlns:a16="http://schemas.microsoft.com/office/drawing/2014/main" id="{00000000-0008-0000-0800-00003D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1021416"/>
    <xdr:sp macro="" textlink="">
      <xdr:nvSpPr>
        <xdr:cNvPr id="2878" name="Text Box 6">
          <a:extLst>
            <a:ext uri="{FF2B5EF4-FFF2-40B4-BE49-F238E27FC236}">
              <a16:creationId xmlns:a16="http://schemas.microsoft.com/office/drawing/2014/main" id="{00000000-0008-0000-0800-00003E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6836"/>
    <xdr:sp macro="" textlink="">
      <xdr:nvSpPr>
        <xdr:cNvPr id="2879" name="Text Box 4">
          <a:extLst>
            <a:ext uri="{FF2B5EF4-FFF2-40B4-BE49-F238E27FC236}">
              <a16:creationId xmlns:a16="http://schemas.microsoft.com/office/drawing/2014/main" id="{00000000-0008-0000-0800-00003F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6836"/>
    <xdr:sp macro="" textlink="">
      <xdr:nvSpPr>
        <xdr:cNvPr id="2880" name="Text Box 6">
          <a:extLst>
            <a:ext uri="{FF2B5EF4-FFF2-40B4-BE49-F238E27FC236}">
              <a16:creationId xmlns:a16="http://schemas.microsoft.com/office/drawing/2014/main" id="{00000000-0008-0000-0800-000040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257</xdr:row>
      <xdr:rowOff>0</xdr:rowOff>
    </xdr:from>
    <xdr:ext cx="85725" cy="676836"/>
    <xdr:sp macro="" textlink="">
      <xdr:nvSpPr>
        <xdr:cNvPr id="2881" name="Text Box 4">
          <a:extLst>
            <a:ext uri="{FF2B5EF4-FFF2-40B4-BE49-F238E27FC236}">
              <a16:creationId xmlns:a16="http://schemas.microsoft.com/office/drawing/2014/main" id="{00000000-0008-0000-0800-000041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257</xdr:row>
      <xdr:rowOff>0</xdr:rowOff>
    </xdr:from>
    <xdr:ext cx="85725" cy="676836"/>
    <xdr:sp macro="" textlink="">
      <xdr:nvSpPr>
        <xdr:cNvPr id="2882" name="Text Box 6">
          <a:extLst>
            <a:ext uri="{FF2B5EF4-FFF2-40B4-BE49-F238E27FC236}">
              <a16:creationId xmlns:a16="http://schemas.microsoft.com/office/drawing/2014/main" id="{00000000-0008-0000-0800-000042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6836"/>
    <xdr:sp macro="" textlink="">
      <xdr:nvSpPr>
        <xdr:cNvPr id="2883" name="Text Box 4">
          <a:extLst>
            <a:ext uri="{FF2B5EF4-FFF2-40B4-BE49-F238E27FC236}">
              <a16:creationId xmlns:a16="http://schemas.microsoft.com/office/drawing/2014/main" id="{00000000-0008-0000-0800-000043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6836"/>
    <xdr:sp macro="" textlink="">
      <xdr:nvSpPr>
        <xdr:cNvPr id="2884" name="Text Box 6">
          <a:extLst>
            <a:ext uri="{FF2B5EF4-FFF2-40B4-BE49-F238E27FC236}">
              <a16:creationId xmlns:a16="http://schemas.microsoft.com/office/drawing/2014/main" id="{00000000-0008-0000-0800-000044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</xdr:row>
      <xdr:rowOff>0</xdr:rowOff>
    </xdr:from>
    <xdr:ext cx="85725" cy="676836"/>
    <xdr:sp macro="" textlink="">
      <xdr:nvSpPr>
        <xdr:cNvPr id="2885" name="Text Box 4">
          <a:extLst>
            <a:ext uri="{FF2B5EF4-FFF2-40B4-BE49-F238E27FC236}">
              <a16:creationId xmlns:a16="http://schemas.microsoft.com/office/drawing/2014/main" id="{00000000-0008-0000-0800-000045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</xdr:row>
      <xdr:rowOff>0</xdr:rowOff>
    </xdr:from>
    <xdr:ext cx="85725" cy="676836"/>
    <xdr:sp macro="" textlink="">
      <xdr:nvSpPr>
        <xdr:cNvPr id="2886" name="Text Box 6">
          <a:extLst>
            <a:ext uri="{FF2B5EF4-FFF2-40B4-BE49-F238E27FC236}">
              <a16:creationId xmlns:a16="http://schemas.microsoft.com/office/drawing/2014/main" id="{00000000-0008-0000-0800-000046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257</xdr:row>
      <xdr:rowOff>0</xdr:rowOff>
    </xdr:from>
    <xdr:ext cx="85725" cy="152400"/>
    <xdr:sp macro="" textlink="">
      <xdr:nvSpPr>
        <xdr:cNvPr id="2887" name="Text Box 4">
          <a:extLst>
            <a:ext uri="{FF2B5EF4-FFF2-40B4-BE49-F238E27FC236}">
              <a16:creationId xmlns:a16="http://schemas.microsoft.com/office/drawing/2014/main" id="{00000000-0008-0000-0800-000047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257</xdr:row>
      <xdr:rowOff>0</xdr:rowOff>
    </xdr:from>
    <xdr:ext cx="85725" cy="152400"/>
    <xdr:sp macro="" textlink="">
      <xdr:nvSpPr>
        <xdr:cNvPr id="2888" name="Text Box 6">
          <a:extLst>
            <a:ext uri="{FF2B5EF4-FFF2-40B4-BE49-F238E27FC236}">
              <a16:creationId xmlns:a16="http://schemas.microsoft.com/office/drawing/2014/main" id="{00000000-0008-0000-0800-000048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114300"/>
    <xdr:sp macro="" textlink="">
      <xdr:nvSpPr>
        <xdr:cNvPr id="2889" name="Text Box 4">
          <a:extLst>
            <a:ext uri="{FF2B5EF4-FFF2-40B4-BE49-F238E27FC236}">
              <a16:creationId xmlns:a16="http://schemas.microsoft.com/office/drawing/2014/main" id="{00000000-0008-0000-0800-000049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114300"/>
    <xdr:sp macro="" textlink="">
      <xdr:nvSpPr>
        <xdr:cNvPr id="2890" name="Text Box 6">
          <a:extLst>
            <a:ext uri="{FF2B5EF4-FFF2-40B4-BE49-F238E27FC236}">
              <a16:creationId xmlns:a16="http://schemas.microsoft.com/office/drawing/2014/main" id="{00000000-0008-0000-0800-00004A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816348"/>
    <xdr:sp macro="" textlink="">
      <xdr:nvSpPr>
        <xdr:cNvPr id="2891" name="Text Box 4">
          <a:extLst>
            <a:ext uri="{FF2B5EF4-FFF2-40B4-BE49-F238E27FC236}">
              <a16:creationId xmlns:a16="http://schemas.microsoft.com/office/drawing/2014/main" id="{00000000-0008-0000-0800-00004B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816348"/>
    <xdr:sp macro="" textlink="">
      <xdr:nvSpPr>
        <xdr:cNvPr id="2892" name="Text Box 6">
          <a:extLst>
            <a:ext uri="{FF2B5EF4-FFF2-40B4-BE49-F238E27FC236}">
              <a16:creationId xmlns:a16="http://schemas.microsoft.com/office/drawing/2014/main" id="{00000000-0008-0000-0800-00004C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5153"/>
    <xdr:sp macro="" textlink="">
      <xdr:nvSpPr>
        <xdr:cNvPr id="2893" name="Text Box 6">
          <a:extLst>
            <a:ext uri="{FF2B5EF4-FFF2-40B4-BE49-F238E27FC236}">
              <a16:creationId xmlns:a16="http://schemas.microsoft.com/office/drawing/2014/main" id="{00000000-0008-0000-0800-00004D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1016373"/>
    <xdr:sp macro="" textlink="">
      <xdr:nvSpPr>
        <xdr:cNvPr id="2894" name="Text Box 4">
          <a:extLst>
            <a:ext uri="{FF2B5EF4-FFF2-40B4-BE49-F238E27FC236}">
              <a16:creationId xmlns:a16="http://schemas.microsoft.com/office/drawing/2014/main" id="{00000000-0008-0000-0800-00004E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1016373"/>
    <xdr:sp macro="" textlink="">
      <xdr:nvSpPr>
        <xdr:cNvPr id="2895" name="Text Box 6">
          <a:extLst>
            <a:ext uri="{FF2B5EF4-FFF2-40B4-BE49-F238E27FC236}">
              <a16:creationId xmlns:a16="http://schemas.microsoft.com/office/drawing/2014/main" id="{00000000-0008-0000-0800-00004F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5153"/>
    <xdr:sp macro="" textlink="">
      <xdr:nvSpPr>
        <xdr:cNvPr id="2896" name="Text Box 4">
          <a:extLst>
            <a:ext uri="{FF2B5EF4-FFF2-40B4-BE49-F238E27FC236}">
              <a16:creationId xmlns:a16="http://schemas.microsoft.com/office/drawing/2014/main" id="{00000000-0008-0000-0800-000050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5153"/>
    <xdr:sp macro="" textlink="">
      <xdr:nvSpPr>
        <xdr:cNvPr id="2897" name="Text Box 6">
          <a:extLst>
            <a:ext uri="{FF2B5EF4-FFF2-40B4-BE49-F238E27FC236}">
              <a16:creationId xmlns:a16="http://schemas.microsoft.com/office/drawing/2014/main" id="{00000000-0008-0000-0800-000051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257</xdr:row>
      <xdr:rowOff>0</xdr:rowOff>
    </xdr:from>
    <xdr:ext cx="85725" cy="675153"/>
    <xdr:sp macro="" textlink="">
      <xdr:nvSpPr>
        <xdr:cNvPr id="2898" name="Text Box 4">
          <a:extLst>
            <a:ext uri="{FF2B5EF4-FFF2-40B4-BE49-F238E27FC236}">
              <a16:creationId xmlns:a16="http://schemas.microsoft.com/office/drawing/2014/main" id="{00000000-0008-0000-0800-000052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257</xdr:row>
      <xdr:rowOff>0</xdr:rowOff>
    </xdr:from>
    <xdr:ext cx="85725" cy="675153"/>
    <xdr:sp macro="" textlink="">
      <xdr:nvSpPr>
        <xdr:cNvPr id="2899" name="Text Box 6">
          <a:extLst>
            <a:ext uri="{FF2B5EF4-FFF2-40B4-BE49-F238E27FC236}">
              <a16:creationId xmlns:a16="http://schemas.microsoft.com/office/drawing/2014/main" id="{00000000-0008-0000-0800-000053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5153"/>
    <xdr:sp macro="" textlink="">
      <xdr:nvSpPr>
        <xdr:cNvPr id="2900" name="Text Box 4">
          <a:extLst>
            <a:ext uri="{FF2B5EF4-FFF2-40B4-BE49-F238E27FC236}">
              <a16:creationId xmlns:a16="http://schemas.microsoft.com/office/drawing/2014/main" id="{00000000-0008-0000-0800-000054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5153"/>
    <xdr:sp macro="" textlink="">
      <xdr:nvSpPr>
        <xdr:cNvPr id="2901" name="Text Box 6">
          <a:extLst>
            <a:ext uri="{FF2B5EF4-FFF2-40B4-BE49-F238E27FC236}">
              <a16:creationId xmlns:a16="http://schemas.microsoft.com/office/drawing/2014/main" id="{00000000-0008-0000-0800-000055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</xdr:row>
      <xdr:rowOff>0</xdr:rowOff>
    </xdr:from>
    <xdr:ext cx="85725" cy="675153"/>
    <xdr:sp macro="" textlink="">
      <xdr:nvSpPr>
        <xdr:cNvPr id="2902" name="Text Box 4">
          <a:extLst>
            <a:ext uri="{FF2B5EF4-FFF2-40B4-BE49-F238E27FC236}">
              <a16:creationId xmlns:a16="http://schemas.microsoft.com/office/drawing/2014/main" id="{00000000-0008-0000-0800-000056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</xdr:row>
      <xdr:rowOff>0</xdr:rowOff>
    </xdr:from>
    <xdr:ext cx="85725" cy="675153"/>
    <xdr:sp macro="" textlink="">
      <xdr:nvSpPr>
        <xdr:cNvPr id="2903" name="Text Box 6">
          <a:extLst>
            <a:ext uri="{FF2B5EF4-FFF2-40B4-BE49-F238E27FC236}">
              <a16:creationId xmlns:a16="http://schemas.microsoft.com/office/drawing/2014/main" id="{00000000-0008-0000-0800-000057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257</xdr:row>
      <xdr:rowOff>0</xdr:rowOff>
    </xdr:from>
    <xdr:ext cx="85725" cy="152400"/>
    <xdr:sp macro="" textlink="">
      <xdr:nvSpPr>
        <xdr:cNvPr id="2904" name="Text Box 4">
          <a:extLst>
            <a:ext uri="{FF2B5EF4-FFF2-40B4-BE49-F238E27FC236}">
              <a16:creationId xmlns:a16="http://schemas.microsoft.com/office/drawing/2014/main" id="{00000000-0008-0000-0800-000058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257</xdr:row>
      <xdr:rowOff>0</xdr:rowOff>
    </xdr:from>
    <xdr:ext cx="85725" cy="152400"/>
    <xdr:sp macro="" textlink="">
      <xdr:nvSpPr>
        <xdr:cNvPr id="2905" name="Text Box 6">
          <a:extLst>
            <a:ext uri="{FF2B5EF4-FFF2-40B4-BE49-F238E27FC236}">
              <a16:creationId xmlns:a16="http://schemas.microsoft.com/office/drawing/2014/main" id="{00000000-0008-0000-0800-000059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6" name="Text Box 4">
          <a:extLst>
            <a:ext uri="{FF2B5EF4-FFF2-40B4-BE49-F238E27FC236}">
              <a16:creationId xmlns:a16="http://schemas.microsoft.com/office/drawing/2014/main" id="{00000000-0008-0000-0800-00005A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7" name="Text Box 6">
          <a:extLst>
            <a:ext uri="{FF2B5EF4-FFF2-40B4-BE49-F238E27FC236}">
              <a16:creationId xmlns:a16="http://schemas.microsoft.com/office/drawing/2014/main" id="{00000000-0008-0000-0800-00005B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8" name="Text Box 8">
          <a:extLst>
            <a:ext uri="{FF2B5EF4-FFF2-40B4-BE49-F238E27FC236}">
              <a16:creationId xmlns:a16="http://schemas.microsoft.com/office/drawing/2014/main" id="{00000000-0008-0000-0800-00005C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34</xdr:row>
      <xdr:rowOff>428625</xdr:rowOff>
    </xdr:from>
    <xdr:to>
      <xdr:col>0</xdr:col>
      <xdr:colOff>400050</xdr:colOff>
      <xdr:row>36</xdr:row>
      <xdr:rowOff>102704</xdr:rowOff>
    </xdr:to>
    <xdr:sp macro="" textlink="">
      <xdr:nvSpPr>
        <xdr:cNvPr id="2909" name="Text Box 4">
          <a:extLst>
            <a:ext uri="{FF2B5EF4-FFF2-40B4-BE49-F238E27FC236}">
              <a16:creationId xmlns:a16="http://schemas.microsoft.com/office/drawing/2014/main" id="{00000000-0008-0000-0800-00005D0B0000}"/>
            </a:ext>
          </a:extLst>
        </xdr:cNvPr>
        <xdr:cNvSpPr txBox="1">
          <a:spLocks noChangeArrowheads="1"/>
        </xdr:cNvSpPr>
      </xdr:nvSpPr>
      <xdr:spPr bwMode="auto">
        <a:xfrm>
          <a:off x="314325" y="6943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910" name="Text Box 4">
          <a:extLst>
            <a:ext uri="{FF2B5EF4-FFF2-40B4-BE49-F238E27FC236}">
              <a16:creationId xmlns:a16="http://schemas.microsoft.com/office/drawing/2014/main" id="{00000000-0008-0000-0800-00005E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911" name="Text Box 6">
          <a:extLst>
            <a:ext uri="{FF2B5EF4-FFF2-40B4-BE49-F238E27FC236}">
              <a16:creationId xmlns:a16="http://schemas.microsoft.com/office/drawing/2014/main" id="{00000000-0008-0000-0800-00005F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590550</xdr:colOff>
      <xdr:row>45</xdr:row>
      <xdr:rowOff>47625</xdr:rowOff>
    </xdr:from>
    <xdr:to>
      <xdr:col>2</xdr:col>
      <xdr:colOff>676275</xdr:colOff>
      <xdr:row>48</xdr:row>
      <xdr:rowOff>57150</xdr:rowOff>
    </xdr:to>
    <xdr:sp macro="" textlink="">
      <xdr:nvSpPr>
        <xdr:cNvPr id="2912" name="Text Box 4">
          <a:extLst>
            <a:ext uri="{FF2B5EF4-FFF2-40B4-BE49-F238E27FC236}">
              <a16:creationId xmlns:a16="http://schemas.microsoft.com/office/drawing/2014/main" id="{00000000-0008-0000-0800-0000600B0000}"/>
            </a:ext>
          </a:extLst>
        </xdr:cNvPr>
        <xdr:cNvSpPr txBox="1">
          <a:spLocks noChangeArrowheads="1"/>
        </xdr:cNvSpPr>
      </xdr:nvSpPr>
      <xdr:spPr bwMode="auto">
        <a:xfrm>
          <a:off x="1800225" y="8820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913" name="Text Box 6">
          <a:extLst>
            <a:ext uri="{FF2B5EF4-FFF2-40B4-BE49-F238E27FC236}">
              <a16:creationId xmlns:a16="http://schemas.microsoft.com/office/drawing/2014/main" id="{00000000-0008-0000-0800-000061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4" name="Text Box 6">
          <a:extLst>
            <a:ext uri="{FF2B5EF4-FFF2-40B4-BE49-F238E27FC236}">
              <a16:creationId xmlns:a16="http://schemas.microsoft.com/office/drawing/2014/main" id="{00000000-0008-0000-0800-000062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915" name="Text Box 4">
          <a:extLst>
            <a:ext uri="{FF2B5EF4-FFF2-40B4-BE49-F238E27FC236}">
              <a16:creationId xmlns:a16="http://schemas.microsoft.com/office/drawing/2014/main" id="{00000000-0008-0000-0800-000063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916" name="Text Box 6">
          <a:extLst>
            <a:ext uri="{FF2B5EF4-FFF2-40B4-BE49-F238E27FC236}">
              <a16:creationId xmlns:a16="http://schemas.microsoft.com/office/drawing/2014/main" id="{00000000-0008-0000-0800-000064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7" name="Text Box 4">
          <a:extLst>
            <a:ext uri="{FF2B5EF4-FFF2-40B4-BE49-F238E27FC236}">
              <a16:creationId xmlns:a16="http://schemas.microsoft.com/office/drawing/2014/main" id="{00000000-0008-0000-0800-000065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8" name="Text Box 6">
          <a:extLst>
            <a:ext uri="{FF2B5EF4-FFF2-40B4-BE49-F238E27FC236}">
              <a16:creationId xmlns:a16="http://schemas.microsoft.com/office/drawing/2014/main" id="{00000000-0008-0000-0800-000066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3</xdr:col>
      <xdr:colOff>85725</xdr:colOff>
      <xdr:row>47</xdr:row>
      <xdr:rowOff>238124</xdr:rowOff>
    </xdr:to>
    <xdr:sp macro="" textlink="">
      <xdr:nvSpPr>
        <xdr:cNvPr id="2919" name="Text Box 4">
          <a:extLst>
            <a:ext uri="{FF2B5EF4-FFF2-40B4-BE49-F238E27FC236}">
              <a16:creationId xmlns:a16="http://schemas.microsoft.com/office/drawing/2014/main" id="{00000000-0008-0000-0800-0000670B0000}"/>
            </a:ext>
          </a:extLst>
        </xdr:cNvPr>
        <xdr:cNvSpPr txBox="1">
          <a:spLocks noChangeArrowheads="1"/>
        </xdr:cNvSpPr>
      </xdr:nvSpPr>
      <xdr:spPr bwMode="auto">
        <a:xfrm>
          <a:off x="260032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21" name="Text Box 4">
          <a:extLst>
            <a:ext uri="{FF2B5EF4-FFF2-40B4-BE49-F238E27FC236}">
              <a16:creationId xmlns:a16="http://schemas.microsoft.com/office/drawing/2014/main" id="{00000000-0008-0000-0800-000069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45</xdr:row>
      <xdr:rowOff>0</xdr:rowOff>
    </xdr:from>
    <xdr:to>
      <xdr:col>2</xdr:col>
      <xdr:colOff>1000125</xdr:colOff>
      <xdr:row>47</xdr:row>
      <xdr:rowOff>238124</xdr:rowOff>
    </xdr:to>
    <xdr:sp macro="" textlink="">
      <xdr:nvSpPr>
        <xdr:cNvPr id="2922" name="Text Box 6">
          <a:extLst>
            <a:ext uri="{FF2B5EF4-FFF2-40B4-BE49-F238E27FC236}">
              <a16:creationId xmlns:a16="http://schemas.microsoft.com/office/drawing/2014/main" id="{00000000-0008-0000-0800-00006A0B0000}"/>
            </a:ext>
          </a:extLst>
        </xdr:cNvPr>
        <xdr:cNvSpPr txBox="1">
          <a:spLocks noChangeArrowheads="1"/>
        </xdr:cNvSpPr>
      </xdr:nvSpPr>
      <xdr:spPr bwMode="auto">
        <a:xfrm>
          <a:off x="21240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50</xdr:row>
      <xdr:rowOff>114300</xdr:rowOff>
    </xdr:to>
    <xdr:sp macro="" textlink="">
      <xdr:nvSpPr>
        <xdr:cNvPr id="2923" name="Text Box 4">
          <a:extLst>
            <a:ext uri="{FF2B5EF4-FFF2-40B4-BE49-F238E27FC236}">
              <a16:creationId xmlns:a16="http://schemas.microsoft.com/office/drawing/2014/main" id="{00000000-0008-0000-0800-00006B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50</xdr:row>
      <xdr:rowOff>114300</xdr:rowOff>
    </xdr:to>
    <xdr:sp macro="" textlink="">
      <xdr:nvSpPr>
        <xdr:cNvPr id="2924" name="Text Box 6">
          <a:extLst>
            <a:ext uri="{FF2B5EF4-FFF2-40B4-BE49-F238E27FC236}">
              <a16:creationId xmlns:a16="http://schemas.microsoft.com/office/drawing/2014/main" id="{00000000-0008-0000-0800-00006C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9525</xdr:rowOff>
    </xdr:to>
    <xdr:sp macro="" textlink="">
      <xdr:nvSpPr>
        <xdr:cNvPr id="2926" name="Text Box 6">
          <a:extLst>
            <a:ext uri="{FF2B5EF4-FFF2-40B4-BE49-F238E27FC236}">
              <a16:creationId xmlns:a16="http://schemas.microsoft.com/office/drawing/2014/main" id="{00000000-0008-0000-0800-00006E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27" name="Text Box 6">
          <a:extLst>
            <a:ext uri="{FF2B5EF4-FFF2-40B4-BE49-F238E27FC236}">
              <a16:creationId xmlns:a16="http://schemas.microsoft.com/office/drawing/2014/main" id="{00000000-0008-0000-0800-00006F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209550</xdr:rowOff>
    </xdr:to>
    <xdr:sp macro="" textlink="">
      <xdr:nvSpPr>
        <xdr:cNvPr id="2928" name="Text Box 4">
          <a:extLst>
            <a:ext uri="{FF2B5EF4-FFF2-40B4-BE49-F238E27FC236}">
              <a16:creationId xmlns:a16="http://schemas.microsoft.com/office/drawing/2014/main" id="{00000000-0008-0000-0800-000070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209550</xdr:rowOff>
    </xdr:to>
    <xdr:sp macro="" textlink="">
      <xdr:nvSpPr>
        <xdr:cNvPr id="2929" name="Text Box 6">
          <a:extLst>
            <a:ext uri="{FF2B5EF4-FFF2-40B4-BE49-F238E27FC236}">
              <a16:creationId xmlns:a16="http://schemas.microsoft.com/office/drawing/2014/main" id="{00000000-0008-0000-0800-000071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0" name="Text Box 4">
          <a:extLst>
            <a:ext uri="{FF2B5EF4-FFF2-40B4-BE49-F238E27FC236}">
              <a16:creationId xmlns:a16="http://schemas.microsoft.com/office/drawing/2014/main" id="{00000000-0008-0000-0800-000072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1" name="Text Box 6">
          <a:extLst>
            <a:ext uri="{FF2B5EF4-FFF2-40B4-BE49-F238E27FC236}">
              <a16:creationId xmlns:a16="http://schemas.microsoft.com/office/drawing/2014/main" id="{00000000-0008-0000-0800-000073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4" name="Text Box 4">
          <a:extLst>
            <a:ext uri="{FF2B5EF4-FFF2-40B4-BE49-F238E27FC236}">
              <a16:creationId xmlns:a16="http://schemas.microsoft.com/office/drawing/2014/main" id="{00000000-0008-0000-0800-000076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50</xdr:row>
      <xdr:rowOff>0</xdr:rowOff>
    </xdr:from>
    <xdr:to>
      <xdr:col>2</xdr:col>
      <xdr:colOff>1000125</xdr:colOff>
      <xdr:row>52</xdr:row>
      <xdr:rowOff>238124</xdr:rowOff>
    </xdr:to>
    <xdr:sp macro="" textlink="">
      <xdr:nvSpPr>
        <xdr:cNvPr id="2935" name="Text Box 6">
          <a:extLst>
            <a:ext uri="{FF2B5EF4-FFF2-40B4-BE49-F238E27FC236}">
              <a16:creationId xmlns:a16="http://schemas.microsoft.com/office/drawing/2014/main" id="{00000000-0008-0000-0800-0000770B0000}"/>
            </a:ext>
          </a:extLst>
        </xdr:cNvPr>
        <xdr:cNvSpPr txBox="1">
          <a:spLocks noChangeArrowheads="1"/>
        </xdr:cNvSpPr>
      </xdr:nvSpPr>
      <xdr:spPr bwMode="auto">
        <a:xfrm>
          <a:off x="21240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36" name="Text Box 4">
          <a:extLst>
            <a:ext uri="{FF2B5EF4-FFF2-40B4-BE49-F238E27FC236}">
              <a16:creationId xmlns:a16="http://schemas.microsoft.com/office/drawing/2014/main" id="{00000000-0008-0000-0800-000078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37" name="Text Box 6">
          <a:extLst>
            <a:ext uri="{FF2B5EF4-FFF2-40B4-BE49-F238E27FC236}">
              <a16:creationId xmlns:a16="http://schemas.microsoft.com/office/drawing/2014/main" id="{00000000-0008-0000-0800-00007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38" name="Text Box 4">
          <a:extLst>
            <a:ext uri="{FF2B5EF4-FFF2-40B4-BE49-F238E27FC236}">
              <a16:creationId xmlns:a16="http://schemas.microsoft.com/office/drawing/2014/main" id="{00000000-0008-0000-0800-00007A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39" name="Text Box 6">
          <a:extLst>
            <a:ext uri="{FF2B5EF4-FFF2-40B4-BE49-F238E27FC236}">
              <a16:creationId xmlns:a16="http://schemas.microsoft.com/office/drawing/2014/main" id="{00000000-0008-0000-0800-00007B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0" name="Text Box 4">
          <a:extLst>
            <a:ext uri="{FF2B5EF4-FFF2-40B4-BE49-F238E27FC236}">
              <a16:creationId xmlns:a16="http://schemas.microsoft.com/office/drawing/2014/main" id="{00000000-0008-0000-0800-00007C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1" name="Text Box 6">
          <a:extLst>
            <a:ext uri="{FF2B5EF4-FFF2-40B4-BE49-F238E27FC236}">
              <a16:creationId xmlns:a16="http://schemas.microsoft.com/office/drawing/2014/main" id="{00000000-0008-0000-0800-00007D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2" name="Text Box 4">
          <a:extLst>
            <a:ext uri="{FF2B5EF4-FFF2-40B4-BE49-F238E27FC236}">
              <a16:creationId xmlns:a16="http://schemas.microsoft.com/office/drawing/2014/main" id="{00000000-0008-0000-0800-00007E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3" name="Text Box 6">
          <a:extLst>
            <a:ext uri="{FF2B5EF4-FFF2-40B4-BE49-F238E27FC236}">
              <a16:creationId xmlns:a16="http://schemas.microsoft.com/office/drawing/2014/main" id="{00000000-0008-0000-0800-00007F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944" name="Text Box 4">
          <a:extLst>
            <a:ext uri="{FF2B5EF4-FFF2-40B4-BE49-F238E27FC236}">
              <a16:creationId xmlns:a16="http://schemas.microsoft.com/office/drawing/2014/main" id="{00000000-0008-0000-0800-0000800B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945" name="Text Box 6">
          <a:extLst>
            <a:ext uri="{FF2B5EF4-FFF2-40B4-BE49-F238E27FC236}">
              <a16:creationId xmlns:a16="http://schemas.microsoft.com/office/drawing/2014/main" id="{00000000-0008-0000-0800-0000810B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6" name="Text Box 4">
          <a:extLst>
            <a:ext uri="{FF2B5EF4-FFF2-40B4-BE49-F238E27FC236}">
              <a16:creationId xmlns:a16="http://schemas.microsoft.com/office/drawing/2014/main" id="{00000000-0008-0000-0800-000082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7" name="Text Box 6">
          <a:extLst>
            <a:ext uri="{FF2B5EF4-FFF2-40B4-BE49-F238E27FC236}">
              <a16:creationId xmlns:a16="http://schemas.microsoft.com/office/drawing/2014/main" id="{00000000-0008-0000-0800-000083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948" name="Text Box 4">
          <a:extLst>
            <a:ext uri="{FF2B5EF4-FFF2-40B4-BE49-F238E27FC236}">
              <a16:creationId xmlns:a16="http://schemas.microsoft.com/office/drawing/2014/main" id="{00000000-0008-0000-0800-0000840B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949" name="Text Box 6">
          <a:extLst>
            <a:ext uri="{FF2B5EF4-FFF2-40B4-BE49-F238E27FC236}">
              <a16:creationId xmlns:a16="http://schemas.microsoft.com/office/drawing/2014/main" id="{00000000-0008-0000-0800-0000850B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80</xdr:row>
      <xdr:rowOff>0</xdr:rowOff>
    </xdr:from>
    <xdr:ext cx="85725" cy="114300"/>
    <xdr:sp macro="" textlink="">
      <xdr:nvSpPr>
        <xdr:cNvPr id="2950" name="Text Box 6">
          <a:extLst>
            <a:ext uri="{FF2B5EF4-FFF2-40B4-BE49-F238E27FC236}">
              <a16:creationId xmlns:a16="http://schemas.microsoft.com/office/drawing/2014/main" id="{00000000-0008-0000-0800-0000860B0000}"/>
            </a:ext>
          </a:extLst>
        </xdr:cNvPr>
        <xdr:cNvSpPr txBox="1">
          <a:spLocks noChangeArrowheads="1"/>
        </xdr:cNvSpPr>
      </xdr:nvSpPr>
      <xdr:spPr bwMode="auto">
        <a:xfrm>
          <a:off x="382905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2951" name="Text Box 4">
          <a:extLst>
            <a:ext uri="{FF2B5EF4-FFF2-40B4-BE49-F238E27FC236}">
              <a16:creationId xmlns:a16="http://schemas.microsoft.com/office/drawing/2014/main" id="{00000000-0008-0000-0800-000087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2952" name="Text Box 6">
          <a:extLst>
            <a:ext uri="{FF2B5EF4-FFF2-40B4-BE49-F238E27FC236}">
              <a16:creationId xmlns:a16="http://schemas.microsoft.com/office/drawing/2014/main" id="{00000000-0008-0000-0800-000088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3" name="Text Box 6">
          <a:extLst>
            <a:ext uri="{FF2B5EF4-FFF2-40B4-BE49-F238E27FC236}">
              <a16:creationId xmlns:a16="http://schemas.microsoft.com/office/drawing/2014/main" id="{00000000-0008-0000-0800-00008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2954" name="Text Box 4">
          <a:extLst>
            <a:ext uri="{FF2B5EF4-FFF2-40B4-BE49-F238E27FC236}">
              <a16:creationId xmlns:a16="http://schemas.microsoft.com/office/drawing/2014/main" id="{00000000-0008-0000-0800-00008A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2955" name="Text Box 6">
          <a:extLst>
            <a:ext uri="{FF2B5EF4-FFF2-40B4-BE49-F238E27FC236}">
              <a16:creationId xmlns:a16="http://schemas.microsoft.com/office/drawing/2014/main" id="{00000000-0008-0000-0800-00008B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6" name="Text Box 4">
          <a:extLst>
            <a:ext uri="{FF2B5EF4-FFF2-40B4-BE49-F238E27FC236}">
              <a16:creationId xmlns:a16="http://schemas.microsoft.com/office/drawing/2014/main" id="{00000000-0008-0000-0800-00008C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7" name="Text Box 6">
          <a:extLst>
            <a:ext uri="{FF2B5EF4-FFF2-40B4-BE49-F238E27FC236}">
              <a16:creationId xmlns:a16="http://schemas.microsoft.com/office/drawing/2014/main" id="{00000000-0008-0000-0800-00008D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2958" name="Text Box 4">
          <a:extLst>
            <a:ext uri="{FF2B5EF4-FFF2-40B4-BE49-F238E27FC236}">
              <a16:creationId xmlns:a16="http://schemas.microsoft.com/office/drawing/2014/main" id="{00000000-0008-0000-0800-00008E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2959" name="Text Box 6">
          <a:extLst>
            <a:ext uri="{FF2B5EF4-FFF2-40B4-BE49-F238E27FC236}">
              <a16:creationId xmlns:a16="http://schemas.microsoft.com/office/drawing/2014/main" id="{00000000-0008-0000-0800-00008F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60" name="Text Box 4">
          <a:extLst>
            <a:ext uri="{FF2B5EF4-FFF2-40B4-BE49-F238E27FC236}">
              <a16:creationId xmlns:a16="http://schemas.microsoft.com/office/drawing/2014/main" id="{00000000-0008-0000-0800-000090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61" name="Text Box 6">
          <a:extLst>
            <a:ext uri="{FF2B5EF4-FFF2-40B4-BE49-F238E27FC236}">
              <a16:creationId xmlns:a16="http://schemas.microsoft.com/office/drawing/2014/main" id="{00000000-0008-0000-0800-000091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6274"/>
    <xdr:sp macro="" textlink="">
      <xdr:nvSpPr>
        <xdr:cNvPr id="2962" name="Text Box 4">
          <a:extLst>
            <a:ext uri="{FF2B5EF4-FFF2-40B4-BE49-F238E27FC236}">
              <a16:creationId xmlns:a16="http://schemas.microsoft.com/office/drawing/2014/main" id="{00000000-0008-0000-0800-0000920B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6274"/>
    <xdr:sp macro="" textlink="">
      <xdr:nvSpPr>
        <xdr:cNvPr id="2963" name="Text Box 6">
          <a:extLst>
            <a:ext uri="{FF2B5EF4-FFF2-40B4-BE49-F238E27FC236}">
              <a16:creationId xmlns:a16="http://schemas.microsoft.com/office/drawing/2014/main" id="{00000000-0008-0000-0800-0000930B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964" name="Text Box 4">
          <a:extLst>
            <a:ext uri="{FF2B5EF4-FFF2-40B4-BE49-F238E27FC236}">
              <a16:creationId xmlns:a16="http://schemas.microsoft.com/office/drawing/2014/main" id="{00000000-0008-0000-0800-0000940B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965" name="Text Box 4">
          <a:extLst>
            <a:ext uri="{FF2B5EF4-FFF2-40B4-BE49-F238E27FC236}">
              <a16:creationId xmlns:a16="http://schemas.microsoft.com/office/drawing/2014/main" id="{00000000-0008-0000-0800-0000950B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966" name="Text Box 6">
          <a:extLst>
            <a:ext uri="{FF2B5EF4-FFF2-40B4-BE49-F238E27FC236}">
              <a16:creationId xmlns:a16="http://schemas.microsoft.com/office/drawing/2014/main" id="{00000000-0008-0000-0800-0000960B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67" name="Text Box 6">
          <a:extLst>
            <a:ext uri="{FF2B5EF4-FFF2-40B4-BE49-F238E27FC236}">
              <a16:creationId xmlns:a16="http://schemas.microsoft.com/office/drawing/2014/main" id="{00000000-0008-0000-0800-00009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4218"/>
    <xdr:sp macro="" textlink="">
      <xdr:nvSpPr>
        <xdr:cNvPr id="2968" name="Text Box 4">
          <a:extLst>
            <a:ext uri="{FF2B5EF4-FFF2-40B4-BE49-F238E27FC236}">
              <a16:creationId xmlns:a16="http://schemas.microsoft.com/office/drawing/2014/main" id="{00000000-0008-0000-0800-00009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4218"/>
    <xdr:sp macro="" textlink="">
      <xdr:nvSpPr>
        <xdr:cNvPr id="2969" name="Text Box 6">
          <a:extLst>
            <a:ext uri="{FF2B5EF4-FFF2-40B4-BE49-F238E27FC236}">
              <a16:creationId xmlns:a16="http://schemas.microsoft.com/office/drawing/2014/main" id="{00000000-0008-0000-0800-00009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0" name="Text Box 4">
          <a:extLst>
            <a:ext uri="{FF2B5EF4-FFF2-40B4-BE49-F238E27FC236}">
              <a16:creationId xmlns:a16="http://schemas.microsoft.com/office/drawing/2014/main" id="{00000000-0008-0000-0800-00009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1" name="Text Box 6">
          <a:extLst>
            <a:ext uri="{FF2B5EF4-FFF2-40B4-BE49-F238E27FC236}">
              <a16:creationId xmlns:a16="http://schemas.microsoft.com/office/drawing/2014/main" id="{00000000-0008-0000-0800-00009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7957"/>
    <xdr:sp macro="" textlink="">
      <xdr:nvSpPr>
        <xdr:cNvPr id="2972" name="Text Box 4">
          <a:extLst>
            <a:ext uri="{FF2B5EF4-FFF2-40B4-BE49-F238E27FC236}">
              <a16:creationId xmlns:a16="http://schemas.microsoft.com/office/drawing/2014/main" id="{00000000-0008-0000-0800-00009C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7957"/>
    <xdr:sp macro="" textlink="">
      <xdr:nvSpPr>
        <xdr:cNvPr id="2973" name="Text Box 6">
          <a:extLst>
            <a:ext uri="{FF2B5EF4-FFF2-40B4-BE49-F238E27FC236}">
              <a16:creationId xmlns:a16="http://schemas.microsoft.com/office/drawing/2014/main" id="{00000000-0008-0000-0800-00009D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4" name="Text Box 4">
          <a:extLst>
            <a:ext uri="{FF2B5EF4-FFF2-40B4-BE49-F238E27FC236}">
              <a16:creationId xmlns:a16="http://schemas.microsoft.com/office/drawing/2014/main" id="{00000000-0008-0000-0800-00009E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5" name="Text Box 6">
          <a:extLst>
            <a:ext uri="{FF2B5EF4-FFF2-40B4-BE49-F238E27FC236}">
              <a16:creationId xmlns:a16="http://schemas.microsoft.com/office/drawing/2014/main" id="{00000000-0008-0000-0800-00009F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7957"/>
    <xdr:sp macro="" textlink="">
      <xdr:nvSpPr>
        <xdr:cNvPr id="2976" name="Text Box 4">
          <a:extLst>
            <a:ext uri="{FF2B5EF4-FFF2-40B4-BE49-F238E27FC236}">
              <a16:creationId xmlns:a16="http://schemas.microsoft.com/office/drawing/2014/main" id="{00000000-0008-0000-0800-0000A0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7957"/>
    <xdr:sp macro="" textlink="">
      <xdr:nvSpPr>
        <xdr:cNvPr id="2977" name="Text Box 6">
          <a:extLst>
            <a:ext uri="{FF2B5EF4-FFF2-40B4-BE49-F238E27FC236}">
              <a16:creationId xmlns:a16="http://schemas.microsoft.com/office/drawing/2014/main" id="{00000000-0008-0000-0800-0000A1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78" name="Text Box 4">
          <a:extLst>
            <a:ext uri="{FF2B5EF4-FFF2-40B4-BE49-F238E27FC236}">
              <a16:creationId xmlns:a16="http://schemas.microsoft.com/office/drawing/2014/main" id="{00000000-0008-0000-0800-0000A2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79" name="Text Box 6">
          <a:extLst>
            <a:ext uri="{FF2B5EF4-FFF2-40B4-BE49-F238E27FC236}">
              <a16:creationId xmlns:a16="http://schemas.microsoft.com/office/drawing/2014/main" id="{00000000-0008-0000-0800-0000A3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980" name="Text Box 4">
          <a:extLst>
            <a:ext uri="{FF2B5EF4-FFF2-40B4-BE49-F238E27FC236}">
              <a16:creationId xmlns:a16="http://schemas.microsoft.com/office/drawing/2014/main" id="{00000000-0008-0000-0800-0000A4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981" name="Text Box 6">
          <a:extLst>
            <a:ext uri="{FF2B5EF4-FFF2-40B4-BE49-F238E27FC236}">
              <a16:creationId xmlns:a16="http://schemas.microsoft.com/office/drawing/2014/main" id="{00000000-0008-0000-0800-0000A5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982" name="Text Box 4">
          <a:extLst>
            <a:ext uri="{FF2B5EF4-FFF2-40B4-BE49-F238E27FC236}">
              <a16:creationId xmlns:a16="http://schemas.microsoft.com/office/drawing/2014/main" id="{00000000-0008-0000-0800-0000A6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983" name="Text Box 6">
          <a:extLst>
            <a:ext uri="{FF2B5EF4-FFF2-40B4-BE49-F238E27FC236}">
              <a16:creationId xmlns:a16="http://schemas.microsoft.com/office/drawing/2014/main" id="{00000000-0008-0000-0800-0000A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4" name="Text Box 6">
          <a:extLst>
            <a:ext uri="{FF2B5EF4-FFF2-40B4-BE49-F238E27FC236}">
              <a16:creationId xmlns:a16="http://schemas.microsoft.com/office/drawing/2014/main" id="{00000000-0008-0000-0800-0000A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985" name="Text Box 4">
          <a:extLst>
            <a:ext uri="{FF2B5EF4-FFF2-40B4-BE49-F238E27FC236}">
              <a16:creationId xmlns:a16="http://schemas.microsoft.com/office/drawing/2014/main" id="{00000000-0008-0000-0800-0000A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986" name="Text Box 6">
          <a:extLst>
            <a:ext uri="{FF2B5EF4-FFF2-40B4-BE49-F238E27FC236}">
              <a16:creationId xmlns:a16="http://schemas.microsoft.com/office/drawing/2014/main" id="{00000000-0008-0000-0800-0000A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7" name="Text Box 4">
          <a:extLst>
            <a:ext uri="{FF2B5EF4-FFF2-40B4-BE49-F238E27FC236}">
              <a16:creationId xmlns:a16="http://schemas.microsoft.com/office/drawing/2014/main" id="{00000000-0008-0000-0800-0000A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8" name="Text Box 6">
          <a:extLst>
            <a:ext uri="{FF2B5EF4-FFF2-40B4-BE49-F238E27FC236}">
              <a16:creationId xmlns:a16="http://schemas.microsoft.com/office/drawing/2014/main" id="{00000000-0008-0000-0800-0000AC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989" name="Text Box 4">
          <a:extLst>
            <a:ext uri="{FF2B5EF4-FFF2-40B4-BE49-F238E27FC236}">
              <a16:creationId xmlns:a16="http://schemas.microsoft.com/office/drawing/2014/main" id="{00000000-0008-0000-0800-0000AD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333375</xdr:colOff>
      <xdr:row>81</xdr:row>
      <xdr:rowOff>76200</xdr:rowOff>
    </xdr:from>
    <xdr:ext cx="85725" cy="675153"/>
    <xdr:sp macro="" textlink="">
      <xdr:nvSpPr>
        <xdr:cNvPr id="2990" name="Text Box 6">
          <a:extLst>
            <a:ext uri="{FF2B5EF4-FFF2-40B4-BE49-F238E27FC236}">
              <a16:creationId xmlns:a16="http://schemas.microsoft.com/office/drawing/2014/main" id="{00000000-0008-0000-0800-0000AE0B0000}"/>
            </a:ext>
          </a:extLst>
        </xdr:cNvPr>
        <xdr:cNvSpPr txBox="1">
          <a:spLocks noChangeArrowheads="1"/>
        </xdr:cNvSpPr>
      </xdr:nvSpPr>
      <xdr:spPr bwMode="auto">
        <a:xfrm>
          <a:off x="3495675" y="17078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91" name="Text Box 4">
          <a:extLst>
            <a:ext uri="{FF2B5EF4-FFF2-40B4-BE49-F238E27FC236}">
              <a16:creationId xmlns:a16="http://schemas.microsoft.com/office/drawing/2014/main" id="{00000000-0008-0000-0800-0000AF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92" name="Text Box 6">
          <a:extLst>
            <a:ext uri="{FF2B5EF4-FFF2-40B4-BE49-F238E27FC236}">
              <a16:creationId xmlns:a16="http://schemas.microsoft.com/office/drawing/2014/main" id="{00000000-0008-0000-0800-0000B0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993" name="Text Box 4">
          <a:extLst>
            <a:ext uri="{FF2B5EF4-FFF2-40B4-BE49-F238E27FC236}">
              <a16:creationId xmlns:a16="http://schemas.microsoft.com/office/drawing/2014/main" id="{00000000-0008-0000-0800-0000B1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994" name="Text Box 6">
          <a:extLst>
            <a:ext uri="{FF2B5EF4-FFF2-40B4-BE49-F238E27FC236}">
              <a16:creationId xmlns:a16="http://schemas.microsoft.com/office/drawing/2014/main" id="{00000000-0008-0000-0800-0000B2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95" name="Text Box 4">
          <a:extLst>
            <a:ext uri="{FF2B5EF4-FFF2-40B4-BE49-F238E27FC236}">
              <a16:creationId xmlns:a16="http://schemas.microsoft.com/office/drawing/2014/main" id="{00000000-0008-0000-0800-0000B3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96" name="Text Box 6">
          <a:extLst>
            <a:ext uri="{FF2B5EF4-FFF2-40B4-BE49-F238E27FC236}">
              <a16:creationId xmlns:a16="http://schemas.microsoft.com/office/drawing/2014/main" id="{00000000-0008-0000-0800-0000B4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997" name="Text Box 4">
          <a:extLst>
            <a:ext uri="{FF2B5EF4-FFF2-40B4-BE49-F238E27FC236}">
              <a16:creationId xmlns:a16="http://schemas.microsoft.com/office/drawing/2014/main" id="{00000000-0008-0000-0800-0000B50B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98" name="Text Box 4">
          <a:extLst>
            <a:ext uri="{FF2B5EF4-FFF2-40B4-BE49-F238E27FC236}">
              <a16:creationId xmlns:a16="http://schemas.microsoft.com/office/drawing/2014/main" id="{00000000-0008-0000-0800-0000B6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99" name="Text Box 6">
          <a:extLst>
            <a:ext uri="{FF2B5EF4-FFF2-40B4-BE49-F238E27FC236}">
              <a16:creationId xmlns:a16="http://schemas.microsoft.com/office/drawing/2014/main" id="{00000000-0008-0000-0800-0000B7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76</xdr:row>
      <xdr:rowOff>47625</xdr:rowOff>
    </xdr:from>
    <xdr:ext cx="85725" cy="819150"/>
    <xdr:sp macro="" textlink="">
      <xdr:nvSpPr>
        <xdr:cNvPr id="3000" name="Text Box 4">
          <a:extLst>
            <a:ext uri="{FF2B5EF4-FFF2-40B4-BE49-F238E27FC236}">
              <a16:creationId xmlns:a16="http://schemas.microsoft.com/office/drawing/2014/main" id="{00000000-0008-0000-0800-0000B80B0000}"/>
            </a:ext>
          </a:extLst>
        </xdr:cNvPr>
        <xdr:cNvSpPr txBox="1">
          <a:spLocks noChangeArrowheads="1"/>
        </xdr:cNvSpPr>
      </xdr:nvSpPr>
      <xdr:spPr bwMode="auto">
        <a:xfrm>
          <a:off x="1800225" y="156400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3001" name="Text Box 6">
          <a:extLst>
            <a:ext uri="{FF2B5EF4-FFF2-40B4-BE49-F238E27FC236}">
              <a16:creationId xmlns:a16="http://schemas.microsoft.com/office/drawing/2014/main" id="{00000000-0008-0000-0800-0000B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2" name="Text Box 6">
          <a:extLst>
            <a:ext uri="{FF2B5EF4-FFF2-40B4-BE49-F238E27FC236}">
              <a16:creationId xmlns:a16="http://schemas.microsoft.com/office/drawing/2014/main" id="{00000000-0008-0000-0800-0000BA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3003" name="Text Box 4">
          <a:extLst>
            <a:ext uri="{FF2B5EF4-FFF2-40B4-BE49-F238E27FC236}">
              <a16:creationId xmlns:a16="http://schemas.microsoft.com/office/drawing/2014/main" id="{00000000-0008-0000-0800-0000BB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3004" name="Text Box 6">
          <a:extLst>
            <a:ext uri="{FF2B5EF4-FFF2-40B4-BE49-F238E27FC236}">
              <a16:creationId xmlns:a16="http://schemas.microsoft.com/office/drawing/2014/main" id="{00000000-0008-0000-0800-0000BC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5" name="Text Box 4">
          <a:extLst>
            <a:ext uri="{FF2B5EF4-FFF2-40B4-BE49-F238E27FC236}">
              <a16:creationId xmlns:a16="http://schemas.microsoft.com/office/drawing/2014/main" id="{00000000-0008-0000-0800-0000BD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6" name="Text Box 6">
          <a:extLst>
            <a:ext uri="{FF2B5EF4-FFF2-40B4-BE49-F238E27FC236}">
              <a16:creationId xmlns:a16="http://schemas.microsoft.com/office/drawing/2014/main" id="{00000000-0008-0000-0800-0000BE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3007" name="Text Box 4">
          <a:extLst>
            <a:ext uri="{FF2B5EF4-FFF2-40B4-BE49-F238E27FC236}">
              <a16:creationId xmlns:a16="http://schemas.microsoft.com/office/drawing/2014/main" id="{00000000-0008-0000-0800-0000BF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3008" name="Text Box 6">
          <a:extLst>
            <a:ext uri="{FF2B5EF4-FFF2-40B4-BE49-F238E27FC236}">
              <a16:creationId xmlns:a16="http://schemas.microsoft.com/office/drawing/2014/main" id="{00000000-0008-0000-0800-0000C0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9" name="Text Box 4">
          <a:extLst>
            <a:ext uri="{FF2B5EF4-FFF2-40B4-BE49-F238E27FC236}">
              <a16:creationId xmlns:a16="http://schemas.microsoft.com/office/drawing/2014/main" id="{00000000-0008-0000-0800-0000C1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77</xdr:row>
      <xdr:rowOff>85725</xdr:rowOff>
    </xdr:from>
    <xdr:ext cx="85725" cy="676274"/>
    <xdr:sp macro="" textlink="">
      <xdr:nvSpPr>
        <xdr:cNvPr id="3010" name="Text Box 6">
          <a:extLst>
            <a:ext uri="{FF2B5EF4-FFF2-40B4-BE49-F238E27FC236}">
              <a16:creationId xmlns:a16="http://schemas.microsoft.com/office/drawing/2014/main" id="{00000000-0008-0000-0800-0000C20B0000}"/>
            </a:ext>
          </a:extLst>
        </xdr:cNvPr>
        <xdr:cNvSpPr txBox="1">
          <a:spLocks noChangeArrowheads="1"/>
        </xdr:cNvSpPr>
      </xdr:nvSpPr>
      <xdr:spPr bwMode="auto">
        <a:xfrm>
          <a:off x="2190750" y="158781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3011" name="Text Box 4">
          <a:extLst>
            <a:ext uri="{FF2B5EF4-FFF2-40B4-BE49-F238E27FC236}">
              <a16:creationId xmlns:a16="http://schemas.microsoft.com/office/drawing/2014/main" id="{00000000-0008-0000-0800-0000C3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3012" name="Text Box 6">
          <a:extLst>
            <a:ext uri="{FF2B5EF4-FFF2-40B4-BE49-F238E27FC236}">
              <a16:creationId xmlns:a16="http://schemas.microsoft.com/office/drawing/2014/main" id="{00000000-0008-0000-0800-0000C4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9150"/>
    <xdr:sp macro="" textlink="">
      <xdr:nvSpPr>
        <xdr:cNvPr id="3014" name="Text Box 6">
          <a:extLst>
            <a:ext uri="{FF2B5EF4-FFF2-40B4-BE49-F238E27FC236}">
              <a16:creationId xmlns:a16="http://schemas.microsoft.com/office/drawing/2014/main" id="{00000000-0008-0000-0800-0000C6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5" name="Text Box 6">
          <a:extLst>
            <a:ext uri="{FF2B5EF4-FFF2-40B4-BE49-F238E27FC236}">
              <a16:creationId xmlns:a16="http://schemas.microsoft.com/office/drawing/2014/main" id="{00000000-0008-0000-0800-0000C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9175"/>
    <xdr:sp macro="" textlink="">
      <xdr:nvSpPr>
        <xdr:cNvPr id="3016" name="Text Box 4">
          <a:extLst>
            <a:ext uri="{FF2B5EF4-FFF2-40B4-BE49-F238E27FC236}">
              <a16:creationId xmlns:a16="http://schemas.microsoft.com/office/drawing/2014/main" id="{00000000-0008-0000-0800-0000C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9175"/>
    <xdr:sp macro="" textlink="">
      <xdr:nvSpPr>
        <xdr:cNvPr id="3017" name="Text Box 6">
          <a:extLst>
            <a:ext uri="{FF2B5EF4-FFF2-40B4-BE49-F238E27FC236}">
              <a16:creationId xmlns:a16="http://schemas.microsoft.com/office/drawing/2014/main" id="{00000000-0008-0000-0800-0000C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8" name="Text Box 4">
          <a:extLst>
            <a:ext uri="{FF2B5EF4-FFF2-40B4-BE49-F238E27FC236}">
              <a16:creationId xmlns:a16="http://schemas.microsoft.com/office/drawing/2014/main" id="{00000000-0008-0000-0800-0000C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9" name="Text Box 6">
          <a:extLst>
            <a:ext uri="{FF2B5EF4-FFF2-40B4-BE49-F238E27FC236}">
              <a16:creationId xmlns:a16="http://schemas.microsoft.com/office/drawing/2014/main" id="{00000000-0008-0000-0800-0000C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22" name="Text Box 4">
          <a:extLst>
            <a:ext uri="{FF2B5EF4-FFF2-40B4-BE49-F238E27FC236}">
              <a16:creationId xmlns:a16="http://schemas.microsoft.com/office/drawing/2014/main" id="{00000000-0008-0000-0800-0000CE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81</xdr:row>
      <xdr:rowOff>0</xdr:rowOff>
    </xdr:from>
    <xdr:ext cx="85725" cy="676274"/>
    <xdr:sp macro="" textlink="">
      <xdr:nvSpPr>
        <xdr:cNvPr id="3023" name="Text Box 6">
          <a:extLst>
            <a:ext uri="{FF2B5EF4-FFF2-40B4-BE49-F238E27FC236}">
              <a16:creationId xmlns:a16="http://schemas.microsoft.com/office/drawing/2014/main" id="{00000000-0008-0000-0800-0000CF0B0000}"/>
            </a:ext>
          </a:extLst>
        </xdr:cNvPr>
        <xdr:cNvSpPr txBox="1">
          <a:spLocks noChangeArrowheads="1"/>
        </xdr:cNvSpPr>
      </xdr:nvSpPr>
      <xdr:spPr bwMode="auto">
        <a:xfrm>
          <a:off x="21240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24" name="Text Box 4">
          <a:extLst>
            <a:ext uri="{FF2B5EF4-FFF2-40B4-BE49-F238E27FC236}">
              <a16:creationId xmlns:a16="http://schemas.microsoft.com/office/drawing/2014/main" id="{00000000-0008-0000-0800-0000D0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25" name="Text Box 6">
          <a:extLst>
            <a:ext uri="{FF2B5EF4-FFF2-40B4-BE49-F238E27FC236}">
              <a16:creationId xmlns:a16="http://schemas.microsoft.com/office/drawing/2014/main" id="{00000000-0008-0000-0800-0000D1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6" name="Text Box 4">
          <a:extLst>
            <a:ext uri="{FF2B5EF4-FFF2-40B4-BE49-F238E27FC236}">
              <a16:creationId xmlns:a16="http://schemas.microsoft.com/office/drawing/2014/main" id="{00000000-0008-0000-0800-0000D2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7" name="Text Box 6">
          <a:extLst>
            <a:ext uri="{FF2B5EF4-FFF2-40B4-BE49-F238E27FC236}">
              <a16:creationId xmlns:a16="http://schemas.microsoft.com/office/drawing/2014/main" id="{00000000-0008-0000-0800-0000D3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8" name="Text Box 4">
          <a:extLst>
            <a:ext uri="{FF2B5EF4-FFF2-40B4-BE49-F238E27FC236}">
              <a16:creationId xmlns:a16="http://schemas.microsoft.com/office/drawing/2014/main" id="{00000000-0008-0000-0800-0000D4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9" name="Text Box 6">
          <a:extLst>
            <a:ext uri="{FF2B5EF4-FFF2-40B4-BE49-F238E27FC236}">
              <a16:creationId xmlns:a16="http://schemas.microsoft.com/office/drawing/2014/main" id="{00000000-0008-0000-0800-0000D5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0" name="Text Box 4">
          <a:extLst>
            <a:ext uri="{FF2B5EF4-FFF2-40B4-BE49-F238E27FC236}">
              <a16:creationId xmlns:a16="http://schemas.microsoft.com/office/drawing/2014/main" id="{00000000-0008-0000-0800-0000D6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1" name="Text Box 6">
          <a:extLst>
            <a:ext uri="{FF2B5EF4-FFF2-40B4-BE49-F238E27FC236}">
              <a16:creationId xmlns:a16="http://schemas.microsoft.com/office/drawing/2014/main" id="{00000000-0008-0000-0800-0000D7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3032" name="Text Box 4">
          <a:extLst>
            <a:ext uri="{FF2B5EF4-FFF2-40B4-BE49-F238E27FC236}">
              <a16:creationId xmlns:a16="http://schemas.microsoft.com/office/drawing/2014/main" id="{00000000-0008-0000-0800-0000D80B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3033" name="Text Box 6">
          <a:extLst>
            <a:ext uri="{FF2B5EF4-FFF2-40B4-BE49-F238E27FC236}">
              <a16:creationId xmlns:a16="http://schemas.microsoft.com/office/drawing/2014/main" id="{00000000-0008-0000-0800-0000D90B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4" name="Text Box 4">
          <a:extLst>
            <a:ext uri="{FF2B5EF4-FFF2-40B4-BE49-F238E27FC236}">
              <a16:creationId xmlns:a16="http://schemas.microsoft.com/office/drawing/2014/main" id="{00000000-0008-0000-0800-0000DA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5" name="Text Box 6">
          <a:extLst>
            <a:ext uri="{FF2B5EF4-FFF2-40B4-BE49-F238E27FC236}">
              <a16:creationId xmlns:a16="http://schemas.microsoft.com/office/drawing/2014/main" id="{00000000-0008-0000-0800-0000DB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3036" name="Text Box 4">
          <a:extLst>
            <a:ext uri="{FF2B5EF4-FFF2-40B4-BE49-F238E27FC236}">
              <a16:creationId xmlns:a16="http://schemas.microsoft.com/office/drawing/2014/main" id="{00000000-0008-0000-0800-0000DC0B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3037" name="Text Box 6">
          <a:extLst>
            <a:ext uri="{FF2B5EF4-FFF2-40B4-BE49-F238E27FC236}">
              <a16:creationId xmlns:a16="http://schemas.microsoft.com/office/drawing/2014/main" id="{00000000-0008-0000-0800-0000DD0B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111</xdr:row>
      <xdr:rowOff>0</xdr:rowOff>
    </xdr:from>
    <xdr:ext cx="85725" cy="114300"/>
    <xdr:sp macro="" textlink="">
      <xdr:nvSpPr>
        <xdr:cNvPr id="3038" name="Text Box 6">
          <a:extLst>
            <a:ext uri="{FF2B5EF4-FFF2-40B4-BE49-F238E27FC236}">
              <a16:creationId xmlns:a16="http://schemas.microsoft.com/office/drawing/2014/main" id="{00000000-0008-0000-0800-0000DE0B0000}"/>
            </a:ext>
          </a:extLst>
        </xdr:cNvPr>
        <xdr:cNvSpPr txBox="1">
          <a:spLocks noChangeArrowheads="1"/>
        </xdr:cNvSpPr>
      </xdr:nvSpPr>
      <xdr:spPr bwMode="auto">
        <a:xfrm>
          <a:off x="382905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39" name="Text Box 4">
          <a:extLst>
            <a:ext uri="{FF2B5EF4-FFF2-40B4-BE49-F238E27FC236}">
              <a16:creationId xmlns:a16="http://schemas.microsoft.com/office/drawing/2014/main" id="{00000000-0008-0000-0800-0000DF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40" name="Text Box 6">
          <a:extLst>
            <a:ext uri="{FF2B5EF4-FFF2-40B4-BE49-F238E27FC236}">
              <a16:creationId xmlns:a16="http://schemas.microsoft.com/office/drawing/2014/main" id="{00000000-0008-0000-0800-0000E0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1" name="Text Box 6">
          <a:extLst>
            <a:ext uri="{FF2B5EF4-FFF2-40B4-BE49-F238E27FC236}">
              <a16:creationId xmlns:a16="http://schemas.microsoft.com/office/drawing/2014/main" id="{00000000-0008-0000-0800-0000E1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42" name="Text Box 4">
          <a:extLst>
            <a:ext uri="{FF2B5EF4-FFF2-40B4-BE49-F238E27FC236}">
              <a16:creationId xmlns:a16="http://schemas.microsoft.com/office/drawing/2014/main" id="{00000000-0008-0000-0800-0000E2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43" name="Text Box 6">
          <a:extLst>
            <a:ext uri="{FF2B5EF4-FFF2-40B4-BE49-F238E27FC236}">
              <a16:creationId xmlns:a16="http://schemas.microsoft.com/office/drawing/2014/main" id="{00000000-0008-0000-0800-0000E3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4" name="Text Box 4">
          <a:extLst>
            <a:ext uri="{FF2B5EF4-FFF2-40B4-BE49-F238E27FC236}">
              <a16:creationId xmlns:a16="http://schemas.microsoft.com/office/drawing/2014/main" id="{00000000-0008-0000-0800-0000E4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5" name="Text Box 6">
          <a:extLst>
            <a:ext uri="{FF2B5EF4-FFF2-40B4-BE49-F238E27FC236}">
              <a16:creationId xmlns:a16="http://schemas.microsoft.com/office/drawing/2014/main" id="{00000000-0008-0000-0800-0000E5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46" name="Text Box 4">
          <a:extLst>
            <a:ext uri="{FF2B5EF4-FFF2-40B4-BE49-F238E27FC236}">
              <a16:creationId xmlns:a16="http://schemas.microsoft.com/office/drawing/2014/main" id="{00000000-0008-0000-0800-0000E60B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47" name="Text Box 6">
          <a:extLst>
            <a:ext uri="{FF2B5EF4-FFF2-40B4-BE49-F238E27FC236}">
              <a16:creationId xmlns:a16="http://schemas.microsoft.com/office/drawing/2014/main" id="{00000000-0008-0000-0800-0000E70B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8" name="Text Box 4">
          <a:extLst>
            <a:ext uri="{FF2B5EF4-FFF2-40B4-BE49-F238E27FC236}">
              <a16:creationId xmlns:a16="http://schemas.microsoft.com/office/drawing/2014/main" id="{00000000-0008-0000-0800-0000E8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9" name="Text Box 6">
          <a:extLst>
            <a:ext uri="{FF2B5EF4-FFF2-40B4-BE49-F238E27FC236}">
              <a16:creationId xmlns:a16="http://schemas.microsoft.com/office/drawing/2014/main" id="{00000000-0008-0000-0800-0000E9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6274"/>
    <xdr:sp macro="" textlink="">
      <xdr:nvSpPr>
        <xdr:cNvPr id="3050" name="Text Box 4">
          <a:extLst>
            <a:ext uri="{FF2B5EF4-FFF2-40B4-BE49-F238E27FC236}">
              <a16:creationId xmlns:a16="http://schemas.microsoft.com/office/drawing/2014/main" id="{00000000-0008-0000-0800-0000EA0B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6274"/>
    <xdr:sp macro="" textlink="">
      <xdr:nvSpPr>
        <xdr:cNvPr id="3051" name="Text Box 6">
          <a:extLst>
            <a:ext uri="{FF2B5EF4-FFF2-40B4-BE49-F238E27FC236}">
              <a16:creationId xmlns:a16="http://schemas.microsoft.com/office/drawing/2014/main" id="{00000000-0008-0000-0800-0000EB0B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3052" name="Text Box 4">
          <a:extLst>
            <a:ext uri="{FF2B5EF4-FFF2-40B4-BE49-F238E27FC236}">
              <a16:creationId xmlns:a16="http://schemas.microsoft.com/office/drawing/2014/main" id="{00000000-0008-0000-0800-0000EC0B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3053" name="Text Box 4">
          <a:extLst>
            <a:ext uri="{FF2B5EF4-FFF2-40B4-BE49-F238E27FC236}">
              <a16:creationId xmlns:a16="http://schemas.microsoft.com/office/drawing/2014/main" id="{00000000-0008-0000-0800-0000ED0B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3054" name="Text Box 6">
          <a:extLst>
            <a:ext uri="{FF2B5EF4-FFF2-40B4-BE49-F238E27FC236}">
              <a16:creationId xmlns:a16="http://schemas.microsoft.com/office/drawing/2014/main" id="{00000000-0008-0000-0800-0000EE0B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5" name="Text Box 6">
          <a:extLst>
            <a:ext uri="{FF2B5EF4-FFF2-40B4-BE49-F238E27FC236}">
              <a16:creationId xmlns:a16="http://schemas.microsoft.com/office/drawing/2014/main" id="{00000000-0008-0000-0800-0000EF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4218"/>
    <xdr:sp macro="" textlink="">
      <xdr:nvSpPr>
        <xdr:cNvPr id="3056" name="Text Box 4">
          <a:extLst>
            <a:ext uri="{FF2B5EF4-FFF2-40B4-BE49-F238E27FC236}">
              <a16:creationId xmlns:a16="http://schemas.microsoft.com/office/drawing/2014/main" id="{00000000-0008-0000-0800-0000F0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4218"/>
    <xdr:sp macro="" textlink="">
      <xdr:nvSpPr>
        <xdr:cNvPr id="3057" name="Text Box 6">
          <a:extLst>
            <a:ext uri="{FF2B5EF4-FFF2-40B4-BE49-F238E27FC236}">
              <a16:creationId xmlns:a16="http://schemas.microsoft.com/office/drawing/2014/main" id="{00000000-0008-0000-0800-0000F1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8" name="Text Box 4">
          <a:extLst>
            <a:ext uri="{FF2B5EF4-FFF2-40B4-BE49-F238E27FC236}">
              <a16:creationId xmlns:a16="http://schemas.microsoft.com/office/drawing/2014/main" id="{00000000-0008-0000-0800-0000F2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9" name="Text Box 6">
          <a:extLst>
            <a:ext uri="{FF2B5EF4-FFF2-40B4-BE49-F238E27FC236}">
              <a16:creationId xmlns:a16="http://schemas.microsoft.com/office/drawing/2014/main" id="{00000000-0008-0000-0800-0000F3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7957"/>
    <xdr:sp macro="" textlink="">
      <xdr:nvSpPr>
        <xdr:cNvPr id="3060" name="Text Box 4">
          <a:extLst>
            <a:ext uri="{FF2B5EF4-FFF2-40B4-BE49-F238E27FC236}">
              <a16:creationId xmlns:a16="http://schemas.microsoft.com/office/drawing/2014/main" id="{00000000-0008-0000-0800-0000F40B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7957"/>
    <xdr:sp macro="" textlink="">
      <xdr:nvSpPr>
        <xdr:cNvPr id="3061" name="Text Box 6">
          <a:extLst>
            <a:ext uri="{FF2B5EF4-FFF2-40B4-BE49-F238E27FC236}">
              <a16:creationId xmlns:a16="http://schemas.microsoft.com/office/drawing/2014/main" id="{00000000-0008-0000-0800-0000F50B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62" name="Text Box 4">
          <a:extLst>
            <a:ext uri="{FF2B5EF4-FFF2-40B4-BE49-F238E27FC236}">
              <a16:creationId xmlns:a16="http://schemas.microsoft.com/office/drawing/2014/main" id="{00000000-0008-0000-0800-0000F6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63" name="Text Box 6">
          <a:extLst>
            <a:ext uri="{FF2B5EF4-FFF2-40B4-BE49-F238E27FC236}">
              <a16:creationId xmlns:a16="http://schemas.microsoft.com/office/drawing/2014/main" id="{00000000-0008-0000-0800-0000F7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7957"/>
    <xdr:sp macro="" textlink="">
      <xdr:nvSpPr>
        <xdr:cNvPr id="3064" name="Text Box 4">
          <a:extLst>
            <a:ext uri="{FF2B5EF4-FFF2-40B4-BE49-F238E27FC236}">
              <a16:creationId xmlns:a16="http://schemas.microsoft.com/office/drawing/2014/main" id="{00000000-0008-0000-0800-0000F80B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7957"/>
    <xdr:sp macro="" textlink="">
      <xdr:nvSpPr>
        <xdr:cNvPr id="3065" name="Text Box 6">
          <a:extLst>
            <a:ext uri="{FF2B5EF4-FFF2-40B4-BE49-F238E27FC236}">
              <a16:creationId xmlns:a16="http://schemas.microsoft.com/office/drawing/2014/main" id="{00000000-0008-0000-0800-0000F90B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66" name="Text Box 4">
          <a:extLst>
            <a:ext uri="{FF2B5EF4-FFF2-40B4-BE49-F238E27FC236}">
              <a16:creationId xmlns:a16="http://schemas.microsoft.com/office/drawing/2014/main" id="{00000000-0008-0000-0800-0000FA0B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67" name="Text Box 6">
          <a:extLst>
            <a:ext uri="{FF2B5EF4-FFF2-40B4-BE49-F238E27FC236}">
              <a16:creationId xmlns:a16="http://schemas.microsoft.com/office/drawing/2014/main" id="{00000000-0008-0000-0800-0000FB0B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68" name="Text Box 4">
          <a:extLst>
            <a:ext uri="{FF2B5EF4-FFF2-40B4-BE49-F238E27FC236}">
              <a16:creationId xmlns:a16="http://schemas.microsoft.com/office/drawing/2014/main" id="{00000000-0008-0000-0800-0000FC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69" name="Text Box 6">
          <a:extLst>
            <a:ext uri="{FF2B5EF4-FFF2-40B4-BE49-F238E27FC236}">
              <a16:creationId xmlns:a16="http://schemas.microsoft.com/office/drawing/2014/main" id="{00000000-0008-0000-0800-0000FD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3070" name="Text Box 4">
          <a:extLst>
            <a:ext uri="{FF2B5EF4-FFF2-40B4-BE49-F238E27FC236}">
              <a16:creationId xmlns:a16="http://schemas.microsoft.com/office/drawing/2014/main" id="{00000000-0008-0000-0800-0000FE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3071" name="Text Box 6">
          <a:extLst>
            <a:ext uri="{FF2B5EF4-FFF2-40B4-BE49-F238E27FC236}">
              <a16:creationId xmlns:a16="http://schemas.microsoft.com/office/drawing/2014/main" id="{00000000-0008-0000-0800-0000FF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2" name="Text Box 6">
          <a:extLst>
            <a:ext uri="{FF2B5EF4-FFF2-40B4-BE49-F238E27FC236}">
              <a16:creationId xmlns:a16="http://schemas.microsoft.com/office/drawing/2014/main" id="{00000000-0008-0000-0800-000000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3073" name="Text Box 4">
          <a:extLst>
            <a:ext uri="{FF2B5EF4-FFF2-40B4-BE49-F238E27FC236}">
              <a16:creationId xmlns:a16="http://schemas.microsoft.com/office/drawing/2014/main" id="{00000000-0008-0000-0800-000001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3074" name="Text Box 6">
          <a:extLst>
            <a:ext uri="{FF2B5EF4-FFF2-40B4-BE49-F238E27FC236}">
              <a16:creationId xmlns:a16="http://schemas.microsoft.com/office/drawing/2014/main" id="{00000000-0008-0000-0800-000002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5" name="Text Box 4">
          <a:extLst>
            <a:ext uri="{FF2B5EF4-FFF2-40B4-BE49-F238E27FC236}">
              <a16:creationId xmlns:a16="http://schemas.microsoft.com/office/drawing/2014/main" id="{00000000-0008-0000-0800-000003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6" name="Text Box 6">
          <a:extLst>
            <a:ext uri="{FF2B5EF4-FFF2-40B4-BE49-F238E27FC236}">
              <a16:creationId xmlns:a16="http://schemas.microsoft.com/office/drawing/2014/main" id="{00000000-0008-0000-0800-000004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3077" name="Text Box 4">
          <a:extLst>
            <a:ext uri="{FF2B5EF4-FFF2-40B4-BE49-F238E27FC236}">
              <a16:creationId xmlns:a16="http://schemas.microsoft.com/office/drawing/2014/main" id="{00000000-0008-0000-0800-000005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3078" name="Text Box 6">
          <a:extLst>
            <a:ext uri="{FF2B5EF4-FFF2-40B4-BE49-F238E27FC236}">
              <a16:creationId xmlns:a16="http://schemas.microsoft.com/office/drawing/2014/main" id="{00000000-0008-0000-0800-000006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9" name="Text Box 4">
          <a:extLst>
            <a:ext uri="{FF2B5EF4-FFF2-40B4-BE49-F238E27FC236}">
              <a16:creationId xmlns:a16="http://schemas.microsoft.com/office/drawing/2014/main" id="{00000000-0008-0000-0800-000007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80" name="Text Box 6">
          <a:extLst>
            <a:ext uri="{FF2B5EF4-FFF2-40B4-BE49-F238E27FC236}">
              <a16:creationId xmlns:a16="http://schemas.microsoft.com/office/drawing/2014/main" id="{00000000-0008-0000-0800-000008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3081" name="Text Box 4">
          <a:extLst>
            <a:ext uri="{FF2B5EF4-FFF2-40B4-BE49-F238E27FC236}">
              <a16:creationId xmlns:a16="http://schemas.microsoft.com/office/drawing/2014/main" id="{00000000-0008-0000-0800-0000090C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3082" name="Text Box 6">
          <a:extLst>
            <a:ext uri="{FF2B5EF4-FFF2-40B4-BE49-F238E27FC236}">
              <a16:creationId xmlns:a16="http://schemas.microsoft.com/office/drawing/2014/main" id="{00000000-0008-0000-0800-00000A0C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83" name="Text Box 4">
          <a:extLst>
            <a:ext uri="{FF2B5EF4-FFF2-40B4-BE49-F238E27FC236}">
              <a16:creationId xmlns:a16="http://schemas.microsoft.com/office/drawing/2014/main" id="{00000000-0008-0000-0800-00000B0C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84" name="Text Box 6">
          <a:extLst>
            <a:ext uri="{FF2B5EF4-FFF2-40B4-BE49-F238E27FC236}">
              <a16:creationId xmlns:a16="http://schemas.microsoft.com/office/drawing/2014/main" id="{00000000-0008-0000-0800-00000C0C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3085" name="Text Box 4">
          <a:extLst>
            <a:ext uri="{FF2B5EF4-FFF2-40B4-BE49-F238E27FC236}">
              <a16:creationId xmlns:a16="http://schemas.microsoft.com/office/drawing/2014/main" id="{00000000-0008-0000-0800-00000D0C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86" name="Text Box 4">
          <a:extLst>
            <a:ext uri="{FF2B5EF4-FFF2-40B4-BE49-F238E27FC236}">
              <a16:creationId xmlns:a16="http://schemas.microsoft.com/office/drawing/2014/main" id="{00000000-0008-0000-0800-00000E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87" name="Text Box 6">
          <a:extLst>
            <a:ext uri="{FF2B5EF4-FFF2-40B4-BE49-F238E27FC236}">
              <a16:creationId xmlns:a16="http://schemas.microsoft.com/office/drawing/2014/main" id="{00000000-0008-0000-0800-00000F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107</xdr:row>
      <xdr:rowOff>47625</xdr:rowOff>
    </xdr:from>
    <xdr:ext cx="85725" cy="819150"/>
    <xdr:sp macro="" textlink="">
      <xdr:nvSpPr>
        <xdr:cNvPr id="3088" name="Text Box 4">
          <a:extLst>
            <a:ext uri="{FF2B5EF4-FFF2-40B4-BE49-F238E27FC236}">
              <a16:creationId xmlns:a16="http://schemas.microsoft.com/office/drawing/2014/main" id="{00000000-0008-0000-0800-0000100C0000}"/>
            </a:ext>
          </a:extLst>
        </xdr:cNvPr>
        <xdr:cNvSpPr txBox="1">
          <a:spLocks noChangeArrowheads="1"/>
        </xdr:cNvSpPr>
      </xdr:nvSpPr>
      <xdr:spPr bwMode="auto">
        <a:xfrm>
          <a:off x="1800225" y="224790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89" name="Text Box 6">
          <a:extLst>
            <a:ext uri="{FF2B5EF4-FFF2-40B4-BE49-F238E27FC236}">
              <a16:creationId xmlns:a16="http://schemas.microsoft.com/office/drawing/2014/main" id="{00000000-0008-0000-0800-000011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0" name="Text Box 6">
          <a:extLst>
            <a:ext uri="{FF2B5EF4-FFF2-40B4-BE49-F238E27FC236}">
              <a16:creationId xmlns:a16="http://schemas.microsoft.com/office/drawing/2014/main" id="{00000000-0008-0000-0800-000012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91" name="Text Box 4">
          <a:extLst>
            <a:ext uri="{FF2B5EF4-FFF2-40B4-BE49-F238E27FC236}">
              <a16:creationId xmlns:a16="http://schemas.microsoft.com/office/drawing/2014/main" id="{00000000-0008-0000-0800-000013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92" name="Text Box 6">
          <a:extLst>
            <a:ext uri="{FF2B5EF4-FFF2-40B4-BE49-F238E27FC236}">
              <a16:creationId xmlns:a16="http://schemas.microsoft.com/office/drawing/2014/main" id="{00000000-0008-0000-0800-000014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3" name="Text Box 4">
          <a:extLst>
            <a:ext uri="{FF2B5EF4-FFF2-40B4-BE49-F238E27FC236}">
              <a16:creationId xmlns:a16="http://schemas.microsoft.com/office/drawing/2014/main" id="{00000000-0008-0000-0800-000015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4" name="Text Box 6">
          <a:extLst>
            <a:ext uri="{FF2B5EF4-FFF2-40B4-BE49-F238E27FC236}">
              <a16:creationId xmlns:a16="http://schemas.microsoft.com/office/drawing/2014/main" id="{00000000-0008-0000-0800-000016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95" name="Text Box 4">
          <a:extLst>
            <a:ext uri="{FF2B5EF4-FFF2-40B4-BE49-F238E27FC236}">
              <a16:creationId xmlns:a16="http://schemas.microsoft.com/office/drawing/2014/main" id="{00000000-0008-0000-0800-0000170C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96" name="Text Box 6">
          <a:extLst>
            <a:ext uri="{FF2B5EF4-FFF2-40B4-BE49-F238E27FC236}">
              <a16:creationId xmlns:a16="http://schemas.microsoft.com/office/drawing/2014/main" id="{00000000-0008-0000-0800-0000180C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7" name="Text Box 4">
          <a:extLst>
            <a:ext uri="{FF2B5EF4-FFF2-40B4-BE49-F238E27FC236}">
              <a16:creationId xmlns:a16="http://schemas.microsoft.com/office/drawing/2014/main" id="{00000000-0008-0000-0800-000019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107</xdr:row>
      <xdr:rowOff>0</xdr:rowOff>
    </xdr:from>
    <xdr:ext cx="85725" cy="676274"/>
    <xdr:sp macro="" textlink="">
      <xdr:nvSpPr>
        <xdr:cNvPr id="3098" name="Text Box 6">
          <a:extLst>
            <a:ext uri="{FF2B5EF4-FFF2-40B4-BE49-F238E27FC236}">
              <a16:creationId xmlns:a16="http://schemas.microsoft.com/office/drawing/2014/main" id="{00000000-0008-0000-0800-00001A0C0000}"/>
            </a:ext>
          </a:extLst>
        </xdr:cNvPr>
        <xdr:cNvSpPr txBox="1">
          <a:spLocks noChangeArrowheads="1"/>
        </xdr:cNvSpPr>
      </xdr:nvSpPr>
      <xdr:spPr bwMode="auto">
        <a:xfrm>
          <a:off x="21240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99" name="Text Box 4">
          <a:extLst>
            <a:ext uri="{FF2B5EF4-FFF2-40B4-BE49-F238E27FC236}">
              <a16:creationId xmlns:a16="http://schemas.microsoft.com/office/drawing/2014/main" id="{00000000-0008-0000-0800-00001B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100" name="Text Box 6">
          <a:extLst>
            <a:ext uri="{FF2B5EF4-FFF2-40B4-BE49-F238E27FC236}">
              <a16:creationId xmlns:a16="http://schemas.microsoft.com/office/drawing/2014/main" id="{00000000-0008-0000-0800-00001C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112</xdr:row>
      <xdr:rowOff>47625</xdr:rowOff>
    </xdr:from>
    <xdr:ext cx="85725" cy="819150"/>
    <xdr:sp macro="" textlink="">
      <xdr:nvSpPr>
        <xdr:cNvPr id="3101" name="Text Box 4">
          <a:extLst>
            <a:ext uri="{FF2B5EF4-FFF2-40B4-BE49-F238E27FC236}">
              <a16:creationId xmlns:a16="http://schemas.microsoft.com/office/drawing/2014/main" id="{00000000-0008-0000-0800-00001D0C0000}"/>
            </a:ext>
          </a:extLst>
        </xdr:cNvPr>
        <xdr:cNvSpPr txBox="1">
          <a:spLocks noChangeArrowheads="1"/>
        </xdr:cNvSpPr>
      </xdr:nvSpPr>
      <xdr:spPr bwMode="auto">
        <a:xfrm>
          <a:off x="1800225" y="238887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9150"/>
    <xdr:sp macro="" textlink="">
      <xdr:nvSpPr>
        <xdr:cNvPr id="3102" name="Text Box 6">
          <a:extLst>
            <a:ext uri="{FF2B5EF4-FFF2-40B4-BE49-F238E27FC236}">
              <a16:creationId xmlns:a16="http://schemas.microsoft.com/office/drawing/2014/main" id="{00000000-0008-0000-0800-00001E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3" name="Text Box 6">
          <a:extLst>
            <a:ext uri="{FF2B5EF4-FFF2-40B4-BE49-F238E27FC236}">
              <a16:creationId xmlns:a16="http://schemas.microsoft.com/office/drawing/2014/main" id="{00000000-0008-0000-0800-00001F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9175"/>
    <xdr:sp macro="" textlink="">
      <xdr:nvSpPr>
        <xdr:cNvPr id="3104" name="Text Box 4">
          <a:extLst>
            <a:ext uri="{FF2B5EF4-FFF2-40B4-BE49-F238E27FC236}">
              <a16:creationId xmlns:a16="http://schemas.microsoft.com/office/drawing/2014/main" id="{00000000-0008-0000-0800-000020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9175"/>
    <xdr:sp macro="" textlink="">
      <xdr:nvSpPr>
        <xdr:cNvPr id="3105" name="Text Box 6">
          <a:extLst>
            <a:ext uri="{FF2B5EF4-FFF2-40B4-BE49-F238E27FC236}">
              <a16:creationId xmlns:a16="http://schemas.microsoft.com/office/drawing/2014/main" id="{00000000-0008-0000-0800-000021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6" name="Text Box 4">
          <a:extLst>
            <a:ext uri="{FF2B5EF4-FFF2-40B4-BE49-F238E27FC236}">
              <a16:creationId xmlns:a16="http://schemas.microsoft.com/office/drawing/2014/main" id="{00000000-0008-0000-0800-000022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7" name="Text Box 6">
          <a:extLst>
            <a:ext uri="{FF2B5EF4-FFF2-40B4-BE49-F238E27FC236}">
              <a16:creationId xmlns:a16="http://schemas.microsoft.com/office/drawing/2014/main" id="{00000000-0008-0000-0800-000023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274"/>
    <xdr:sp macro="" textlink="">
      <xdr:nvSpPr>
        <xdr:cNvPr id="3108" name="Text Box 4">
          <a:extLst>
            <a:ext uri="{FF2B5EF4-FFF2-40B4-BE49-F238E27FC236}">
              <a16:creationId xmlns:a16="http://schemas.microsoft.com/office/drawing/2014/main" id="{00000000-0008-0000-0800-000024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274"/>
    <xdr:sp macro="" textlink="">
      <xdr:nvSpPr>
        <xdr:cNvPr id="3109" name="Text Box 6">
          <a:extLst>
            <a:ext uri="{FF2B5EF4-FFF2-40B4-BE49-F238E27FC236}">
              <a16:creationId xmlns:a16="http://schemas.microsoft.com/office/drawing/2014/main" id="{00000000-0008-0000-0800-000025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10" name="Text Box 4">
          <a:extLst>
            <a:ext uri="{FF2B5EF4-FFF2-40B4-BE49-F238E27FC236}">
              <a16:creationId xmlns:a16="http://schemas.microsoft.com/office/drawing/2014/main" id="{00000000-0008-0000-0800-000026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112</xdr:row>
      <xdr:rowOff>0</xdr:rowOff>
    </xdr:from>
    <xdr:ext cx="85725" cy="676274"/>
    <xdr:sp macro="" textlink="">
      <xdr:nvSpPr>
        <xdr:cNvPr id="3111" name="Text Box 6">
          <a:extLst>
            <a:ext uri="{FF2B5EF4-FFF2-40B4-BE49-F238E27FC236}">
              <a16:creationId xmlns:a16="http://schemas.microsoft.com/office/drawing/2014/main" id="{00000000-0008-0000-0800-0000270C0000}"/>
            </a:ext>
          </a:extLst>
        </xdr:cNvPr>
        <xdr:cNvSpPr txBox="1">
          <a:spLocks noChangeArrowheads="1"/>
        </xdr:cNvSpPr>
      </xdr:nvSpPr>
      <xdr:spPr bwMode="auto">
        <a:xfrm>
          <a:off x="21240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12" name="Text Box 4">
          <a:extLst>
            <a:ext uri="{FF2B5EF4-FFF2-40B4-BE49-F238E27FC236}">
              <a16:creationId xmlns:a16="http://schemas.microsoft.com/office/drawing/2014/main" id="{00000000-0008-0000-0800-000028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13" name="Text Box 6">
          <a:extLst>
            <a:ext uri="{FF2B5EF4-FFF2-40B4-BE49-F238E27FC236}">
              <a16:creationId xmlns:a16="http://schemas.microsoft.com/office/drawing/2014/main" id="{00000000-0008-0000-0800-00002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4" name="Text Box 4">
          <a:extLst>
            <a:ext uri="{FF2B5EF4-FFF2-40B4-BE49-F238E27FC236}">
              <a16:creationId xmlns:a16="http://schemas.microsoft.com/office/drawing/2014/main" id="{00000000-0008-0000-0800-00002A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5" name="Text Box 6">
          <a:extLst>
            <a:ext uri="{FF2B5EF4-FFF2-40B4-BE49-F238E27FC236}">
              <a16:creationId xmlns:a16="http://schemas.microsoft.com/office/drawing/2014/main" id="{00000000-0008-0000-0800-00002B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6" name="Text Box 4">
          <a:extLst>
            <a:ext uri="{FF2B5EF4-FFF2-40B4-BE49-F238E27FC236}">
              <a16:creationId xmlns:a16="http://schemas.microsoft.com/office/drawing/2014/main" id="{00000000-0008-0000-0800-00002C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7" name="Text Box 6">
          <a:extLst>
            <a:ext uri="{FF2B5EF4-FFF2-40B4-BE49-F238E27FC236}">
              <a16:creationId xmlns:a16="http://schemas.microsoft.com/office/drawing/2014/main" id="{00000000-0008-0000-0800-00002D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8" name="Text Box 4">
          <a:extLst>
            <a:ext uri="{FF2B5EF4-FFF2-40B4-BE49-F238E27FC236}">
              <a16:creationId xmlns:a16="http://schemas.microsoft.com/office/drawing/2014/main" id="{00000000-0008-0000-0800-00002E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9" name="Text Box 6">
          <a:extLst>
            <a:ext uri="{FF2B5EF4-FFF2-40B4-BE49-F238E27FC236}">
              <a16:creationId xmlns:a16="http://schemas.microsoft.com/office/drawing/2014/main" id="{00000000-0008-0000-0800-00002F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3120" name="Text Box 4">
          <a:extLst>
            <a:ext uri="{FF2B5EF4-FFF2-40B4-BE49-F238E27FC236}">
              <a16:creationId xmlns:a16="http://schemas.microsoft.com/office/drawing/2014/main" id="{00000000-0008-0000-0800-0000300C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3121" name="Text Box 6">
          <a:extLst>
            <a:ext uri="{FF2B5EF4-FFF2-40B4-BE49-F238E27FC236}">
              <a16:creationId xmlns:a16="http://schemas.microsoft.com/office/drawing/2014/main" id="{00000000-0008-0000-0800-0000310C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22" name="Text Box 4">
          <a:extLst>
            <a:ext uri="{FF2B5EF4-FFF2-40B4-BE49-F238E27FC236}">
              <a16:creationId xmlns:a16="http://schemas.microsoft.com/office/drawing/2014/main" id="{00000000-0008-0000-0800-000032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23" name="Text Box 6">
          <a:extLst>
            <a:ext uri="{FF2B5EF4-FFF2-40B4-BE49-F238E27FC236}">
              <a16:creationId xmlns:a16="http://schemas.microsoft.com/office/drawing/2014/main" id="{00000000-0008-0000-0800-000033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3124" name="Text Box 4">
          <a:extLst>
            <a:ext uri="{FF2B5EF4-FFF2-40B4-BE49-F238E27FC236}">
              <a16:creationId xmlns:a16="http://schemas.microsoft.com/office/drawing/2014/main" id="{00000000-0008-0000-0800-0000340C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3125" name="Text Box 6">
          <a:extLst>
            <a:ext uri="{FF2B5EF4-FFF2-40B4-BE49-F238E27FC236}">
              <a16:creationId xmlns:a16="http://schemas.microsoft.com/office/drawing/2014/main" id="{00000000-0008-0000-0800-0000350C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140</xdr:row>
      <xdr:rowOff>0</xdr:rowOff>
    </xdr:from>
    <xdr:ext cx="85725" cy="114300"/>
    <xdr:sp macro="" textlink="">
      <xdr:nvSpPr>
        <xdr:cNvPr id="3126" name="Text Box 6">
          <a:extLst>
            <a:ext uri="{FF2B5EF4-FFF2-40B4-BE49-F238E27FC236}">
              <a16:creationId xmlns:a16="http://schemas.microsoft.com/office/drawing/2014/main" id="{00000000-0008-0000-0800-0000360C0000}"/>
            </a:ext>
          </a:extLst>
        </xdr:cNvPr>
        <xdr:cNvSpPr txBox="1">
          <a:spLocks noChangeArrowheads="1"/>
        </xdr:cNvSpPr>
      </xdr:nvSpPr>
      <xdr:spPr bwMode="auto">
        <a:xfrm>
          <a:off x="382905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27" name="Text Box 4">
          <a:extLst>
            <a:ext uri="{FF2B5EF4-FFF2-40B4-BE49-F238E27FC236}">
              <a16:creationId xmlns:a16="http://schemas.microsoft.com/office/drawing/2014/main" id="{00000000-0008-0000-0800-000037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28" name="Text Box 6">
          <a:extLst>
            <a:ext uri="{FF2B5EF4-FFF2-40B4-BE49-F238E27FC236}">
              <a16:creationId xmlns:a16="http://schemas.microsoft.com/office/drawing/2014/main" id="{00000000-0008-0000-0800-000038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29" name="Text Box 6">
          <a:extLst>
            <a:ext uri="{FF2B5EF4-FFF2-40B4-BE49-F238E27FC236}">
              <a16:creationId xmlns:a16="http://schemas.microsoft.com/office/drawing/2014/main" id="{00000000-0008-0000-0800-00003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30" name="Text Box 4">
          <a:extLst>
            <a:ext uri="{FF2B5EF4-FFF2-40B4-BE49-F238E27FC236}">
              <a16:creationId xmlns:a16="http://schemas.microsoft.com/office/drawing/2014/main" id="{00000000-0008-0000-0800-00003A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31" name="Text Box 6">
          <a:extLst>
            <a:ext uri="{FF2B5EF4-FFF2-40B4-BE49-F238E27FC236}">
              <a16:creationId xmlns:a16="http://schemas.microsoft.com/office/drawing/2014/main" id="{00000000-0008-0000-0800-00003B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2" name="Text Box 4">
          <a:extLst>
            <a:ext uri="{FF2B5EF4-FFF2-40B4-BE49-F238E27FC236}">
              <a16:creationId xmlns:a16="http://schemas.microsoft.com/office/drawing/2014/main" id="{00000000-0008-0000-0800-00003C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3" name="Text Box 6">
          <a:extLst>
            <a:ext uri="{FF2B5EF4-FFF2-40B4-BE49-F238E27FC236}">
              <a16:creationId xmlns:a16="http://schemas.microsoft.com/office/drawing/2014/main" id="{00000000-0008-0000-0800-00003D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34" name="Text Box 4">
          <a:extLst>
            <a:ext uri="{FF2B5EF4-FFF2-40B4-BE49-F238E27FC236}">
              <a16:creationId xmlns:a16="http://schemas.microsoft.com/office/drawing/2014/main" id="{00000000-0008-0000-0800-00003E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35" name="Text Box 6">
          <a:extLst>
            <a:ext uri="{FF2B5EF4-FFF2-40B4-BE49-F238E27FC236}">
              <a16:creationId xmlns:a16="http://schemas.microsoft.com/office/drawing/2014/main" id="{00000000-0008-0000-0800-00003F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6" name="Text Box 4">
          <a:extLst>
            <a:ext uri="{FF2B5EF4-FFF2-40B4-BE49-F238E27FC236}">
              <a16:creationId xmlns:a16="http://schemas.microsoft.com/office/drawing/2014/main" id="{00000000-0008-0000-0800-000040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7" name="Text Box 6">
          <a:extLst>
            <a:ext uri="{FF2B5EF4-FFF2-40B4-BE49-F238E27FC236}">
              <a16:creationId xmlns:a16="http://schemas.microsoft.com/office/drawing/2014/main" id="{00000000-0008-0000-0800-000041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6274"/>
    <xdr:sp macro="" textlink="">
      <xdr:nvSpPr>
        <xdr:cNvPr id="3138" name="Text Box 4">
          <a:extLst>
            <a:ext uri="{FF2B5EF4-FFF2-40B4-BE49-F238E27FC236}">
              <a16:creationId xmlns:a16="http://schemas.microsoft.com/office/drawing/2014/main" id="{00000000-0008-0000-0800-0000420C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6274"/>
    <xdr:sp macro="" textlink="">
      <xdr:nvSpPr>
        <xdr:cNvPr id="3139" name="Text Box 6">
          <a:extLst>
            <a:ext uri="{FF2B5EF4-FFF2-40B4-BE49-F238E27FC236}">
              <a16:creationId xmlns:a16="http://schemas.microsoft.com/office/drawing/2014/main" id="{00000000-0008-0000-0800-0000430C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3140" name="Text Box 4">
          <a:extLst>
            <a:ext uri="{FF2B5EF4-FFF2-40B4-BE49-F238E27FC236}">
              <a16:creationId xmlns:a16="http://schemas.microsoft.com/office/drawing/2014/main" id="{00000000-0008-0000-0800-0000440C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3141" name="Text Box 4">
          <a:extLst>
            <a:ext uri="{FF2B5EF4-FFF2-40B4-BE49-F238E27FC236}">
              <a16:creationId xmlns:a16="http://schemas.microsoft.com/office/drawing/2014/main" id="{00000000-0008-0000-0800-0000450C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3142" name="Text Box 6">
          <a:extLst>
            <a:ext uri="{FF2B5EF4-FFF2-40B4-BE49-F238E27FC236}">
              <a16:creationId xmlns:a16="http://schemas.microsoft.com/office/drawing/2014/main" id="{00000000-0008-0000-0800-0000460C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3" name="Text Box 6">
          <a:extLst>
            <a:ext uri="{FF2B5EF4-FFF2-40B4-BE49-F238E27FC236}">
              <a16:creationId xmlns:a16="http://schemas.microsoft.com/office/drawing/2014/main" id="{00000000-0008-0000-0800-00004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4218"/>
    <xdr:sp macro="" textlink="">
      <xdr:nvSpPr>
        <xdr:cNvPr id="3144" name="Text Box 4">
          <a:extLst>
            <a:ext uri="{FF2B5EF4-FFF2-40B4-BE49-F238E27FC236}">
              <a16:creationId xmlns:a16="http://schemas.microsoft.com/office/drawing/2014/main" id="{00000000-0008-0000-0800-00004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4218"/>
    <xdr:sp macro="" textlink="">
      <xdr:nvSpPr>
        <xdr:cNvPr id="3145" name="Text Box 6">
          <a:extLst>
            <a:ext uri="{FF2B5EF4-FFF2-40B4-BE49-F238E27FC236}">
              <a16:creationId xmlns:a16="http://schemas.microsoft.com/office/drawing/2014/main" id="{00000000-0008-0000-0800-00004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6" name="Text Box 4">
          <a:extLst>
            <a:ext uri="{FF2B5EF4-FFF2-40B4-BE49-F238E27FC236}">
              <a16:creationId xmlns:a16="http://schemas.microsoft.com/office/drawing/2014/main" id="{00000000-0008-0000-0800-00004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7" name="Text Box 6">
          <a:extLst>
            <a:ext uri="{FF2B5EF4-FFF2-40B4-BE49-F238E27FC236}">
              <a16:creationId xmlns:a16="http://schemas.microsoft.com/office/drawing/2014/main" id="{00000000-0008-0000-0800-00004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7957"/>
    <xdr:sp macro="" textlink="">
      <xdr:nvSpPr>
        <xdr:cNvPr id="3148" name="Text Box 4">
          <a:extLst>
            <a:ext uri="{FF2B5EF4-FFF2-40B4-BE49-F238E27FC236}">
              <a16:creationId xmlns:a16="http://schemas.microsoft.com/office/drawing/2014/main" id="{00000000-0008-0000-0800-00004C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7957"/>
    <xdr:sp macro="" textlink="">
      <xdr:nvSpPr>
        <xdr:cNvPr id="3149" name="Text Box 6">
          <a:extLst>
            <a:ext uri="{FF2B5EF4-FFF2-40B4-BE49-F238E27FC236}">
              <a16:creationId xmlns:a16="http://schemas.microsoft.com/office/drawing/2014/main" id="{00000000-0008-0000-0800-00004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50" name="Text Box 4">
          <a:extLst>
            <a:ext uri="{FF2B5EF4-FFF2-40B4-BE49-F238E27FC236}">
              <a16:creationId xmlns:a16="http://schemas.microsoft.com/office/drawing/2014/main" id="{00000000-0008-0000-0800-00004E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51" name="Text Box 6">
          <a:extLst>
            <a:ext uri="{FF2B5EF4-FFF2-40B4-BE49-F238E27FC236}">
              <a16:creationId xmlns:a16="http://schemas.microsoft.com/office/drawing/2014/main" id="{00000000-0008-0000-0800-00004F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7957"/>
    <xdr:sp macro="" textlink="">
      <xdr:nvSpPr>
        <xdr:cNvPr id="3152" name="Text Box 4">
          <a:extLst>
            <a:ext uri="{FF2B5EF4-FFF2-40B4-BE49-F238E27FC236}">
              <a16:creationId xmlns:a16="http://schemas.microsoft.com/office/drawing/2014/main" id="{00000000-0008-0000-0800-000050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7957"/>
    <xdr:sp macro="" textlink="">
      <xdr:nvSpPr>
        <xdr:cNvPr id="3153" name="Text Box 6">
          <a:extLst>
            <a:ext uri="{FF2B5EF4-FFF2-40B4-BE49-F238E27FC236}">
              <a16:creationId xmlns:a16="http://schemas.microsoft.com/office/drawing/2014/main" id="{00000000-0008-0000-0800-000051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54" name="Text Box 4">
          <a:extLst>
            <a:ext uri="{FF2B5EF4-FFF2-40B4-BE49-F238E27FC236}">
              <a16:creationId xmlns:a16="http://schemas.microsoft.com/office/drawing/2014/main" id="{00000000-0008-0000-0800-000052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55" name="Text Box 6">
          <a:extLst>
            <a:ext uri="{FF2B5EF4-FFF2-40B4-BE49-F238E27FC236}">
              <a16:creationId xmlns:a16="http://schemas.microsoft.com/office/drawing/2014/main" id="{00000000-0008-0000-0800-000053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56" name="Text Box 4">
          <a:extLst>
            <a:ext uri="{FF2B5EF4-FFF2-40B4-BE49-F238E27FC236}">
              <a16:creationId xmlns:a16="http://schemas.microsoft.com/office/drawing/2014/main" id="{00000000-0008-0000-0800-000054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57" name="Text Box 6">
          <a:extLst>
            <a:ext uri="{FF2B5EF4-FFF2-40B4-BE49-F238E27FC236}">
              <a16:creationId xmlns:a16="http://schemas.microsoft.com/office/drawing/2014/main" id="{00000000-0008-0000-0800-000055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3158" name="Text Box 4">
          <a:extLst>
            <a:ext uri="{FF2B5EF4-FFF2-40B4-BE49-F238E27FC236}">
              <a16:creationId xmlns:a16="http://schemas.microsoft.com/office/drawing/2014/main" id="{00000000-0008-0000-0800-000056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3159" name="Text Box 6">
          <a:extLst>
            <a:ext uri="{FF2B5EF4-FFF2-40B4-BE49-F238E27FC236}">
              <a16:creationId xmlns:a16="http://schemas.microsoft.com/office/drawing/2014/main" id="{00000000-0008-0000-0800-00005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0" name="Text Box 6">
          <a:extLst>
            <a:ext uri="{FF2B5EF4-FFF2-40B4-BE49-F238E27FC236}">
              <a16:creationId xmlns:a16="http://schemas.microsoft.com/office/drawing/2014/main" id="{00000000-0008-0000-0800-00005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3161" name="Text Box 4">
          <a:extLst>
            <a:ext uri="{FF2B5EF4-FFF2-40B4-BE49-F238E27FC236}">
              <a16:creationId xmlns:a16="http://schemas.microsoft.com/office/drawing/2014/main" id="{00000000-0008-0000-0800-00005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3162" name="Text Box 6">
          <a:extLst>
            <a:ext uri="{FF2B5EF4-FFF2-40B4-BE49-F238E27FC236}">
              <a16:creationId xmlns:a16="http://schemas.microsoft.com/office/drawing/2014/main" id="{00000000-0008-0000-0800-00005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3" name="Text Box 4">
          <a:extLst>
            <a:ext uri="{FF2B5EF4-FFF2-40B4-BE49-F238E27FC236}">
              <a16:creationId xmlns:a16="http://schemas.microsoft.com/office/drawing/2014/main" id="{00000000-0008-0000-0800-00005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4" name="Text Box 6">
          <a:extLst>
            <a:ext uri="{FF2B5EF4-FFF2-40B4-BE49-F238E27FC236}">
              <a16:creationId xmlns:a16="http://schemas.microsoft.com/office/drawing/2014/main" id="{00000000-0008-0000-0800-00005C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3165" name="Text Box 4">
          <a:extLst>
            <a:ext uri="{FF2B5EF4-FFF2-40B4-BE49-F238E27FC236}">
              <a16:creationId xmlns:a16="http://schemas.microsoft.com/office/drawing/2014/main" id="{00000000-0008-0000-0800-00005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3166" name="Text Box 6">
          <a:extLst>
            <a:ext uri="{FF2B5EF4-FFF2-40B4-BE49-F238E27FC236}">
              <a16:creationId xmlns:a16="http://schemas.microsoft.com/office/drawing/2014/main" id="{00000000-0008-0000-0800-00005E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7" name="Text Box 4">
          <a:extLst>
            <a:ext uri="{FF2B5EF4-FFF2-40B4-BE49-F238E27FC236}">
              <a16:creationId xmlns:a16="http://schemas.microsoft.com/office/drawing/2014/main" id="{00000000-0008-0000-0800-00005F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8" name="Text Box 6">
          <a:extLst>
            <a:ext uri="{FF2B5EF4-FFF2-40B4-BE49-F238E27FC236}">
              <a16:creationId xmlns:a16="http://schemas.microsoft.com/office/drawing/2014/main" id="{00000000-0008-0000-0800-000060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3169" name="Text Box 4">
          <a:extLst>
            <a:ext uri="{FF2B5EF4-FFF2-40B4-BE49-F238E27FC236}">
              <a16:creationId xmlns:a16="http://schemas.microsoft.com/office/drawing/2014/main" id="{00000000-0008-0000-0800-000061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3170" name="Text Box 6">
          <a:extLst>
            <a:ext uri="{FF2B5EF4-FFF2-40B4-BE49-F238E27FC236}">
              <a16:creationId xmlns:a16="http://schemas.microsoft.com/office/drawing/2014/main" id="{00000000-0008-0000-0800-000062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71" name="Text Box 4">
          <a:extLst>
            <a:ext uri="{FF2B5EF4-FFF2-40B4-BE49-F238E27FC236}">
              <a16:creationId xmlns:a16="http://schemas.microsoft.com/office/drawing/2014/main" id="{00000000-0008-0000-0800-000063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72" name="Text Box 6">
          <a:extLst>
            <a:ext uri="{FF2B5EF4-FFF2-40B4-BE49-F238E27FC236}">
              <a16:creationId xmlns:a16="http://schemas.microsoft.com/office/drawing/2014/main" id="{00000000-0008-0000-0800-000064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3173" name="Text Box 4">
          <a:extLst>
            <a:ext uri="{FF2B5EF4-FFF2-40B4-BE49-F238E27FC236}">
              <a16:creationId xmlns:a16="http://schemas.microsoft.com/office/drawing/2014/main" id="{00000000-0008-0000-0800-0000650C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74" name="Text Box 4">
          <a:extLst>
            <a:ext uri="{FF2B5EF4-FFF2-40B4-BE49-F238E27FC236}">
              <a16:creationId xmlns:a16="http://schemas.microsoft.com/office/drawing/2014/main" id="{00000000-0008-0000-0800-000066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75" name="Text Box 6">
          <a:extLst>
            <a:ext uri="{FF2B5EF4-FFF2-40B4-BE49-F238E27FC236}">
              <a16:creationId xmlns:a16="http://schemas.microsoft.com/office/drawing/2014/main" id="{00000000-0008-0000-0800-000067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136</xdr:row>
      <xdr:rowOff>47625</xdr:rowOff>
    </xdr:from>
    <xdr:ext cx="85725" cy="819150"/>
    <xdr:sp macro="" textlink="">
      <xdr:nvSpPr>
        <xdr:cNvPr id="3176" name="Text Box 4">
          <a:extLst>
            <a:ext uri="{FF2B5EF4-FFF2-40B4-BE49-F238E27FC236}">
              <a16:creationId xmlns:a16="http://schemas.microsoft.com/office/drawing/2014/main" id="{00000000-0008-0000-0800-0000680C0000}"/>
            </a:ext>
          </a:extLst>
        </xdr:cNvPr>
        <xdr:cNvSpPr txBox="1">
          <a:spLocks noChangeArrowheads="1"/>
        </xdr:cNvSpPr>
      </xdr:nvSpPr>
      <xdr:spPr bwMode="auto">
        <a:xfrm>
          <a:off x="1800225" y="290512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77" name="Text Box 6">
          <a:extLst>
            <a:ext uri="{FF2B5EF4-FFF2-40B4-BE49-F238E27FC236}">
              <a16:creationId xmlns:a16="http://schemas.microsoft.com/office/drawing/2014/main" id="{00000000-0008-0000-0800-00006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78" name="Text Box 6">
          <a:extLst>
            <a:ext uri="{FF2B5EF4-FFF2-40B4-BE49-F238E27FC236}">
              <a16:creationId xmlns:a16="http://schemas.microsoft.com/office/drawing/2014/main" id="{00000000-0008-0000-0800-00006A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79" name="Text Box 4">
          <a:extLst>
            <a:ext uri="{FF2B5EF4-FFF2-40B4-BE49-F238E27FC236}">
              <a16:creationId xmlns:a16="http://schemas.microsoft.com/office/drawing/2014/main" id="{00000000-0008-0000-0800-00006B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80" name="Text Box 6">
          <a:extLst>
            <a:ext uri="{FF2B5EF4-FFF2-40B4-BE49-F238E27FC236}">
              <a16:creationId xmlns:a16="http://schemas.microsoft.com/office/drawing/2014/main" id="{00000000-0008-0000-0800-00006C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1" name="Text Box 4">
          <a:extLst>
            <a:ext uri="{FF2B5EF4-FFF2-40B4-BE49-F238E27FC236}">
              <a16:creationId xmlns:a16="http://schemas.microsoft.com/office/drawing/2014/main" id="{00000000-0008-0000-0800-00006D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2" name="Text Box 6">
          <a:extLst>
            <a:ext uri="{FF2B5EF4-FFF2-40B4-BE49-F238E27FC236}">
              <a16:creationId xmlns:a16="http://schemas.microsoft.com/office/drawing/2014/main" id="{00000000-0008-0000-0800-00006E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83" name="Text Box 4">
          <a:extLst>
            <a:ext uri="{FF2B5EF4-FFF2-40B4-BE49-F238E27FC236}">
              <a16:creationId xmlns:a16="http://schemas.microsoft.com/office/drawing/2014/main" id="{00000000-0008-0000-0800-00006F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9525</xdr:colOff>
      <xdr:row>137</xdr:row>
      <xdr:rowOff>85725</xdr:rowOff>
    </xdr:from>
    <xdr:ext cx="85725" cy="676274"/>
    <xdr:sp macro="" textlink="">
      <xdr:nvSpPr>
        <xdr:cNvPr id="3184" name="Text Box 6">
          <a:extLst>
            <a:ext uri="{FF2B5EF4-FFF2-40B4-BE49-F238E27FC236}">
              <a16:creationId xmlns:a16="http://schemas.microsoft.com/office/drawing/2014/main" id="{00000000-0008-0000-0800-0000700C0000}"/>
            </a:ext>
          </a:extLst>
        </xdr:cNvPr>
        <xdr:cNvSpPr txBox="1">
          <a:spLocks noChangeArrowheads="1"/>
        </xdr:cNvSpPr>
      </xdr:nvSpPr>
      <xdr:spPr bwMode="auto">
        <a:xfrm>
          <a:off x="2608489" y="30552118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5" name="Text Box 4">
          <a:extLst>
            <a:ext uri="{FF2B5EF4-FFF2-40B4-BE49-F238E27FC236}">
              <a16:creationId xmlns:a16="http://schemas.microsoft.com/office/drawing/2014/main" id="{00000000-0008-0000-0800-000071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87" name="Text Box 4">
          <a:extLst>
            <a:ext uri="{FF2B5EF4-FFF2-40B4-BE49-F238E27FC236}">
              <a16:creationId xmlns:a16="http://schemas.microsoft.com/office/drawing/2014/main" id="{00000000-0008-0000-0800-000073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88" name="Text Box 6">
          <a:extLst>
            <a:ext uri="{FF2B5EF4-FFF2-40B4-BE49-F238E27FC236}">
              <a16:creationId xmlns:a16="http://schemas.microsoft.com/office/drawing/2014/main" id="{00000000-0008-0000-0800-000074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141</xdr:row>
      <xdr:rowOff>47625</xdr:rowOff>
    </xdr:from>
    <xdr:ext cx="85725" cy="819150"/>
    <xdr:sp macro="" textlink="">
      <xdr:nvSpPr>
        <xdr:cNvPr id="3189" name="Text Box 4">
          <a:extLst>
            <a:ext uri="{FF2B5EF4-FFF2-40B4-BE49-F238E27FC236}">
              <a16:creationId xmlns:a16="http://schemas.microsoft.com/office/drawing/2014/main" id="{00000000-0008-0000-0800-0000750C0000}"/>
            </a:ext>
          </a:extLst>
        </xdr:cNvPr>
        <xdr:cNvSpPr txBox="1">
          <a:spLocks noChangeArrowheads="1"/>
        </xdr:cNvSpPr>
      </xdr:nvSpPr>
      <xdr:spPr bwMode="auto">
        <a:xfrm>
          <a:off x="1800225" y="304609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9150"/>
    <xdr:sp macro="" textlink="">
      <xdr:nvSpPr>
        <xdr:cNvPr id="3190" name="Text Box 6">
          <a:extLst>
            <a:ext uri="{FF2B5EF4-FFF2-40B4-BE49-F238E27FC236}">
              <a16:creationId xmlns:a16="http://schemas.microsoft.com/office/drawing/2014/main" id="{00000000-0008-0000-0800-000076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1" name="Text Box 6">
          <a:extLst>
            <a:ext uri="{FF2B5EF4-FFF2-40B4-BE49-F238E27FC236}">
              <a16:creationId xmlns:a16="http://schemas.microsoft.com/office/drawing/2014/main" id="{00000000-0008-0000-0800-00007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9175"/>
    <xdr:sp macro="" textlink="">
      <xdr:nvSpPr>
        <xdr:cNvPr id="3192" name="Text Box 4">
          <a:extLst>
            <a:ext uri="{FF2B5EF4-FFF2-40B4-BE49-F238E27FC236}">
              <a16:creationId xmlns:a16="http://schemas.microsoft.com/office/drawing/2014/main" id="{00000000-0008-0000-0800-00007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9175"/>
    <xdr:sp macro="" textlink="">
      <xdr:nvSpPr>
        <xdr:cNvPr id="3193" name="Text Box 6">
          <a:extLst>
            <a:ext uri="{FF2B5EF4-FFF2-40B4-BE49-F238E27FC236}">
              <a16:creationId xmlns:a16="http://schemas.microsoft.com/office/drawing/2014/main" id="{00000000-0008-0000-0800-00007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4" name="Text Box 4">
          <a:extLst>
            <a:ext uri="{FF2B5EF4-FFF2-40B4-BE49-F238E27FC236}">
              <a16:creationId xmlns:a16="http://schemas.microsoft.com/office/drawing/2014/main" id="{00000000-0008-0000-0800-00007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5" name="Text Box 6">
          <a:extLst>
            <a:ext uri="{FF2B5EF4-FFF2-40B4-BE49-F238E27FC236}">
              <a16:creationId xmlns:a16="http://schemas.microsoft.com/office/drawing/2014/main" id="{00000000-0008-0000-0800-00007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274"/>
    <xdr:sp macro="" textlink="">
      <xdr:nvSpPr>
        <xdr:cNvPr id="3196" name="Text Box 4">
          <a:extLst>
            <a:ext uri="{FF2B5EF4-FFF2-40B4-BE49-F238E27FC236}">
              <a16:creationId xmlns:a16="http://schemas.microsoft.com/office/drawing/2014/main" id="{00000000-0008-0000-0800-00007C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274"/>
    <xdr:sp macro="" textlink="">
      <xdr:nvSpPr>
        <xdr:cNvPr id="3197" name="Text Box 6">
          <a:extLst>
            <a:ext uri="{FF2B5EF4-FFF2-40B4-BE49-F238E27FC236}">
              <a16:creationId xmlns:a16="http://schemas.microsoft.com/office/drawing/2014/main" id="{00000000-0008-0000-0800-00007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8" name="Text Box 4">
          <a:extLst>
            <a:ext uri="{FF2B5EF4-FFF2-40B4-BE49-F238E27FC236}">
              <a16:creationId xmlns:a16="http://schemas.microsoft.com/office/drawing/2014/main" id="{00000000-0008-0000-0800-00007E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933450</xdr:colOff>
      <xdr:row>141</xdr:row>
      <xdr:rowOff>180975</xdr:rowOff>
    </xdr:from>
    <xdr:ext cx="85725" cy="676274"/>
    <xdr:sp macro="" textlink="">
      <xdr:nvSpPr>
        <xdr:cNvPr id="3199" name="Text Box 6">
          <a:extLst>
            <a:ext uri="{FF2B5EF4-FFF2-40B4-BE49-F238E27FC236}">
              <a16:creationId xmlns:a16="http://schemas.microsoft.com/office/drawing/2014/main" id="{00000000-0008-0000-0800-00007F0C0000}"/>
            </a:ext>
          </a:extLst>
        </xdr:cNvPr>
        <xdr:cNvSpPr txBox="1">
          <a:spLocks noChangeArrowheads="1"/>
        </xdr:cNvSpPr>
      </xdr:nvSpPr>
      <xdr:spPr bwMode="auto">
        <a:xfrm>
          <a:off x="2143125" y="305657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00" name="Text Box 4">
          <a:extLst>
            <a:ext uri="{FF2B5EF4-FFF2-40B4-BE49-F238E27FC236}">
              <a16:creationId xmlns:a16="http://schemas.microsoft.com/office/drawing/2014/main" id="{00000000-0008-0000-0800-000080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01" name="Text Box 6">
          <a:extLst>
            <a:ext uri="{FF2B5EF4-FFF2-40B4-BE49-F238E27FC236}">
              <a16:creationId xmlns:a16="http://schemas.microsoft.com/office/drawing/2014/main" id="{00000000-0008-0000-0800-00008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2" name="Text Box 4">
          <a:extLst>
            <a:ext uri="{FF2B5EF4-FFF2-40B4-BE49-F238E27FC236}">
              <a16:creationId xmlns:a16="http://schemas.microsoft.com/office/drawing/2014/main" id="{00000000-0008-0000-0800-000082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3" name="Text Box 6">
          <a:extLst>
            <a:ext uri="{FF2B5EF4-FFF2-40B4-BE49-F238E27FC236}">
              <a16:creationId xmlns:a16="http://schemas.microsoft.com/office/drawing/2014/main" id="{00000000-0008-0000-0800-000083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4" name="Text Box 4">
          <a:extLst>
            <a:ext uri="{FF2B5EF4-FFF2-40B4-BE49-F238E27FC236}">
              <a16:creationId xmlns:a16="http://schemas.microsoft.com/office/drawing/2014/main" id="{00000000-0008-0000-0800-000084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5" name="Text Box 6">
          <a:extLst>
            <a:ext uri="{FF2B5EF4-FFF2-40B4-BE49-F238E27FC236}">
              <a16:creationId xmlns:a16="http://schemas.microsoft.com/office/drawing/2014/main" id="{00000000-0008-0000-0800-000085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6" name="Text Box 4">
          <a:extLst>
            <a:ext uri="{FF2B5EF4-FFF2-40B4-BE49-F238E27FC236}">
              <a16:creationId xmlns:a16="http://schemas.microsoft.com/office/drawing/2014/main" id="{00000000-0008-0000-0800-000086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7" name="Text Box 6">
          <a:extLst>
            <a:ext uri="{FF2B5EF4-FFF2-40B4-BE49-F238E27FC236}">
              <a16:creationId xmlns:a16="http://schemas.microsoft.com/office/drawing/2014/main" id="{00000000-0008-0000-0800-000087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3208" name="Text Box 4">
          <a:extLst>
            <a:ext uri="{FF2B5EF4-FFF2-40B4-BE49-F238E27FC236}">
              <a16:creationId xmlns:a16="http://schemas.microsoft.com/office/drawing/2014/main" id="{00000000-0008-0000-0800-0000880C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3209" name="Text Box 6">
          <a:extLst>
            <a:ext uri="{FF2B5EF4-FFF2-40B4-BE49-F238E27FC236}">
              <a16:creationId xmlns:a16="http://schemas.microsoft.com/office/drawing/2014/main" id="{00000000-0008-0000-0800-0000890C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10" name="Text Box 4">
          <a:extLst>
            <a:ext uri="{FF2B5EF4-FFF2-40B4-BE49-F238E27FC236}">
              <a16:creationId xmlns:a16="http://schemas.microsoft.com/office/drawing/2014/main" id="{00000000-0008-0000-0800-00008A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11" name="Text Box 6">
          <a:extLst>
            <a:ext uri="{FF2B5EF4-FFF2-40B4-BE49-F238E27FC236}">
              <a16:creationId xmlns:a16="http://schemas.microsoft.com/office/drawing/2014/main" id="{00000000-0008-0000-0800-00008B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3212" name="Text Box 4">
          <a:extLst>
            <a:ext uri="{FF2B5EF4-FFF2-40B4-BE49-F238E27FC236}">
              <a16:creationId xmlns:a16="http://schemas.microsoft.com/office/drawing/2014/main" id="{00000000-0008-0000-0800-00008C0C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3213" name="Text Box 6">
          <a:extLst>
            <a:ext uri="{FF2B5EF4-FFF2-40B4-BE49-F238E27FC236}">
              <a16:creationId xmlns:a16="http://schemas.microsoft.com/office/drawing/2014/main" id="{00000000-0008-0000-0800-00008D0C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169</xdr:row>
      <xdr:rowOff>0</xdr:rowOff>
    </xdr:from>
    <xdr:ext cx="85725" cy="114300"/>
    <xdr:sp macro="" textlink="">
      <xdr:nvSpPr>
        <xdr:cNvPr id="3214" name="Text Box 6">
          <a:extLst>
            <a:ext uri="{FF2B5EF4-FFF2-40B4-BE49-F238E27FC236}">
              <a16:creationId xmlns:a16="http://schemas.microsoft.com/office/drawing/2014/main" id="{00000000-0008-0000-0800-00008E0C0000}"/>
            </a:ext>
          </a:extLst>
        </xdr:cNvPr>
        <xdr:cNvSpPr txBox="1">
          <a:spLocks noChangeArrowheads="1"/>
        </xdr:cNvSpPr>
      </xdr:nvSpPr>
      <xdr:spPr bwMode="auto">
        <a:xfrm>
          <a:off x="382905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9150"/>
    <xdr:sp macro="" textlink="">
      <xdr:nvSpPr>
        <xdr:cNvPr id="3215" name="Text Box 4">
          <a:extLst>
            <a:ext uri="{FF2B5EF4-FFF2-40B4-BE49-F238E27FC236}">
              <a16:creationId xmlns:a16="http://schemas.microsoft.com/office/drawing/2014/main" id="{00000000-0008-0000-0800-00008F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9150"/>
    <xdr:sp macro="" textlink="">
      <xdr:nvSpPr>
        <xdr:cNvPr id="3216" name="Text Box 6">
          <a:extLst>
            <a:ext uri="{FF2B5EF4-FFF2-40B4-BE49-F238E27FC236}">
              <a16:creationId xmlns:a16="http://schemas.microsoft.com/office/drawing/2014/main" id="{00000000-0008-0000-0800-000090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17" name="Text Box 6">
          <a:extLst>
            <a:ext uri="{FF2B5EF4-FFF2-40B4-BE49-F238E27FC236}">
              <a16:creationId xmlns:a16="http://schemas.microsoft.com/office/drawing/2014/main" id="{00000000-0008-0000-0800-00009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18" name="Text Box 4">
          <a:extLst>
            <a:ext uri="{FF2B5EF4-FFF2-40B4-BE49-F238E27FC236}">
              <a16:creationId xmlns:a16="http://schemas.microsoft.com/office/drawing/2014/main" id="{00000000-0008-0000-0800-000092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19" name="Text Box 6">
          <a:extLst>
            <a:ext uri="{FF2B5EF4-FFF2-40B4-BE49-F238E27FC236}">
              <a16:creationId xmlns:a16="http://schemas.microsoft.com/office/drawing/2014/main" id="{00000000-0008-0000-0800-000093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0" name="Text Box 4">
          <a:extLst>
            <a:ext uri="{FF2B5EF4-FFF2-40B4-BE49-F238E27FC236}">
              <a16:creationId xmlns:a16="http://schemas.microsoft.com/office/drawing/2014/main" id="{00000000-0008-0000-0800-000094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1" name="Text Box 6">
          <a:extLst>
            <a:ext uri="{FF2B5EF4-FFF2-40B4-BE49-F238E27FC236}">
              <a16:creationId xmlns:a16="http://schemas.microsoft.com/office/drawing/2014/main" id="{00000000-0008-0000-0800-000095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22" name="Text Box 4">
          <a:extLst>
            <a:ext uri="{FF2B5EF4-FFF2-40B4-BE49-F238E27FC236}">
              <a16:creationId xmlns:a16="http://schemas.microsoft.com/office/drawing/2014/main" id="{00000000-0008-0000-0800-000096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23" name="Text Box 6">
          <a:extLst>
            <a:ext uri="{FF2B5EF4-FFF2-40B4-BE49-F238E27FC236}">
              <a16:creationId xmlns:a16="http://schemas.microsoft.com/office/drawing/2014/main" id="{00000000-0008-0000-0800-000097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4" name="Text Box 4">
          <a:extLst>
            <a:ext uri="{FF2B5EF4-FFF2-40B4-BE49-F238E27FC236}">
              <a16:creationId xmlns:a16="http://schemas.microsoft.com/office/drawing/2014/main" id="{00000000-0008-0000-0800-000098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5" name="Text Box 6">
          <a:extLst>
            <a:ext uri="{FF2B5EF4-FFF2-40B4-BE49-F238E27FC236}">
              <a16:creationId xmlns:a16="http://schemas.microsoft.com/office/drawing/2014/main" id="{00000000-0008-0000-0800-000099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6274"/>
    <xdr:sp macro="" textlink="">
      <xdr:nvSpPr>
        <xdr:cNvPr id="3226" name="Text Box 4">
          <a:extLst>
            <a:ext uri="{FF2B5EF4-FFF2-40B4-BE49-F238E27FC236}">
              <a16:creationId xmlns:a16="http://schemas.microsoft.com/office/drawing/2014/main" id="{00000000-0008-0000-0800-00009A0C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6274"/>
    <xdr:sp macro="" textlink="">
      <xdr:nvSpPr>
        <xdr:cNvPr id="3227" name="Text Box 6">
          <a:extLst>
            <a:ext uri="{FF2B5EF4-FFF2-40B4-BE49-F238E27FC236}">
              <a16:creationId xmlns:a16="http://schemas.microsoft.com/office/drawing/2014/main" id="{00000000-0008-0000-0800-00009B0C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154</xdr:row>
      <xdr:rowOff>428625</xdr:rowOff>
    </xdr:from>
    <xdr:ext cx="85725" cy="150329"/>
    <xdr:sp macro="" textlink="">
      <xdr:nvSpPr>
        <xdr:cNvPr id="3228" name="Text Box 4">
          <a:extLst>
            <a:ext uri="{FF2B5EF4-FFF2-40B4-BE49-F238E27FC236}">
              <a16:creationId xmlns:a16="http://schemas.microsoft.com/office/drawing/2014/main" id="{00000000-0008-0000-0800-00009C0C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3229" name="Text Box 4">
          <a:extLst>
            <a:ext uri="{FF2B5EF4-FFF2-40B4-BE49-F238E27FC236}">
              <a16:creationId xmlns:a16="http://schemas.microsoft.com/office/drawing/2014/main" id="{00000000-0008-0000-0800-00009D0C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3230" name="Text Box 6">
          <a:extLst>
            <a:ext uri="{FF2B5EF4-FFF2-40B4-BE49-F238E27FC236}">
              <a16:creationId xmlns:a16="http://schemas.microsoft.com/office/drawing/2014/main" id="{00000000-0008-0000-0800-00009E0C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1" name="Text Box 6">
          <a:extLst>
            <a:ext uri="{FF2B5EF4-FFF2-40B4-BE49-F238E27FC236}">
              <a16:creationId xmlns:a16="http://schemas.microsoft.com/office/drawing/2014/main" id="{00000000-0008-0000-0800-00009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4218"/>
    <xdr:sp macro="" textlink="">
      <xdr:nvSpPr>
        <xdr:cNvPr id="3232" name="Text Box 4">
          <a:extLst>
            <a:ext uri="{FF2B5EF4-FFF2-40B4-BE49-F238E27FC236}">
              <a16:creationId xmlns:a16="http://schemas.microsoft.com/office/drawing/2014/main" id="{00000000-0008-0000-0800-0000A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4218"/>
    <xdr:sp macro="" textlink="">
      <xdr:nvSpPr>
        <xdr:cNvPr id="3233" name="Text Box 6">
          <a:extLst>
            <a:ext uri="{FF2B5EF4-FFF2-40B4-BE49-F238E27FC236}">
              <a16:creationId xmlns:a16="http://schemas.microsoft.com/office/drawing/2014/main" id="{00000000-0008-0000-0800-0000A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4" name="Text Box 4">
          <a:extLst>
            <a:ext uri="{FF2B5EF4-FFF2-40B4-BE49-F238E27FC236}">
              <a16:creationId xmlns:a16="http://schemas.microsoft.com/office/drawing/2014/main" id="{00000000-0008-0000-0800-0000A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5" name="Text Box 6">
          <a:extLst>
            <a:ext uri="{FF2B5EF4-FFF2-40B4-BE49-F238E27FC236}">
              <a16:creationId xmlns:a16="http://schemas.microsoft.com/office/drawing/2014/main" id="{00000000-0008-0000-0800-0000A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7957"/>
    <xdr:sp macro="" textlink="">
      <xdr:nvSpPr>
        <xdr:cNvPr id="3236" name="Text Box 4">
          <a:extLst>
            <a:ext uri="{FF2B5EF4-FFF2-40B4-BE49-F238E27FC236}">
              <a16:creationId xmlns:a16="http://schemas.microsoft.com/office/drawing/2014/main" id="{00000000-0008-0000-0800-0000A4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7957"/>
    <xdr:sp macro="" textlink="">
      <xdr:nvSpPr>
        <xdr:cNvPr id="3237" name="Text Box 6">
          <a:extLst>
            <a:ext uri="{FF2B5EF4-FFF2-40B4-BE49-F238E27FC236}">
              <a16:creationId xmlns:a16="http://schemas.microsoft.com/office/drawing/2014/main" id="{00000000-0008-0000-0800-0000A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8" name="Text Box 4">
          <a:extLst>
            <a:ext uri="{FF2B5EF4-FFF2-40B4-BE49-F238E27FC236}">
              <a16:creationId xmlns:a16="http://schemas.microsoft.com/office/drawing/2014/main" id="{00000000-0008-0000-0800-0000A6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9" name="Text Box 6">
          <a:extLst>
            <a:ext uri="{FF2B5EF4-FFF2-40B4-BE49-F238E27FC236}">
              <a16:creationId xmlns:a16="http://schemas.microsoft.com/office/drawing/2014/main" id="{00000000-0008-0000-0800-0000A7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7957"/>
    <xdr:sp macro="" textlink="">
      <xdr:nvSpPr>
        <xdr:cNvPr id="3240" name="Text Box 4">
          <a:extLst>
            <a:ext uri="{FF2B5EF4-FFF2-40B4-BE49-F238E27FC236}">
              <a16:creationId xmlns:a16="http://schemas.microsoft.com/office/drawing/2014/main" id="{00000000-0008-0000-0800-0000A8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7957"/>
    <xdr:sp macro="" textlink="">
      <xdr:nvSpPr>
        <xdr:cNvPr id="3241" name="Text Box 6">
          <a:extLst>
            <a:ext uri="{FF2B5EF4-FFF2-40B4-BE49-F238E27FC236}">
              <a16:creationId xmlns:a16="http://schemas.microsoft.com/office/drawing/2014/main" id="{00000000-0008-0000-0800-0000A9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42" name="Text Box 4">
          <a:extLst>
            <a:ext uri="{FF2B5EF4-FFF2-40B4-BE49-F238E27FC236}">
              <a16:creationId xmlns:a16="http://schemas.microsoft.com/office/drawing/2014/main" id="{00000000-0008-0000-0800-0000AA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43" name="Text Box 6">
          <a:extLst>
            <a:ext uri="{FF2B5EF4-FFF2-40B4-BE49-F238E27FC236}">
              <a16:creationId xmlns:a16="http://schemas.microsoft.com/office/drawing/2014/main" id="{00000000-0008-0000-0800-0000AB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44" name="Text Box 4">
          <a:extLst>
            <a:ext uri="{FF2B5EF4-FFF2-40B4-BE49-F238E27FC236}">
              <a16:creationId xmlns:a16="http://schemas.microsoft.com/office/drawing/2014/main" id="{00000000-0008-0000-0800-0000AC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45" name="Text Box 6">
          <a:extLst>
            <a:ext uri="{FF2B5EF4-FFF2-40B4-BE49-F238E27FC236}">
              <a16:creationId xmlns:a16="http://schemas.microsoft.com/office/drawing/2014/main" id="{00000000-0008-0000-0800-0000AD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3246" name="Text Box 4">
          <a:extLst>
            <a:ext uri="{FF2B5EF4-FFF2-40B4-BE49-F238E27FC236}">
              <a16:creationId xmlns:a16="http://schemas.microsoft.com/office/drawing/2014/main" id="{00000000-0008-0000-0800-0000AE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3247" name="Text Box 6">
          <a:extLst>
            <a:ext uri="{FF2B5EF4-FFF2-40B4-BE49-F238E27FC236}">
              <a16:creationId xmlns:a16="http://schemas.microsoft.com/office/drawing/2014/main" id="{00000000-0008-0000-0800-0000A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48" name="Text Box 6">
          <a:extLst>
            <a:ext uri="{FF2B5EF4-FFF2-40B4-BE49-F238E27FC236}">
              <a16:creationId xmlns:a16="http://schemas.microsoft.com/office/drawing/2014/main" id="{00000000-0008-0000-0800-0000B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3249" name="Text Box 4">
          <a:extLst>
            <a:ext uri="{FF2B5EF4-FFF2-40B4-BE49-F238E27FC236}">
              <a16:creationId xmlns:a16="http://schemas.microsoft.com/office/drawing/2014/main" id="{00000000-0008-0000-0800-0000B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3250" name="Text Box 6">
          <a:extLst>
            <a:ext uri="{FF2B5EF4-FFF2-40B4-BE49-F238E27FC236}">
              <a16:creationId xmlns:a16="http://schemas.microsoft.com/office/drawing/2014/main" id="{00000000-0008-0000-0800-0000B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1" name="Text Box 4">
          <a:extLst>
            <a:ext uri="{FF2B5EF4-FFF2-40B4-BE49-F238E27FC236}">
              <a16:creationId xmlns:a16="http://schemas.microsoft.com/office/drawing/2014/main" id="{00000000-0008-0000-0800-0000B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2" name="Text Box 6">
          <a:extLst>
            <a:ext uri="{FF2B5EF4-FFF2-40B4-BE49-F238E27FC236}">
              <a16:creationId xmlns:a16="http://schemas.microsoft.com/office/drawing/2014/main" id="{00000000-0008-0000-0800-0000B4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3253" name="Text Box 4">
          <a:extLst>
            <a:ext uri="{FF2B5EF4-FFF2-40B4-BE49-F238E27FC236}">
              <a16:creationId xmlns:a16="http://schemas.microsoft.com/office/drawing/2014/main" id="{00000000-0008-0000-0800-0000B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3254" name="Text Box 6">
          <a:extLst>
            <a:ext uri="{FF2B5EF4-FFF2-40B4-BE49-F238E27FC236}">
              <a16:creationId xmlns:a16="http://schemas.microsoft.com/office/drawing/2014/main" id="{00000000-0008-0000-0800-0000B6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5" name="Text Box 4">
          <a:extLst>
            <a:ext uri="{FF2B5EF4-FFF2-40B4-BE49-F238E27FC236}">
              <a16:creationId xmlns:a16="http://schemas.microsoft.com/office/drawing/2014/main" id="{00000000-0008-0000-0800-0000B7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6" name="Text Box 6">
          <a:extLst>
            <a:ext uri="{FF2B5EF4-FFF2-40B4-BE49-F238E27FC236}">
              <a16:creationId xmlns:a16="http://schemas.microsoft.com/office/drawing/2014/main" id="{00000000-0008-0000-0800-0000B8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3257" name="Text Box 4">
          <a:extLst>
            <a:ext uri="{FF2B5EF4-FFF2-40B4-BE49-F238E27FC236}">
              <a16:creationId xmlns:a16="http://schemas.microsoft.com/office/drawing/2014/main" id="{00000000-0008-0000-0800-0000B9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3258" name="Text Box 6">
          <a:extLst>
            <a:ext uri="{FF2B5EF4-FFF2-40B4-BE49-F238E27FC236}">
              <a16:creationId xmlns:a16="http://schemas.microsoft.com/office/drawing/2014/main" id="{00000000-0008-0000-0800-0000BA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59" name="Text Box 4">
          <a:extLst>
            <a:ext uri="{FF2B5EF4-FFF2-40B4-BE49-F238E27FC236}">
              <a16:creationId xmlns:a16="http://schemas.microsoft.com/office/drawing/2014/main" id="{00000000-0008-0000-0800-0000BB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60" name="Text Box 6">
          <a:extLst>
            <a:ext uri="{FF2B5EF4-FFF2-40B4-BE49-F238E27FC236}">
              <a16:creationId xmlns:a16="http://schemas.microsoft.com/office/drawing/2014/main" id="{00000000-0008-0000-0800-0000BC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154</xdr:row>
      <xdr:rowOff>428625</xdr:rowOff>
    </xdr:from>
    <xdr:ext cx="85725" cy="150329"/>
    <xdr:sp macro="" textlink="">
      <xdr:nvSpPr>
        <xdr:cNvPr id="3261" name="Text Box 4">
          <a:extLst>
            <a:ext uri="{FF2B5EF4-FFF2-40B4-BE49-F238E27FC236}">
              <a16:creationId xmlns:a16="http://schemas.microsoft.com/office/drawing/2014/main" id="{00000000-0008-0000-0800-0000BD0C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62" name="Text Box 4">
          <a:extLst>
            <a:ext uri="{FF2B5EF4-FFF2-40B4-BE49-F238E27FC236}">
              <a16:creationId xmlns:a16="http://schemas.microsoft.com/office/drawing/2014/main" id="{00000000-0008-0000-0800-0000BE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63" name="Text Box 6">
          <a:extLst>
            <a:ext uri="{FF2B5EF4-FFF2-40B4-BE49-F238E27FC236}">
              <a16:creationId xmlns:a16="http://schemas.microsoft.com/office/drawing/2014/main" id="{00000000-0008-0000-0800-0000BF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165</xdr:row>
      <xdr:rowOff>47625</xdr:rowOff>
    </xdr:from>
    <xdr:ext cx="85725" cy="819150"/>
    <xdr:sp macro="" textlink="">
      <xdr:nvSpPr>
        <xdr:cNvPr id="3264" name="Text Box 4">
          <a:extLst>
            <a:ext uri="{FF2B5EF4-FFF2-40B4-BE49-F238E27FC236}">
              <a16:creationId xmlns:a16="http://schemas.microsoft.com/office/drawing/2014/main" id="{00000000-0008-0000-0800-0000C00C0000}"/>
            </a:ext>
          </a:extLst>
        </xdr:cNvPr>
        <xdr:cNvSpPr txBox="1">
          <a:spLocks noChangeArrowheads="1"/>
        </xdr:cNvSpPr>
      </xdr:nvSpPr>
      <xdr:spPr bwMode="auto">
        <a:xfrm>
          <a:off x="1800225" y="356520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9150"/>
    <xdr:sp macro="" textlink="">
      <xdr:nvSpPr>
        <xdr:cNvPr id="3265" name="Text Box 6">
          <a:extLst>
            <a:ext uri="{FF2B5EF4-FFF2-40B4-BE49-F238E27FC236}">
              <a16:creationId xmlns:a16="http://schemas.microsoft.com/office/drawing/2014/main" id="{00000000-0008-0000-0800-0000C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66" name="Text Box 6">
          <a:extLst>
            <a:ext uri="{FF2B5EF4-FFF2-40B4-BE49-F238E27FC236}">
              <a16:creationId xmlns:a16="http://schemas.microsoft.com/office/drawing/2014/main" id="{00000000-0008-0000-0800-0000C2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67" name="Text Box 4">
          <a:extLst>
            <a:ext uri="{FF2B5EF4-FFF2-40B4-BE49-F238E27FC236}">
              <a16:creationId xmlns:a16="http://schemas.microsoft.com/office/drawing/2014/main" id="{00000000-0008-0000-0800-0000C3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68" name="Text Box 6">
          <a:extLst>
            <a:ext uri="{FF2B5EF4-FFF2-40B4-BE49-F238E27FC236}">
              <a16:creationId xmlns:a16="http://schemas.microsoft.com/office/drawing/2014/main" id="{00000000-0008-0000-0800-0000C4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69" name="Text Box 4">
          <a:extLst>
            <a:ext uri="{FF2B5EF4-FFF2-40B4-BE49-F238E27FC236}">
              <a16:creationId xmlns:a16="http://schemas.microsoft.com/office/drawing/2014/main" id="{00000000-0008-0000-0800-0000C5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70" name="Text Box 6">
          <a:extLst>
            <a:ext uri="{FF2B5EF4-FFF2-40B4-BE49-F238E27FC236}">
              <a16:creationId xmlns:a16="http://schemas.microsoft.com/office/drawing/2014/main" id="{00000000-0008-0000-0800-0000C6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71" name="Text Box 4">
          <a:extLst>
            <a:ext uri="{FF2B5EF4-FFF2-40B4-BE49-F238E27FC236}">
              <a16:creationId xmlns:a16="http://schemas.microsoft.com/office/drawing/2014/main" id="{00000000-0008-0000-0800-0000C7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72" name="Text Box 6">
          <a:extLst>
            <a:ext uri="{FF2B5EF4-FFF2-40B4-BE49-F238E27FC236}">
              <a16:creationId xmlns:a16="http://schemas.microsoft.com/office/drawing/2014/main" id="{00000000-0008-0000-0800-0000C8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73" name="Text Box 4">
          <a:extLst>
            <a:ext uri="{FF2B5EF4-FFF2-40B4-BE49-F238E27FC236}">
              <a16:creationId xmlns:a16="http://schemas.microsoft.com/office/drawing/2014/main" id="{00000000-0008-0000-0800-0000C9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165</xdr:row>
      <xdr:rowOff>0</xdr:rowOff>
    </xdr:from>
    <xdr:ext cx="85725" cy="676274"/>
    <xdr:sp macro="" textlink="">
      <xdr:nvSpPr>
        <xdr:cNvPr id="3274" name="Text Box 6">
          <a:extLst>
            <a:ext uri="{FF2B5EF4-FFF2-40B4-BE49-F238E27FC236}">
              <a16:creationId xmlns:a16="http://schemas.microsoft.com/office/drawing/2014/main" id="{00000000-0008-0000-0800-0000CA0C0000}"/>
            </a:ext>
          </a:extLst>
        </xdr:cNvPr>
        <xdr:cNvSpPr txBox="1">
          <a:spLocks noChangeArrowheads="1"/>
        </xdr:cNvSpPr>
      </xdr:nvSpPr>
      <xdr:spPr bwMode="auto">
        <a:xfrm>
          <a:off x="21240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75" name="Text Box 4">
          <a:extLst>
            <a:ext uri="{FF2B5EF4-FFF2-40B4-BE49-F238E27FC236}">
              <a16:creationId xmlns:a16="http://schemas.microsoft.com/office/drawing/2014/main" id="{00000000-0008-0000-0800-0000CB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76" name="Text Box 6">
          <a:extLst>
            <a:ext uri="{FF2B5EF4-FFF2-40B4-BE49-F238E27FC236}">
              <a16:creationId xmlns:a16="http://schemas.microsoft.com/office/drawing/2014/main" id="{00000000-0008-0000-0800-0000CC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170</xdr:row>
      <xdr:rowOff>47625</xdr:rowOff>
    </xdr:from>
    <xdr:ext cx="85725" cy="819150"/>
    <xdr:sp macro="" textlink="">
      <xdr:nvSpPr>
        <xdr:cNvPr id="3277" name="Text Box 4">
          <a:extLst>
            <a:ext uri="{FF2B5EF4-FFF2-40B4-BE49-F238E27FC236}">
              <a16:creationId xmlns:a16="http://schemas.microsoft.com/office/drawing/2014/main" id="{00000000-0008-0000-0800-0000CD0C0000}"/>
            </a:ext>
          </a:extLst>
        </xdr:cNvPr>
        <xdr:cNvSpPr txBox="1">
          <a:spLocks noChangeArrowheads="1"/>
        </xdr:cNvSpPr>
      </xdr:nvSpPr>
      <xdr:spPr bwMode="auto">
        <a:xfrm>
          <a:off x="1800225" y="370617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9150"/>
    <xdr:sp macro="" textlink="">
      <xdr:nvSpPr>
        <xdr:cNvPr id="3278" name="Text Box 6">
          <a:extLst>
            <a:ext uri="{FF2B5EF4-FFF2-40B4-BE49-F238E27FC236}">
              <a16:creationId xmlns:a16="http://schemas.microsoft.com/office/drawing/2014/main" id="{00000000-0008-0000-0800-0000CE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79" name="Text Box 6">
          <a:extLst>
            <a:ext uri="{FF2B5EF4-FFF2-40B4-BE49-F238E27FC236}">
              <a16:creationId xmlns:a16="http://schemas.microsoft.com/office/drawing/2014/main" id="{00000000-0008-0000-0800-0000C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9175"/>
    <xdr:sp macro="" textlink="">
      <xdr:nvSpPr>
        <xdr:cNvPr id="3280" name="Text Box 4">
          <a:extLst>
            <a:ext uri="{FF2B5EF4-FFF2-40B4-BE49-F238E27FC236}">
              <a16:creationId xmlns:a16="http://schemas.microsoft.com/office/drawing/2014/main" id="{00000000-0008-0000-0800-0000D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9175"/>
    <xdr:sp macro="" textlink="">
      <xdr:nvSpPr>
        <xdr:cNvPr id="3281" name="Text Box 6">
          <a:extLst>
            <a:ext uri="{FF2B5EF4-FFF2-40B4-BE49-F238E27FC236}">
              <a16:creationId xmlns:a16="http://schemas.microsoft.com/office/drawing/2014/main" id="{00000000-0008-0000-0800-0000D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82" name="Text Box 4">
          <a:extLst>
            <a:ext uri="{FF2B5EF4-FFF2-40B4-BE49-F238E27FC236}">
              <a16:creationId xmlns:a16="http://schemas.microsoft.com/office/drawing/2014/main" id="{00000000-0008-0000-0800-0000D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83" name="Text Box 6">
          <a:extLst>
            <a:ext uri="{FF2B5EF4-FFF2-40B4-BE49-F238E27FC236}">
              <a16:creationId xmlns:a16="http://schemas.microsoft.com/office/drawing/2014/main" id="{00000000-0008-0000-0800-0000D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6274"/>
    <xdr:sp macro="" textlink="">
      <xdr:nvSpPr>
        <xdr:cNvPr id="3284" name="Text Box 4">
          <a:extLst>
            <a:ext uri="{FF2B5EF4-FFF2-40B4-BE49-F238E27FC236}">
              <a16:creationId xmlns:a16="http://schemas.microsoft.com/office/drawing/2014/main" id="{00000000-0008-0000-0800-0000D4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6274"/>
    <xdr:sp macro="" textlink="">
      <xdr:nvSpPr>
        <xdr:cNvPr id="3285" name="Text Box 6">
          <a:extLst>
            <a:ext uri="{FF2B5EF4-FFF2-40B4-BE49-F238E27FC236}">
              <a16:creationId xmlns:a16="http://schemas.microsoft.com/office/drawing/2014/main" id="{00000000-0008-0000-0800-0000D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86" name="Text Box 4">
          <a:extLst>
            <a:ext uri="{FF2B5EF4-FFF2-40B4-BE49-F238E27FC236}">
              <a16:creationId xmlns:a16="http://schemas.microsoft.com/office/drawing/2014/main" id="{00000000-0008-0000-0800-0000D6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170</xdr:row>
      <xdr:rowOff>0</xdr:rowOff>
    </xdr:from>
    <xdr:ext cx="85725" cy="676274"/>
    <xdr:sp macro="" textlink="">
      <xdr:nvSpPr>
        <xdr:cNvPr id="3287" name="Text Box 6">
          <a:extLst>
            <a:ext uri="{FF2B5EF4-FFF2-40B4-BE49-F238E27FC236}">
              <a16:creationId xmlns:a16="http://schemas.microsoft.com/office/drawing/2014/main" id="{00000000-0008-0000-0800-0000D70C0000}"/>
            </a:ext>
          </a:extLst>
        </xdr:cNvPr>
        <xdr:cNvSpPr txBox="1">
          <a:spLocks noChangeArrowheads="1"/>
        </xdr:cNvSpPr>
      </xdr:nvSpPr>
      <xdr:spPr bwMode="auto">
        <a:xfrm>
          <a:off x="21240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14300"/>
    <xdr:sp macro="" textlink="">
      <xdr:nvSpPr>
        <xdr:cNvPr id="3288" name="Text Box 4">
          <a:extLst>
            <a:ext uri="{FF2B5EF4-FFF2-40B4-BE49-F238E27FC236}">
              <a16:creationId xmlns:a16="http://schemas.microsoft.com/office/drawing/2014/main" id="{00000000-0008-0000-0800-0000D8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14300"/>
    <xdr:sp macro="" textlink="">
      <xdr:nvSpPr>
        <xdr:cNvPr id="3289" name="Text Box 6">
          <a:extLst>
            <a:ext uri="{FF2B5EF4-FFF2-40B4-BE49-F238E27FC236}">
              <a16:creationId xmlns:a16="http://schemas.microsoft.com/office/drawing/2014/main" id="{00000000-0008-0000-0800-0000D9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3290" name="Text Box 4">
          <a:extLst>
            <a:ext uri="{FF2B5EF4-FFF2-40B4-BE49-F238E27FC236}">
              <a16:creationId xmlns:a16="http://schemas.microsoft.com/office/drawing/2014/main" id="{00000000-0008-0000-0800-0000DA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3291" name="Text Box 6">
          <a:extLst>
            <a:ext uri="{FF2B5EF4-FFF2-40B4-BE49-F238E27FC236}">
              <a16:creationId xmlns:a16="http://schemas.microsoft.com/office/drawing/2014/main" id="{00000000-0008-0000-0800-0000DB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3292" name="Text Box 4">
          <a:extLst>
            <a:ext uri="{FF2B5EF4-FFF2-40B4-BE49-F238E27FC236}">
              <a16:creationId xmlns:a16="http://schemas.microsoft.com/office/drawing/2014/main" id="{00000000-0008-0000-0800-0000DC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3293" name="Text Box 6">
          <a:extLst>
            <a:ext uri="{FF2B5EF4-FFF2-40B4-BE49-F238E27FC236}">
              <a16:creationId xmlns:a16="http://schemas.microsoft.com/office/drawing/2014/main" id="{00000000-0008-0000-0800-0000DD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3294" name="Text Box 4">
          <a:extLst>
            <a:ext uri="{FF2B5EF4-FFF2-40B4-BE49-F238E27FC236}">
              <a16:creationId xmlns:a16="http://schemas.microsoft.com/office/drawing/2014/main" id="{00000000-0008-0000-0800-0000DE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3295" name="Text Box 6">
          <a:extLst>
            <a:ext uri="{FF2B5EF4-FFF2-40B4-BE49-F238E27FC236}">
              <a16:creationId xmlns:a16="http://schemas.microsoft.com/office/drawing/2014/main" id="{00000000-0008-0000-0800-0000DF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198</xdr:row>
      <xdr:rowOff>0</xdr:rowOff>
    </xdr:from>
    <xdr:ext cx="85725" cy="114300"/>
    <xdr:sp macro="" textlink="">
      <xdr:nvSpPr>
        <xdr:cNvPr id="3296" name="Text Box 4">
          <a:extLst>
            <a:ext uri="{FF2B5EF4-FFF2-40B4-BE49-F238E27FC236}">
              <a16:creationId xmlns:a16="http://schemas.microsoft.com/office/drawing/2014/main" id="{00000000-0008-0000-0800-0000E00C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198</xdr:row>
      <xdr:rowOff>0</xdr:rowOff>
    </xdr:from>
    <xdr:ext cx="85725" cy="114300"/>
    <xdr:sp macro="" textlink="">
      <xdr:nvSpPr>
        <xdr:cNvPr id="3297" name="Text Box 6">
          <a:extLst>
            <a:ext uri="{FF2B5EF4-FFF2-40B4-BE49-F238E27FC236}">
              <a16:creationId xmlns:a16="http://schemas.microsoft.com/office/drawing/2014/main" id="{00000000-0008-0000-0800-0000E10C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3298" name="Text Box 4">
          <a:extLst>
            <a:ext uri="{FF2B5EF4-FFF2-40B4-BE49-F238E27FC236}">
              <a16:creationId xmlns:a16="http://schemas.microsoft.com/office/drawing/2014/main" id="{00000000-0008-0000-0800-0000E2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198</xdr:row>
      <xdr:rowOff>0</xdr:rowOff>
    </xdr:from>
    <xdr:ext cx="85725" cy="114300"/>
    <xdr:sp macro="" textlink="">
      <xdr:nvSpPr>
        <xdr:cNvPr id="3299" name="Text Box 6">
          <a:extLst>
            <a:ext uri="{FF2B5EF4-FFF2-40B4-BE49-F238E27FC236}">
              <a16:creationId xmlns:a16="http://schemas.microsoft.com/office/drawing/2014/main" id="{00000000-0008-0000-0800-0000E3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198</xdr:row>
      <xdr:rowOff>0</xdr:rowOff>
    </xdr:from>
    <xdr:ext cx="85725" cy="114300"/>
    <xdr:sp macro="" textlink="">
      <xdr:nvSpPr>
        <xdr:cNvPr id="3300" name="Text Box 4">
          <a:extLst>
            <a:ext uri="{FF2B5EF4-FFF2-40B4-BE49-F238E27FC236}">
              <a16:creationId xmlns:a16="http://schemas.microsoft.com/office/drawing/2014/main" id="{00000000-0008-0000-0800-0000E40C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198</xdr:row>
      <xdr:rowOff>0</xdr:rowOff>
    </xdr:from>
    <xdr:ext cx="85725" cy="114300"/>
    <xdr:sp macro="" textlink="">
      <xdr:nvSpPr>
        <xdr:cNvPr id="3301" name="Text Box 6">
          <a:extLst>
            <a:ext uri="{FF2B5EF4-FFF2-40B4-BE49-F238E27FC236}">
              <a16:creationId xmlns:a16="http://schemas.microsoft.com/office/drawing/2014/main" id="{00000000-0008-0000-0800-0000E50C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198</xdr:row>
      <xdr:rowOff>0</xdr:rowOff>
    </xdr:from>
    <xdr:ext cx="85725" cy="114300"/>
    <xdr:sp macro="" textlink="">
      <xdr:nvSpPr>
        <xdr:cNvPr id="3302" name="Text Box 6">
          <a:extLst>
            <a:ext uri="{FF2B5EF4-FFF2-40B4-BE49-F238E27FC236}">
              <a16:creationId xmlns:a16="http://schemas.microsoft.com/office/drawing/2014/main" id="{00000000-0008-0000-0800-0000E60C0000}"/>
            </a:ext>
          </a:extLst>
        </xdr:cNvPr>
        <xdr:cNvSpPr txBox="1">
          <a:spLocks noChangeArrowheads="1"/>
        </xdr:cNvSpPr>
      </xdr:nvSpPr>
      <xdr:spPr bwMode="auto">
        <a:xfrm>
          <a:off x="382905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819150"/>
    <xdr:sp macro="" textlink="">
      <xdr:nvSpPr>
        <xdr:cNvPr id="3303" name="Text Box 4">
          <a:extLst>
            <a:ext uri="{FF2B5EF4-FFF2-40B4-BE49-F238E27FC236}">
              <a16:creationId xmlns:a16="http://schemas.microsoft.com/office/drawing/2014/main" id="{00000000-0008-0000-0800-0000E7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819150"/>
    <xdr:sp macro="" textlink="">
      <xdr:nvSpPr>
        <xdr:cNvPr id="3304" name="Text Box 6">
          <a:extLst>
            <a:ext uri="{FF2B5EF4-FFF2-40B4-BE49-F238E27FC236}">
              <a16:creationId xmlns:a16="http://schemas.microsoft.com/office/drawing/2014/main" id="{00000000-0008-0000-0800-0000E8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6274"/>
    <xdr:sp macro="" textlink="">
      <xdr:nvSpPr>
        <xdr:cNvPr id="3305" name="Text Box 6">
          <a:extLst>
            <a:ext uri="{FF2B5EF4-FFF2-40B4-BE49-F238E27FC236}">
              <a16:creationId xmlns:a16="http://schemas.microsoft.com/office/drawing/2014/main" id="{00000000-0008-0000-0800-0000E9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019175"/>
    <xdr:sp macro="" textlink="">
      <xdr:nvSpPr>
        <xdr:cNvPr id="3306" name="Text Box 4">
          <a:extLst>
            <a:ext uri="{FF2B5EF4-FFF2-40B4-BE49-F238E27FC236}">
              <a16:creationId xmlns:a16="http://schemas.microsoft.com/office/drawing/2014/main" id="{00000000-0008-0000-0800-0000EA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019175"/>
    <xdr:sp macro="" textlink="">
      <xdr:nvSpPr>
        <xdr:cNvPr id="3307" name="Text Box 6">
          <a:extLst>
            <a:ext uri="{FF2B5EF4-FFF2-40B4-BE49-F238E27FC236}">
              <a16:creationId xmlns:a16="http://schemas.microsoft.com/office/drawing/2014/main" id="{00000000-0008-0000-0800-0000EB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6274"/>
    <xdr:sp macro="" textlink="">
      <xdr:nvSpPr>
        <xdr:cNvPr id="3308" name="Text Box 4">
          <a:extLst>
            <a:ext uri="{FF2B5EF4-FFF2-40B4-BE49-F238E27FC236}">
              <a16:creationId xmlns:a16="http://schemas.microsoft.com/office/drawing/2014/main" id="{00000000-0008-0000-0800-0000EC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6274"/>
    <xdr:sp macro="" textlink="">
      <xdr:nvSpPr>
        <xdr:cNvPr id="3309" name="Text Box 6">
          <a:extLst>
            <a:ext uri="{FF2B5EF4-FFF2-40B4-BE49-F238E27FC236}">
              <a16:creationId xmlns:a16="http://schemas.microsoft.com/office/drawing/2014/main" id="{00000000-0008-0000-0800-0000ED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194</xdr:row>
      <xdr:rowOff>0</xdr:rowOff>
    </xdr:from>
    <xdr:ext cx="85725" cy="676274"/>
    <xdr:sp macro="" textlink="">
      <xdr:nvSpPr>
        <xdr:cNvPr id="3310" name="Text Box 4">
          <a:extLst>
            <a:ext uri="{FF2B5EF4-FFF2-40B4-BE49-F238E27FC236}">
              <a16:creationId xmlns:a16="http://schemas.microsoft.com/office/drawing/2014/main" id="{00000000-0008-0000-0800-0000EE0C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194</xdr:row>
      <xdr:rowOff>0</xdr:rowOff>
    </xdr:from>
    <xdr:ext cx="85725" cy="676274"/>
    <xdr:sp macro="" textlink="">
      <xdr:nvSpPr>
        <xdr:cNvPr id="3311" name="Text Box 6">
          <a:extLst>
            <a:ext uri="{FF2B5EF4-FFF2-40B4-BE49-F238E27FC236}">
              <a16:creationId xmlns:a16="http://schemas.microsoft.com/office/drawing/2014/main" id="{00000000-0008-0000-0800-0000EF0C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6274"/>
    <xdr:sp macro="" textlink="">
      <xdr:nvSpPr>
        <xdr:cNvPr id="3312" name="Text Box 4">
          <a:extLst>
            <a:ext uri="{FF2B5EF4-FFF2-40B4-BE49-F238E27FC236}">
              <a16:creationId xmlns:a16="http://schemas.microsoft.com/office/drawing/2014/main" id="{00000000-0008-0000-0800-0000F0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6274"/>
    <xdr:sp macro="" textlink="">
      <xdr:nvSpPr>
        <xdr:cNvPr id="3313" name="Text Box 6">
          <a:extLst>
            <a:ext uri="{FF2B5EF4-FFF2-40B4-BE49-F238E27FC236}">
              <a16:creationId xmlns:a16="http://schemas.microsoft.com/office/drawing/2014/main" id="{00000000-0008-0000-0800-0000F1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</xdr:row>
      <xdr:rowOff>0</xdr:rowOff>
    </xdr:from>
    <xdr:ext cx="85725" cy="676274"/>
    <xdr:sp macro="" textlink="">
      <xdr:nvSpPr>
        <xdr:cNvPr id="3314" name="Text Box 4">
          <a:extLst>
            <a:ext uri="{FF2B5EF4-FFF2-40B4-BE49-F238E27FC236}">
              <a16:creationId xmlns:a16="http://schemas.microsoft.com/office/drawing/2014/main" id="{00000000-0008-0000-0800-0000F20C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194</xdr:row>
      <xdr:rowOff>0</xdr:rowOff>
    </xdr:from>
    <xdr:ext cx="85725" cy="676274"/>
    <xdr:sp macro="" textlink="">
      <xdr:nvSpPr>
        <xdr:cNvPr id="3315" name="Text Box 6">
          <a:extLst>
            <a:ext uri="{FF2B5EF4-FFF2-40B4-BE49-F238E27FC236}">
              <a16:creationId xmlns:a16="http://schemas.microsoft.com/office/drawing/2014/main" id="{00000000-0008-0000-0800-0000F30C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183</xdr:row>
      <xdr:rowOff>428625</xdr:rowOff>
    </xdr:from>
    <xdr:ext cx="85725" cy="150329"/>
    <xdr:sp macro="" textlink="">
      <xdr:nvSpPr>
        <xdr:cNvPr id="3316" name="Text Box 4">
          <a:extLst>
            <a:ext uri="{FF2B5EF4-FFF2-40B4-BE49-F238E27FC236}">
              <a16:creationId xmlns:a16="http://schemas.microsoft.com/office/drawing/2014/main" id="{00000000-0008-0000-0800-0000F40C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194</xdr:row>
      <xdr:rowOff>0</xdr:rowOff>
    </xdr:from>
    <xdr:ext cx="85725" cy="152400"/>
    <xdr:sp macro="" textlink="">
      <xdr:nvSpPr>
        <xdr:cNvPr id="3317" name="Text Box 4">
          <a:extLst>
            <a:ext uri="{FF2B5EF4-FFF2-40B4-BE49-F238E27FC236}">
              <a16:creationId xmlns:a16="http://schemas.microsoft.com/office/drawing/2014/main" id="{00000000-0008-0000-0800-0000F50C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194</xdr:row>
      <xdr:rowOff>0</xdr:rowOff>
    </xdr:from>
    <xdr:ext cx="85725" cy="152400"/>
    <xdr:sp macro="" textlink="">
      <xdr:nvSpPr>
        <xdr:cNvPr id="3318" name="Text Box 6">
          <a:extLst>
            <a:ext uri="{FF2B5EF4-FFF2-40B4-BE49-F238E27FC236}">
              <a16:creationId xmlns:a16="http://schemas.microsoft.com/office/drawing/2014/main" id="{00000000-0008-0000-0800-0000F60C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7957"/>
    <xdr:sp macro="" textlink="">
      <xdr:nvSpPr>
        <xdr:cNvPr id="3319" name="Text Box 6">
          <a:extLst>
            <a:ext uri="{FF2B5EF4-FFF2-40B4-BE49-F238E27FC236}">
              <a16:creationId xmlns:a16="http://schemas.microsoft.com/office/drawing/2014/main" id="{00000000-0008-0000-0800-0000F7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24218"/>
    <xdr:sp macro="" textlink="">
      <xdr:nvSpPr>
        <xdr:cNvPr id="3320" name="Text Box 4">
          <a:extLst>
            <a:ext uri="{FF2B5EF4-FFF2-40B4-BE49-F238E27FC236}">
              <a16:creationId xmlns:a16="http://schemas.microsoft.com/office/drawing/2014/main" id="{00000000-0008-0000-0800-0000F8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24218"/>
    <xdr:sp macro="" textlink="">
      <xdr:nvSpPr>
        <xdr:cNvPr id="3321" name="Text Box 6">
          <a:extLst>
            <a:ext uri="{FF2B5EF4-FFF2-40B4-BE49-F238E27FC236}">
              <a16:creationId xmlns:a16="http://schemas.microsoft.com/office/drawing/2014/main" id="{00000000-0008-0000-0800-0000F9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7957"/>
    <xdr:sp macro="" textlink="">
      <xdr:nvSpPr>
        <xdr:cNvPr id="3322" name="Text Box 4">
          <a:extLst>
            <a:ext uri="{FF2B5EF4-FFF2-40B4-BE49-F238E27FC236}">
              <a16:creationId xmlns:a16="http://schemas.microsoft.com/office/drawing/2014/main" id="{00000000-0008-0000-0800-0000FA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7957"/>
    <xdr:sp macro="" textlink="">
      <xdr:nvSpPr>
        <xdr:cNvPr id="3323" name="Text Box 6">
          <a:extLst>
            <a:ext uri="{FF2B5EF4-FFF2-40B4-BE49-F238E27FC236}">
              <a16:creationId xmlns:a16="http://schemas.microsoft.com/office/drawing/2014/main" id="{00000000-0008-0000-0800-0000FB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7957"/>
    <xdr:sp macro="" textlink="">
      <xdr:nvSpPr>
        <xdr:cNvPr id="3324" name="Text Box 4">
          <a:extLst>
            <a:ext uri="{FF2B5EF4-FFF2-40B4-BE49-F238E27FC236}">
              <a16:creationId xmlns:a16="http://schemas.microsoft.com/office/drawing/2014/main" id="{00000000-0008-0000-0800-0000FC0C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7957"/>
    <xdr:sp macro="" textlink="">
      <xdr:nvSpPr>
        <xdr:cNvPr id="3325" name="Text Box 6">
          <a:extLst>
            <a:ext uri="{FF2B5EF4-FFF2-40B4-BE49-F238E27FC236}">
              <a16:creationId xmlns:a16="http://schemas.microsoft.com/office/drawing/2014/main" id="{00000000-0008-0000-0800-0000FD0C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7957"/>
    <xdr:sp macro="" textlink="">
      <xdr:nvSpPr>
        <xdr:cNvPr id="3326" name="Text Box 4">
          <a:extLst>
            <a:ext uri="{FF2B5EF4-FFF2-40B4-BE49-F238E27FC236}">
              <a16:creationId xmlns:a16="http://schemas.microsoft.com/office/drawing/2014/main" id="{00000000-0008-0000-0800-0000FE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7957"/>
    <xdr:sp macro="" textlink="">
      <xdr:nvSpPr>
        <xdr:cNvPr id="3327" name="Text Box 6">
          <a:extLst>
            <a:ext uri="{FF2B5EF4-FFF2-40B4-BE49-F238E27FC236}">
              <a16:creationId xmlns:a16="http://schemas.microsoft.com/office/drawing/2014/main" id="{00000000-0008-0000-0800-0000FF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</xdr:row>
      <xdr:rowOff>0</xdr:rowOff>
    </xdr:from>
    <xdr:ext cx="85725" cy="677957"/>
    <xdr:sp macro="" textlink="">
      <xdr:nvSpPr>
        <xdr:cNvPr id="3328" name="Text Box 4">
          <a:extLst>
            <a:ext uri="{FF2B5EF4-FFF2-40B4-BE49-F238E27FC236}">
              <a16:creationId xmlns:a16="http://schemas.microsoft.com/office/drawing/2014/main" id="{00000000-0008-0000-0800-000000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</xdr:row>
      <xdr:rowOff>0</xdr:rowOff>
    </xdr:from>
    <xdr:ext cx="85725" cy="677957"/>
    <xdr:sp macro="" textlink="">
      <xdr:nvSpPr>
        <xdr:cNvPr id="3329" name="Text Box 6">
          <a:extLst>
            <a:ext uri="{FF2B5EF4-FFF2-40B4-BE49-F238E27FC236}">
              <a16:creationId xmlns:a16="http://schemas.microsoft.com/office/drawing/2014/main" id="{00000000-0008-0000-0800-000001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199</xdr:row>
      <xdr:rowOff>0</xdr:rowOff>
    </xdr:from>
    <xdr:ext cx="85725" cy="152400"/>
    <xdr:sp macro="" textlink="">
      <xdr:nvSpPr>
        <xdr:cNvPr id="3330" name="Text Box 4">
          <a:extLst>
            <a:ext uri="{FF2B5EF4-FFF2-40B4-BE49-F238E27FC236}">
              <a16:creationId xmlns:a16="http://schemas.microsoft.com/office/drawing/2014/main" id="{00000000-0008-0000-0800-000002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199</xdr:row>
      <xdr:rowOff>0</xdr:rowOff>
    </xdr:from>
    <xdr:ext cx="85725" cy="152400"/>
    <xdr:sp macro="" textlink="">
      <xdr:nvSpPr>
        <xdr:cNvPr id="3331" name="Text Box 6">
          <a:extLst>
            <a:ext uri="{FF2B5EF4-FFF2-40B4-BE49-F238E27FC236}">
              <a16:creationId xmlns:a16="http://schemas.microsoft.com/office/drawing/2014/main" id="{00000000-0008-0000-0800-000003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14300"/>
    <xdr:sp macro="" textlink="">
      <xdr:nvSpPr>
        <xdr:cNvPr id="3332" name="Text Box 4">
          <a:extLst>
            <a:ext uri="{FF2B5EF4-FFF2-40B4-BE49-F238E27FC236}">
              <a16:creationId xmlns:a16="http://schemas.microsoft.com/office/drawing/2014/main" id="{00000000-0008-0000-0800-000004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14300"/>
    <xdr:sp macro="" textlink="">
      <xdr:nvSpPr>
        <xdr:cNvPr id="3333" name="Text Box 6">
          <a:extLst>
            <a:ext uri="{FF2B5EF4-FFF2-40B4-BE49-F238E27FC236}">
              <a16:creationId xmlns:a16="http://schemas.microsoft.com/office/drawing/2014/main" id="{00000000-0008-0000-0800-000005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816348"/>
    <xdr:sp macro="" textlink="">
      <xdr:nvSpPr>
        <xdr:cNvPr id="3334" name="Text Box 4">
          <a:extLst>
            <a:ext uri="{FF2B5EF4-FFF2-40B4-BE49-F238E27FC236}">
              <a16:creationId xmlns:a16="http://schemas.microsoft.com/office/drawing/2014/main" id="{00000000-0008-0000-0800-000006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816348"/>
    <xdr:sp macro="" textlink="">
      <xdr:nvSpPr>
        <xdr:cNvPr id="3335" name="Text Box 6">
          <a:extLst>
            <a:ext uri="{FF2B5EF4-FFF2-40B4-BE49-F238E27FC236}">
              <a16:creationId xmlns:a16="http://schemas.microsoft.com/office/drawing/2014/main" id="{00000000-0008-0000-0800-000007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3336" name="Text Box 6">
          <a:extLst>
            <a:ext uri="{FF2B5EF4-FFF2-40B4-BE49-F238E27FC236}">
              <a16:creationId xmlns:a16="http://schemas.microsoft.com/office/drawing/2014/main" id="{00000000-0008-0000-0800-000008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16373"/>
    <xdr:sp macro="" textlink="">
      <xdr:nvSpPr>
        <xdr:cNvPr id="3337" name="Text Box 4">
          <a:extLst>
            <a:ext uri="{FF2B5EF4-FFF2-40B4-BE49-F238E27FC236}">
              <a16:creationId xmlns:a16="http://schemas.microsoft.com/office/drawing/2014/main" id="{00000000-0008-0000-0800-000009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16373"/>
    <xdr:sp macro="" textlink="">
      <xdr:nvSpPr>
        <xdr:cNvPr id="3338" name="Text Box 6">
          <a:extLst>
            <a:ext uri="{FF2B5EF4-FFF2-40B4-BE49-F238E27FC236}">
              <a16:creationId xmlns:a16="http://schemas.microsoft.com/office/drawing/2014/main" id="{00000000-0008-0000-0800-00000A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3339" name="Text Box 4">
          <a:extLst>
            <a:ext uri="{FF2B5EF4-FFF2-40B4-BE49-F238E27FC236}">
              <a16:creationId xmlns:a16="http://schemas.microsoft.com/office/drawing/2014/main" id="{00000000-0008-0000-0800-00000B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3340" name="Text Box 6">
          <a:extLst>
            <a:ext uri="{FF2B5EF4-FFF2-40B4-BE49-F238E27FC236}">
              <a16:creationId xmlns:a16="http://schemas.microsoft.com/office/drawing/2014/main" id="{00000000-0008-0000-0800-00000C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5153"/>
    <xdr:sp macro="" textlink="">
      <xdr:nvSpPr>
        <xdr:cNvPr id="3341" name="Text Box 4">
          <a:extLst>
            <a:ext uri="{FF2B5EF4-FFF2-40B4-BE49-F238E27FC236}">
              <a16:creationId xmlns:a16="http://schemas.microsoft.com/office/drawing/2014/main" id="{00000000-0008-0000-0800-00000D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5153"/>
    <xdr:sp macro="" textlink="">
      <xdr:nvSpPr>
        <xdr:cNvPr id="3342" name="Text Box 6">
          <a:extLst>
            <a:ext uri="{FF2B5EF4-FFF2-40B4-BE49-F238E27FC236}">
              <a16:creationId xmlns:a16="http://schemas.microsoft.com/office/drawing/2014/main" id="{00000000-0008-0000-0800-00000E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3343" name="Text Box 4">
          <a:extLst>
            <a:ext uri="{FF2B5EF4-FFF2-40B4-BE49-F238E27FC236}">
              <a16:creationId xmlns:a16="http://schemas.microsoft.com/office/drawing/2014/main" id="{00000000-0008-0000-0800-00000F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5153"/>
    <xdr:sp macro="" textlink="">
      <xdr:nvSpPr>
        <xdr:cNvPr id="3344" name="Text Box 6">
          <a:extLst>
            <a:ext uri="{FF2B5EF4-FFF2-40B4-BE49-F238E27FC236}">
              <a16:creationId xmlns:a16="http://schemas.microsoft.com/office/drawing/2014/main" id="{00000000-0008-0000-0800-000010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</xdr:row>
      <xdr:rowOff>0</xdr:rowOff>
    </xdr:from>
    <xdr:ext cx="85725" cy="675153"/>
    <xdr:sp macro="" textlink="">
      <xdr:nvSpPr>
        <xdr:cNvPr id="3345" name="Text Box 4">
          <a:extLst>
            <a:ext uri="{FF2B5EF4-FFF2-40B4-BE49-F238E27FC236}">
              <a16:creationId xmlns:a16="http://schemas.microsoft.com/office/drawing/2014/main" id="{00000000-0008-0000-0800-000011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199</xdr:row>
      <xdr:rowOff>0</xdr:rowOff>
    </xdr:from>
    <xdr:ext cx="85725" cy="675153"/>
    <xdr:sp macro="" textlink="">
      <xdr:nvSpPr>
        <xdr:cNvPr id="3346" name="Text Box 6">
          <a:extLst>
            <a:ext uri="{FF2B5EF4-FFF2-40B4-BE49-F238E27FC236}">
              <a16:creationId xmlns:a16="http://schemas.microsoft.com/office/drawing/2014/main" id="{00000000-0008-0000-0800-000012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199</xdr:row>
      <xdr:rowOff>0</xdr:rowOff>
    </xdr:from>
    <xdr:ext cx="85725" cy="152400"/>
    <xdr:sp macro="" textlink="">
      <xdr:nvSpPr>
        <xdr:cNvPr id="3347" name="Text Box 4">
          <a:extLst>
            <a:ext uri="{FF2B5EF4-FFF2-40B4-BE49-F238E27FC236}">
              <a16:creationId xmlns:a16="http://schemas.microsoft.com/office/drawing/2014/main" id="{00000000-0008-0000-0800-000013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199</xdr:row>
      <xdr:rowOff>0</xdr:rowOff>
    </xdr:from>
    <xdr:ext cx="85725" cy="152400"/>
    <xdr:sp macro="" textlink="">
      <xdr:nvSpPr>
        <xdr:cNvPr id="3348" name="Text Box 6">
          <a:extLst>
            <a:ext uri="{FF2B5EF4-FFF2-40B4-BE49-F238E27FC236}">
              <a16:creationId xmlns:a16="http://schemas.microsoft.com/office/drawing/2014/main" id="{00000000-0008-0000-0800-000014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183</xdr:row>
      <xdr:rowOff>428625</xdr:rowOff>
    </xdr:from>
    <xdr:ext cx="85725" cy="150329"/>
    <xdr:sp macro="" textlink="">
      <xdr:nvSpPr>
        <xdr:cNvPr id="3349" name="Text Box 4">
          <a:extLst>
            <a:ext uri="{FF2B5EF4-FFF2-40B4-BE49-F238E27FC236}">
              <a16:creationId xmlns:a16="http://schemas.microsoft.com/office/drawing/2014/main" id="{00000000-0008-0000-0800-0000150D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14300"/>
    <xdr:sp macro="" textlink="">
      <xdr:nvSpPr>
        <xdr:cNvPr id="3350" name="Text Box 4">
          <a:extLst>
            <a:ext uri="{FF2B5EF4-FFF2-40B4-BE49-F238E27FC236}">
              <a16:creationId xmlns:a16="http://schemas.microsoft.com/office/drawing/2014/main" id="{00000000-0008-0000-0800-000016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14300"/>
    <xdr:sp macro="" textlink="">
      <xdr:nvSpPr>
        <xdr:cNvPr id="3351" name="Text Box 6">
          <a:extLst>
            <a:ext uri="{FF2B5EF4-FFF2-40B4-BE49-F238E27FC236}">
              <a16:creationId xmlns:a16="http://schemas.microsoft.com/office/drawing/2014/main" id="{00000000-0008-0000-0800-000017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194</xdr:row>
      <xdr:rowOff>47625</xdr:rowOff>
    </xdr:from>
    <xdr:ext cx="85725" cy="819150"/>
    <xdr:sp macro="" textlink="">
      <xdr:nvSpPr>
        <xdr:cNvPr id="3352" name="Text Box 4">
          <a:extLst>
            <a:ext uri="{FF2B5EF4-FFF2-40B4-BE49-F238E27FC236}">
              <a16:creationId xmlns:a16="http://schemas.microsoft.com/office/drawing/2014/main" id="{00000000-0008-0000-0800-0000180D0000}"/>
            </a:ext>
          </a:extLst>
        </xdr:cNvPr>
        <xdr:cNvSpPr txBox="1">
          <a:spLocks noChangeArrowheads="1"/>
        </xdr:cNvSpPr>
      </xdr:nvSpPr>
      <xdr:spPr bwMode="auto">
        <a:xfrm>
          <a:off x="1800225" y="422529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819150"/>
    <xdr:sp macro="" textlink="">
      <xdr:nvSpPr>
        <xdr:cNvPr id="3353" name="Text Box 6">
          <a:extLst>
            <a:ext uri="{FF2B5EF4-FFF2-40B4-BE49-F238E27FC236}">
              <a16:creationId xmlns:a16="http://schemas.microsoft.com/office/drawing/2014/main" id="{00000000-0008-0000-0800-000019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6274"/>
    <xdr:sp macro="" textlink="">
      <xdr:nvSpPr>
        <xdr:cNvPr id="3354" name="Text Box 6">
          <a:extLst>
            <a:ext uri="{FF2B5EF4-FFF2-40B4-BE49-F238E27FC236}">
              <a16:creationId xmlns:a16="http://schemas.microsoft.com/office/drawing/2014/main" id="{00000000-0008-0000-0800-00001A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019175"/>
    <xdr:sp macro="" textlink="">
      <xdr:nvSpPr>
        <xdr:cNvPr id="3355" name="Text Box 4">
          <a:extLst>
            <a:ext uri="{FF2B5EF4-FFF2-40B4-BE49-F238E27FC236}">
              <a16:creationId xmlns:a16="http://schemas.microsoft.com/office/drawing/2014/main" id="{00000000-0008-0000-0800-00001B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1019175"/>
    <xdr:sp macro="" textlink="">
      <xdr:nvSpPr>
        <xdr:cNvPr id="3356" name="Text Box 6">
          <a:extLst>
            <a:ext uri="{FF2B5EF4-FFF2-40B4-BE49-F238E27FC236}">
              <a16:creationId xmlns:a16="http://schemas.microsoft.com/office/drawing/2014/main" id="{00000000-0008-0000-0800-00001C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6274"/>
    <xdr:sp macro="" textlink="">
      <xdr:nvSpPr>
        <xdr:cNvPr id="3357" name="Text Box 4">
          <a:extLst>
            <a:ext uri="{FF2B5EF4-FFF2-40B4-BE49-F238E27FC236}">
              <a16:creationId xmlns:a16="http://schemas.microsoft.com/office/drawing/2014/main" id="{00000000-0008-0000-0800-00001D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6274"/>
    <xdr:sp macro="" textlink="">
      <xdr:nvSpPr>
        <xdr:cNvPr id="3358" name="Text Box 6">
          <a:extLst>
            <a:ext uri="{FF2B5EF4-FFF2-40B4-BE49-F238E27FC236}">
              <a16:creationId xmlns:a16="http://schemas.microsoft.com/office/drawing/2014/main" id="{00000000-0008-0000-0800-00001E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194</xdr:row>
      <xdr:rowOff>0</xdr:rowOff>
    </xdr:from>
    <xdr:ext cx="85725" cy="676274"/>
    <xdr:sp macro="" textlink="">
      <xdr:nvSpPr>
        <xdr:cNvPr id="3359" name="Text Box 4">
          <a:extLst>
            <a:ext uri="{FF2B5EF4-FFF2-40B4-BE49-F238E27FC236}">
              <a16:creationId xmlns:a16="http://schemas.microsoft.com/office/drawing/2014/main" id="{00000000-0008-0000-0800-00001F0D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194</xdr:row>
      <xdr:rowOff>0</xdr:rowOff>
    </xdr:from>
    <xdr:ext cx="85725" cy="676274"/>
    <xdr:sp macro="" textlink="">
      <xdr:nvSpPr>
        <xdr:cNvPr id="3361" name="Text Box 4">
          <a:extLst>
            <a:ext uri="{FF2B5EF4-FFF2-40B4-BE49-F238E27FC236}">
              <a16:creationId xmlns:a16="http://schemas.microsoft.com/office/drawing/2014/main" id="{00000000-0008-0000-0800-000021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194</xdr:row>
      <xdr:rowOff>0</xdr:rowOff>
    </xdr:from>
    <xdr:ext cx="85725" cy="676274"/>
    <xdr:sp macro="" textlink="">
      <xdr:nvSpPr>
        <xdr:cNvPr id="3362" name="Text Box 6">
          <a:extLst>
            <a:ext uri="{FF2B5EF4-FFF2-40B4-BE49-F238E27FC236}">
              <a16:creationId xmlns:a16="http://schemas.microsoft.com/office/drawing/2014/main" id="{00000000-0008-0000-0800-0000220D0000}"/>
            </a:ext>
          </a:extLst>
        </xdr:cNvPr>
        <xdr:cNvSpPr txBox="1">
          <a:spLocks noChangeArrowheads="1"/>
        </xdr:cNvSpPr>
      </xdr:nvSpPr>
      <xdr:spPr bwMode="auto">
        <a:xfrm>
          <a:off x="21240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14300"/>
    <xdr:sp macro="" textlink="">
      <xdr:nvSpPr>
        <xdr:cNvPr id="3363" name="Text Box 4">
          <a:extLst>
            <a:ext uri="{FF2B5EF4-FFF2-40B4-BE49-F238E27FC236}">
              <a16:creationId xmlns:a16="http://schemas.microsoft.com/office/drawing/2014/main" id="{00000000-0008-0000-0800-000023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14300"/>
    <xdr:sp macro="" textlink="">
      <xdr:nvSpPr>
        <xdr:cNvPr id="3364" name="Text Box 6">
          <a:extLst>
            <a:ext uri="{FF2B5EF4-FFF2-40B4-BE49-F238E27FC236}">
              <a16:creationId xmlns:a16="http://schemas.microsoft.com/office/drawing/2014/main" id="{00000000-0008-0000-0800-000024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199</xdr:row>
      <xdr:rowOff>47625</xdr:rowOff>
    </xdr:from>
    <xdr:ext cx="85725" cy="819150"/>
    <xdr:sp macro="" textlink="">
      <xdr:nvSpPr>
        <xdr:cNvPr id="3365" name="Text Box 4">
          <a:extLst>
            <a:ext uri="{FF2B5EF4-FFF2-40B4-BE49-F238E27FC236}">
              <a16:creationId xmlns:a16="http://schemas.microsoft.com/office/drawing/2014/main" id="{00000000-0008-0000-0800-0000250D0000}"/>
            </a:ext>
          </a:extLst>
        </xdr:cNvPr>
        <xdr:cNvSpPr txBox="1">
          <a:spLocks noChangeArrowheads="1"/>
        </xdr:cNvSpPr>
      </xdr:nvSpPr>
      <xdr:spPr bwMode="auto">
        <a:xfrm>
          <a:off x="1800225" y="436626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819150"/>
    <xdr:sp macro="" textlink="">
      <xdr:nvSpPr>
        <xdr:cNvPr id="3366" name="Text Box 6">
          <a:extLst>
            <a:ext uri="{FF2B5EF4-FFF2-40B4-BE49-F238E27FC236}">
              <a16:creationId xmlns:a16="http://schemas.microsoft.com/office/drawing/2014/main" id="{00000000-0008-0000-0800-000026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6274"/>
    <xdr:sp macro="" textlink="">
      <xdr:nvSpPr>
        <xdr:cNvPr id="3367" name="Text Box 6">
          <a:extLst>
            <a:ext uri="{FF2B5EF4-FFF2-40B4-BE49-F238E27FC236}">
              <a16:creationId xmlns:a16="http://schemas.microsoft.com/office/drawing/2014/main" id="{00000000-0008-0000-0800-000027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19175"/>
    <xdr:sp macro="" textlink="">
      <xdr:nvSpPr>
        <xdr:cNvPr id="3368" name="Text Box 4">
          <a:extLst>
            <a:ext uri="{FF2B5EF4-FFF2-40B4-BE49-F238E27FC236}">
              <a16:creationId xmlns:a16="http://schemas.microsoft.com/office/drawing/2014/main" id="{00000000-0008-0000-0800-000028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1019175"/>
    <xdr:sp macro="" textlink="">
      <xdr:nvSpPr>
        <xdr:cNvPr id="3369" name="Text Box 6">
          <a:extLst>
            <a:ext uri="{FF2B5EF4-FFF2-40B4-BE49-F238E27FC236}">
              <a16:creationId xmlns:a16="http://schemas.microsoft.com/office/drawing/2014/main" id="{00000000-0008-0000-0800-000029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6274"/>
    <xdr:sp macro="" textlink="">
      <xdr:nvSpPr>
        <xdr:cNvPr id="3370" name="Text Box 4">
          <a:extLst>
            <a:ext uri="{FF2B5EF4-FFF2-40B4-BE49-F238E27FC236}">
              <a16:creationId xmlns:a16="http://schemas.microsoft.com/office/drawing/2014/main" id="{00000000-0008-0000-0800-00002A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6274"/>
    <xdr:sp macro="" textlink="">
      <xdr:nvSpPr>
        <xdr:cNvPr id="3371" name="Text Box 6">
          <a:extLst>
            <a:ext uri="{FF2B5EF4-FFF2-40B4-BE49-F238E27FC236}">
              <a16:creationId xmlns:a16="http://schemas.microsoft.com/office/drawing/2014/main" id="{00000000-0008-0000-0800-00002B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6274"/>
    <xdr:sp macro="" textlink="">
      <xdr:nvSpPr>
        <xdr:cNvPr id="3372" name="Text Box 4">
          <a:extLst>
            <a:ext uri="{FF2B5EF4-FFF2-40B4-BE49-F238E27FC236}">
              <a16:creationId xmlns:a16="http://schemas.microsoft.com/office/drawing/2014/main" id="{00000000-0008-0000-0800-00002C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199</xdr:row>
      <xdr:rowOff>0</xdr:rowOff>
    </xdr:from>
    <xdr:ext cx="85725" cy="676274"/>
    <xdr:sp macro="" textlink="">
      <xdr:nvSpPr>
        <xdr:cNvPr id="3373" name="Text Box 6">
          <a:extLst>
            <a:ext uri="{FF2B5EF4-FFF2-40B4-BE49-F238E27FC236}">
              <a16:creationId xmlns:a16="http://schemas.microsoft.com/office/drawing/2014/main" id="{00000000-0008-0000-0800-00002D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199</xdr:row>
      <xdr:rowOff>0</xdr:rowOff>
    </xdr:from>
    <xdr:ext cx="85725" cy="676274"/>
    <xdr:sp macro="" textlink="">
      <xdr:nvSpPr>
        <xdr:cNvPr id="3374" name="Text Box 4">
          <a:extLst>
            <a:ext uri="{FF2B5EF4-FFF2-40B4-BE49-F238E27FC236}">
              <a16:creationId xmlns:a16="http://schemas.microsoft.com/office/drawing/2014/main" id="{00000000-0008-0000-0800-00002E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114300"/>
    <xdr:sp macro="" textlink="">
      <xdr:nvSpPr>
        <xdr:cNvPr id="3376" name="Text Box 4">
          <a:extLst>
            <a:ext uri="{FF2B5EF4-FFF2-40B4-BE49-F238E27FC236}">
              <a16:creationId xmlns:a16="http://schemas.microsoft.com/office/drawing/2014/main" id="{00000000-0008-0000-0800-000030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114300"/>
    <xdr:sp macro="" textlink="">
      <xdr:nvSpPr>
        <xdr:cNvPr id="3377" name="Text Box 6">
          <a:extLst>
            <a:ext uri="{FF2B5EF4-FFF2-40B4-BE49-F238E27FC236}">
              <a16:creationId xmlns:a16="http://schemas.microsoft.com/office/drawing/2014/main" id="{00000000-0008-0000-0800-00003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85725" cy="114300"/>
    <xdr:sp macro="" textlink="">
      <xdr:nvSpPr>
        <xdr:cNvPr id="3378" name="Text Box 4">
          <a:extLst>
            <a:ext uri="{FF2B5EF4-FFF2-40B4-BE49-F238E27FC236}">
              <a16:creationId xmlns:a16="http://schemas.microsoft.com/office/drawing/2014/main" id="{00000000-0008-0000-0800-000032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85725" cy="114300"/>
    <xdr:sp macro="" textlink="">
      <xdr:nvSpPr>
        <xdr:cNvPr id="3379" name="Text Box 6">
          <a:extLst>
            <a:ext uri="{FF2B5EF4-FFF2-40B4-BE49-F238E27FC236}">
              <a16:creationId xmlns:a16="http://schemas.microsoft.com/office/drawing/2014/main" id="{00000000-0008-0000-0800-000033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85725" cy="114300"/>
    <xdr:sp macro="" textlink="">
      <xdr:nvSpPr>
        <xdr:cNvPr id="3380" name="Text Box 4">
          <a:extLst>
            <a:ext uri="{FF2B5EF4-FFF2-40B4-BE49-F238E27FC236}">
              <a16:creationId xmlns:a16="http://schemas.microsoft.com/office/drawing/2014/main" id="{00000000-0008-0000-0800-000034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85725" cy="114300"/>
    <xdr:sp macro="" textlink="">
      <xdr:nvSpPr>
        <xdr:cNvPr id="3381" name="Text Box 6">
          <a:extLst>
            <a:ext uri="{FF2B5EF4-FFF2-40B4-BE49-F238E27FC236}">
              <a16:creationId xmlns:a16="http://schemas.microsoft.com/office/drawing/2014/main" id="{00000000-0008-0000-0800-000035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85725" cy="114300"/>
    <xdr:sp macro="" textlink="">
      <xdr:nvSpPr>
        <xdr:cNvPr id="3382" name="Text Box 4">
          <a:extLst>
            <a:ext uri="{FF2B5EF4-FFF2-40B4-BE49-F238E27FC236}">
              <a16:creationId xmlns:a16="http://schemas.microsoft.com/office/drawing/2014/main" id="{00000000-0008-0000-0800-000036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85725" cy="114300"/>
    <xdr:sp macro="" textlink="">
      <xdr:nvSpPr>
        <xdr:cNvPr id="3383" name="Text Box 6">
          <a:extLst>
            <a:ext uri="{FF2B5EF4-FFF2-40B4-BE49-F238E27FC236}">
              <a16:creationId xmlns:a16="http://schemas.microsoft.com/office/drawing/2014/main" id="{00000000-0008-0000-0800-000037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256</xdr:row>
      <xdr:rowOff>0</xdr:rowOff>
    </xdr:from>
    <xdr:ext cx="85725" cy="114300"/>
    <xdr:sp macro="" textlink="">
      <xdr:nvSpPr>
        <xdr:cNvPr id="3384" name="Text Box 4">
          <a:extLst>
            <a:ext uri="{FF2B5EF4-FFF2-40B4-BE49-F238E27FC236}">
              <a16:creationId xmlns:a16="http://schemas.microsoft.com/office/drawing/2014/main" id="{00000000-0008-0000-0800-0000380D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256</xdr:row>
      <xdr:rowOff>0</xdr:rowOff>
    </xdr:from>
    <xdr:ext cx="85725" cy="114300"/>
    <xdr:sp macro="" textlink="">
      <xdr:nvSpPr>
        <xdr:cNvPr id="3385" name="Text Box 6">
          <a:extLst>
            <a:ext uri="{FF2B5EF4-FFF2-40B4-BE49-F238E27FC236}">
              <a16:creationId xmlns:a16="http://schemas.microsoft.com/office/drawing/2014/main" id="{00000000-0008-0000-0800-0000390D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85725" cy="114300"/>
    <xdr:sp macro="" textlink="">
      <xdr:nvSpPr>
        <xdr:cNvPr id="3386" name="Text Box 4">
          <a:extLst>
            <a:ext uri="{FF2B5EF4-FFF2-40B4-BE49-F238E27FC236}">
              <a16:creationId xmlns:a16="http://schemas.microsoft.com/office/drawing/2014/main" id="{00000000-0008-0000-0800-00003A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85725" cy="114300"/>
    <xdr:sp macro="" textlink="">
      <xdr:nvSpPr>
        <xdr:cNvPr id="3387" name="Text Box 6">
          <a:extLst>
            <a:ext uri="{FF2B5EF4-FFF2-40B4-BE49-F238E27FC236}">
              <a16:creationId xmlns:a16="http://schemas.microsoft.com/office/drawing/2014/main" id="{00000000-0008-0000-0800-00003B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256</xdr:row>
      <xdr:rowOff>0</xdr:rowOff>
    </xdr:from>
    <xdr:ext cx="85725" cy="114300"/>
    <xdr:sp macro="" textlink="">
      <xdr:nvSpPr>
        <xdr:cNvPr id="3388" name="Text Box 4">
          <a:extLst>
            <a:ext uri="{FF2B5EF4-FFF2-40B4-BE49-F238E27FC236}">
              <a16:creationId xmlns:a16="http://schemas.microsoft.com/office/drawing/2014/main" id="{00000000-0008-0000-0800-00003C0D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256</xdr:row>
      <xdr:rowOff>0</xdr:rowOff>
    </xdr:from>
    <xdr:ext cx="85725" cy="114300"/>
    <xdr:sp macro="" textlink="">
      <xdr:nvSpPr>
        <xdr:cNvPr id="3389" name="Text Box 6">
          <a:extLst>
            <a:ext uri="{FF2B5EF4-FFF2-40B4-BE49-F238E27FC236}">
              <a16:creationId xmlns:a16="http://schemas.microsoft.com/office/drawing/2014/main" id="{00000000-0008-0000-0800-00003D0D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256</xdr:row>
      <xdr:rowOff>0</xdr:rowOff>
    </xdr:from>
    <xdr:ext cx="85725" cy="114300"/>
    <xdr:sp macro="" textlink="">
      <xdr:nvSpPr>
        <xdr:cNvPr id="3390" name="Text Box 6">
          <a:extLst>
            <a:ext uri="{FF2B5EF4-FFF2-40B4-BE49-F238E27FC236}">
              <a16:creationId xmlns:a16="http://schemas.microsoft.com/office/drawing/2014/main" id="{00000000-0008-0000-0800-00003E0D0000}"/>
            </a:ext>
          </a:extLst>
        </xdr:cNvPr>
        <xdr:cNvSpPr txBox="1">
          <a:spLocks noChangeArrowheads="1"/>
        </xdr:cNvSpPr>
      </xdr:nvSpPr>
      <xdr:spPr bwMode="auto">
        <a:xfrm>
          <a:off x="382905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819150"/>
    <xdr:sp macro="" textlink="">
      <xdr:nvSpPr>
        <xdr:cNvPr id="3391" name="Text Box 4">
          <a:extLst>
            <a:ext uri="{FF2B5EF4-FFF2-40B4-BE49-F238E27FC236}">
              <a16:creationId xmlns:a16="http://schemas.microsoft.com/office/drawing/2014/main" id="{00000000-0008-0000-0800-00003F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819150"/>
    <xdr:sp macro="" textlink="">
      <xdr:nvSpPr>
        <xdr:cNvPr id="3392" name="Text Box 6">
          <a:extLst>
            <a:ext uri="{FF2B5EF4-FFF2-40B4-BE49-F238E27FC236}">
              <a16:creationId xmlns:a16="http://schemas.microsoft.com/office/drawing/2014/main" id="{00000000-0008-0000-0800-000040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676274"/>
    <xdr:sp macro="" textlink="">
      <xdr:nvSpPr>
        <xdr:cNvPr id="3393" name="Text Box 6">
          <a:extLst>
            <a:ext uri="{FF2B5EF4-FFF2-40B4-BE49-F238E27FC236}">
              <a16:creationId xmlns:a16="http://schemas.microsoft.com/office/drawing/2014/main" id="{00000000-0008-0000-0800-00004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1019175"/>
    <xdr:sp macro="" textlink="">
      <xdr:nvSpPr>
        <xdr:cNvPr id="3394" name="Text Box 4">
          <a:extLst>
            <a:ext uri="{FF2B5EF4-FFF2-40B4-BE49-F238E27FC236}">
              <a16:creationId xmlns:a16="http://schemas.microsoft.com/office/drawing/2014/main" id="{00000000-0008-0000-0800-000042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1019175"/>
    <xdr:sp macro="" textlink="">
      <xdr:nvSpPr>
        <xdr:cNvPr id="3395" name="Text Box 6">
          <a:extLst>
            <a:ext uri="{FF2B5EF4-FFF2-40B4-BE49-F238E27FC236}">
              <a16:creationId xmlns:a16="http://schemas.microsoft.com/office/drawing/2014/main" id="{00000000-0008-0000-0800-000043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676274"/>
    <xdr:sp macro="" textlink="">
      <xdr:nvSpPr>
        <xdr:cNvPr id="3396" name="Text Box 4">
          <a:extLst>
            <a:ext uri="{FF2B5EF4-FFF2-40B4-BE49-F238E27FC236}">
              <a16:creationId xmlns:a16="http://schemas.microsoft.com/office/drawing/2014/main" id="{00000000-0008-0000-0800-000044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676274"/>
    <xdr:sp macro="" textlink="">
      <xdr:nvSpPr>
        <xdr:cNvPr id="3397" name="Text Box 6">
          <a:extLst>
            <a:ext uri="{FF2B5EF4-FFF2-40B4-BE49-F238E27FC236}">
              <a16:creationId xmlns:a16="http://schemas.microsoft.com/office/drawing/2014/main" id="{00000000-0008-0000-0800-000045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252</xdr:row>
      <xdr:rowOff>0</xdr:rowOff>
    </xdr:from>
    <xdr:ext cx="85725" cy="676274"/>
    <xdr:sp macro="" textlink="">
      <xdr:nvSpPr>
        <xdr:cNvPr id="3398" name="Text Box 4">
          <a:extLst>
            <a:ext uri="{FF2B5EF4-FFF2-40B4-BE49-F238E27FC236}">
              <a16:creationId xmlns:a16="http://schemas.microsoft.com/office/drawing/2014/main" id="{00000000-0008-0000-0800-000046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252</xdr:row>
      <xdr:rowOff>0</xdr:rowOff>
    </xdr:from>
    <xdr:ext cx="85725" cy="676274"/>
    <xdr:sp macro="" textlink="">
      <xdr:nvSpPr>
        <xdr:cNvPr id="3399" name="Text Box 6">
          <a:extLst>
            <a:ext uri="{FF2B5EF4-FFF2-40B4-BE49-F238E27FC236}">
              <a16:creationId xmlns:a16="http://schemas.microsoft.com/office/drawing/2014/main" id="{00000000-0008-0000-0800-000047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676274"/>
    <xdr:sp macro="" textlink="">
      <xdr:nvSpPr>
        <xdr:cNvPr id="3400" name="Text Box 4">
          <a:extLst>
            <a:ext uri="{FF2B5EF4-FFF2-40B4-BE49-F238E27FC236}">
              <a16:creationId xmlns:a16="http://schemas.microsoft.com/office/drawing/2014/main" id="{00000000-0008-0000-0800-000048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676274"/>
    <xdr:sp macro="" textlink="">
      <xdr:nvSpPr>
        <xdr:cNvPr id="3401" name="Text Box 6">
          <a:extLst>
            <a:ext uri="{FF2B5EF4-FFF2-40B4-BE49-F238E27FC236}">
              <a16:creationId xmlns:a16="http://schemas.microsoft.com/office/drawing/2014/main" id="{00000000-0008-0000-0800-000049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252</xdr:row>
      <xdr:rowOff>0</xdr:rowOff>
    </xdr:from>
    <xdr:ext cx="85725" cy="676274"/>
    <xdr:sp macro="" textlink="">
      <xdr:nvSpPr>
        <xdr:cNvPr id="3402" name="Text Box 4">
          <a:extLst>
            <a:ext uri="{FF2B5EF4-FFF2-40B4-BE49-F238E27FC236}">
              <a16:creationId xmlns:a16="http://schemas.microsoft.com/office/drawing/2014/main" id="{00000000-0008-0000-0800-00004A0D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252</xdr:row>
      <xdr:rowOff>0</xdr:rowOff>
    </xdr:from>
    <xdr:ext cx="85725" cy="676274"/>
    <xdr:sp macro="" textlink="">
      <xdr:nvSpPr>
        <xdr:cNvPr id="3403" name="Text Box 6">
          <a:extLst>
            <a:ext uri="{FF2B5EF4-FFF2-40B4-BE49-F238E27FC236}">
              <a16:creationId xmlns:a16="http://schemas.microsoft.com/office/drawing/2014/main" id="{00000000-0008-0000-0800-00004B0D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241</xdr:row>
      <xdr:rowOff>428625</xdr:rowOff>
    </xdr:from>
    <xdr:ext cx="85725" cy="150329"/>
    <xdr:sp macro="" textlink="">
      <xdr:nvSpPr>
        <xdr:cNvPr id="3404" name="Text Box 4">
          <a:extLst>
            <a:ext uri="{FF2B5EF4-FFF2-40B4-BE49-F238E27FC236}">
              <a16:creationId xmlns:a16="http://schemas.microsoft.com/office/drawing/2014/main" id="{00000000-0008-0000-0800-00004C0D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252</xdr:row>
      <xdr:rowOff>0</xdr:rowOff>
    </xdr:from>
    <xdr:ext cx="85725" cy="152400"/>
    <xdr:sp macro="" textlink="">
      <xdr:nvSpPr>
        <xdr:cNvPr id="3405" name="Text Box 4">
          <a:extLst>
            <a:ext uri="{FF2B5EF4-FFF2-40B4-BE49-F238E27FC236}">
              <a16:creationId xmlns:a16="http://schemas.microsoft.com/office/drawing/2014/main" id="{00000000-0008-0000-0800-00004D0D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252</xdr:row>
      <xdr:rowOff>0</xdr:rowOff>
    </xdr:from>
    <xdr:ext cx="85725" cy="152400"/>
    <xdr:sp macro="" textlink="">
      <xdr:nvSpPr>
        <xdr:cNvPr id="3406" name="Text Box 6">
          <a:extLst>
            <a:ext uri="{FF2B5EF4-FFF2-40B4-BE49-F238E27FC236}">
              <a16:creationId xmlns:a16="http://schemas.microsoft.com/office/drawing/2014/main" id="{00000000-0008-0000-0800-00004E0D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7957"/>
    <xdr:sp macro="" textlink="">
      <xdr:nvSpPr>
        <xdr:cNvPr id="3407" name="Text Box 6">
          <a:extLst>
            <a:ext uri="{FF2B5EF4-FFF2-40B4-BE49-F238E27FC236}">
              <a16:creationId xmlns:a16="http://schemas.microsoft.com/office/drawing/2014/main" id="{00000000-0008-0000-0800-00004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1024218"/>
    <xdr:sp macro="" textlink="">
      <xdr:nvSpPr>
        <xdr:cNvPr id="3408" name="Text Box 4">
          <a:extLst>
            <a:ext uri="{FF2B5EF4-FFF2-40B4-BE49-F238E27FC236}">
              <a16:creationId xmlns:a16="http://schemas.microsoft.com/office/drawing/2014/main" id="{00000000-0008-0000-0800-00005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1024218"/>
    <xdr:sp macro="" textlink="">
      <xdr:nvSpPr>
        <xdr:cNvPr id="3409" name="Text Box 6">
          <a:extLst>
            <a:ext uri="{FF2B5EF4-FFF2-40B4-BE49-F238E27FC236}">
              <a16:creationId xmlns:a16="http://schemas.microsoft.com/office/drawing/2014/main" id="{00000000-0008-0000-0800-00005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7957"/>
    <xdr:sp macro="" textlink="">
      <xdr:nvSpPr>
        <xdr:cNvPr id="3410" name="Text Box 4">
          <a:extLst>
            <a:ext uri="{FF2B5EF4-FFF2-40B4-BE49-F238E27FC236}">
              <a16:creationId xmlns:a16="http://schemas.microsoft.com/office/drawing/2014/main" id="{00000000-0008-0000-0800-00005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7957"/>
    <xdr:sp macro="" textlink="">
      <xdr:nvSpPr>
        <xdr:cNvPr id="3411" name="Text Box 6">
          <a:extLst>
            <a:ext uri="{FF2B5EF4-FFF2-40B4-BE49-F238E27FC236}">
              <a16:creationId xmlns:a16="http://schemas.microsoft.com/office/drawing/2014/main" id="{00000000-0008-0000-0800-00005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257</xdr:row>
      <xdr:rowOff>0</xdr:rowOff>
    </xdr:from>
    <xdr:ext cx="85725" cy="677957"/>
    <xdr:sp macro="" textlink="">
      <xdr:nvSpPr>
        <xdr:cNvPr id="3412" name="Text Box 4">
          <a:extLst>
            <a:ext uri="{FF2B5EF4-FFF2-40B4-BE49-F238E27FC236}">
              <a16:creationId xmlns:a16="http://schemas.microsoft.com/office/drawing/2014/main" id="{00000000-0008-0000-0800-000054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257</xdr:row>
      <xdr:rowOff>0</xdr:rowOff>
    </xdr:from>
    <xdr:ext cx="85725" cy="677957"/>
    <xdr:sp macro="" textlink="">
      <xdr:nvSpPr>
        <xdr:cNvPr id="3413" name="Text Box 6">
          <a:extLst>
            <a:ext uri="{FF2B5EF4-FFF2-40B4-BE49-F238E27FC236}">
              <a16:creationId xmlns:a16="http://schemas.microsoft.com/office/drawing/2014/main" id="{00000000-0008-0000-0800-00005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7957"/>
    <xdr:sp macro="" textlink="">
      <xdr:nvSpPr>
        <xdr:cNvPr id="3414" name="Text Box 4">
          <a:extLst>
            <a:ext uri="{FF2B5EF4-FFF2-40B4-BE49-F238E27FC236}">
              <a16:creationId xmlns:a16="http://schemas.microsoft.com/office/drawing/2014/main" id="{00000000-0008-0000-0800-000056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7957"/>
    <xdr:sp macro="" textlink="">
      <xdr:nvSpPr>
        <xdr:cNvPr id="3415" name="Text Box 6">
          <a:extLst>
            <a:ext uri="{FF2B5EF4-FFF2-40B4-BE49-F238E27FC236}">
              <a16:creationId xmlns:a16="http://schemas.microsoft.com/office/drawing/2014/main" id="{00000000-0008-0000-0800-000057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</xdr:row>
      <xdr:rowOff>0</xdr:rowOff>
    </xdr:from>
    <xdr:ext cx="85725" cy="677957"/>
    <xdr:sp macro="" textlink="">
      <xdr:nvSpPr>
        <xdr:cNvPr id="3416" name="Text Box 4">
          <a:extLst>
            <a:ext uri="{FF2B5EF4-FFF2-40B4-BE49-F238E27FC236}">
              <a16:creationId xmlns:a16="http://schemas.microsoft.com/office/drawing/2014/main" id="{00000000-0008-0000-0800-000058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</xdr:row>
      <xdr:rowOff>0</xdr:rowOff>
    </xdr:from>
    <xdr:ext cx="85725" cy="677957"/>
    <xdr:sp macro="" textlink="">
      <xdr:nvSpPr>
        <xdr:cNvPr id="3417" name="Text Box 6">
          <a:extLst>
            <a:ext uri="{FF2B5EF4-FFF2-40B4-BE49-F238E27FC236}">
              <a16:creationId xmlns:a16="http://schemas.microsoft.com/office/drawing/2014/main" id="{00000000-0008-0000-0800-000059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257</xdr:row>
      <xdr:rowOff>0</xdr:rowOff>
    </xdr:from>
    <xdr:ext cx="85725" cy="152400"/>
    <xdr:sp macro="" textlink="">
      <xdr:nvSpPr>
        <xdr:cNvPr id="3418" name="Text Box 4">
          <a:extLst>
            <a:ext uri="{FF2B5EF4-FFF2-40B4-BE49-F238E27FC236}">
              <a16:creationId xmlns:a16="http://schemas.microsoft.com/office/drawing/2014/main" id="{00000000-0008-0000-0800-00005A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257</xdr:row>
      <xdr:rowOff>0</xdr:rowOff>
    </xdr:from>
    <xdr:ext cx="85725" cy="152400"/>
    <xdr:sp macro="" textlink="">
      <xdr:nvSpPr>
        <xdr:cNvPr id="3419" name="Text Box 6">
          <a:extLst>
            <a:ext uri="{FF2B5EF4-FFF2-40B4-BE49-F238E27FC236}">
              <a16:creationId xmlns:a16="http://schemas.microsoft.com/office/drawing/2014/main" id="{00000000-0008-0000-0800-00005B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114300"/>
    <xdr:sp macro="" textlink="">
      <xdr:nvSpPr>
        <xdr:cNvPr id="3420" name="Text Box 4">
          <a:extLst>
            <a:ext uri="{FF2B5EF4-FFF2-40B4-BE49-F238E27FC236}">
              <a16:creationId xmlns:a16="http://schemas.microsoft.com/office/drawing/2014/main" id="{00000000-0008-0000-0800-00005C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114300"/>
    <xdr:sp macro="" textlink="">
      <xdr:nvSpPr>
        <xdr:cNvPr id="3421" name="Text Box 6">
          <a:extLst>
            <a:ext uri="{FF2B5EF4-FFF2-40B4-BE49-F238E27FC236}">
              <a16:creationId xmlns:a16="http://schemas.microsoft.com/office/drawing/2014/main" id="{00000000-0008-0000-0800-00005D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816348"/>
    <xdr:sp macro="" textlink="">
      <xdr:nvSpPr>
        <xdr:cNvPr id="3422" name="Text Box 4">
          <a:extLst>
            <a:ext uri="{FF2B5EF4-FFF2-40B4-BE49-F238E27FC236}">
              <a16:creationId xmlns:a16="http://schemas.microsoft.com/office/drawing/2014/main" id="{00000000-0008-0000-0800-00005E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816348"/>
    <xdr:sp macro="" textlink="">
      <xdr:nvSpPr>
        <xdr:cNvPr id="3423" name="Text Box 6">
          <a:extLst>
            <a:ext uri="{FF2B5EF4-FFF2-40B4-BE49-F238E27FC236}">
              <a16:creationId xmlns:a16="http://schemas.microsoft.com/office/drawing/2014/main" id="{00000000-0008-0000-0800-00005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5153"/>
    <xdr:sp macro="" textlink="">
      <xdr:nvSpPr>
        <xdr:cNvPr id="3424" name="Text Box 6">
          <a:extLst>
            <a:ext uri="{FF2B5EF4-FFF2-40B4-BE49-F238E27FC236}">
              <a16:creationId xmlns:a16="http://schemas.microsoft.com/office/drawing/2014/main" id="{00000000-0008-0000-0800-00006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1016373"/>
    <xdr:sp macro="" textlink="">
      <xdr:nvSpPr>
        <xdr:cNvPr id="3425" name="Text Box 4">
          <a:extLst>
            <a:ext uri="{FF2B5EF4-FFF2-40B4-BE49-F238E27FC236}">
              <a16:creationId xmlns:a16="http://schemas.microsoft.com/office/drawing/2014/main" id="{00000000-0008-0000-0800-00006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1016373"/>
    <xdr:sp macro="" textlink="">
      <xdr:nvSpPr>
        <xdr:cNvPr id="3426" name="Text Box 6">
          <a:extLst>
            <a:ext uri="{FF2B5EF4-FFF2-40B4-BE49-F238E27FC236}">
              <a16:creationId xmlns:a16="http://schemas.microsoft.com/office/drawing/2014/main" id="{00000000-0008-0000-0800-00006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5153"/>
    <xdr:sp macro="" textlink="">
      <xdr:nvSpPr>
        <xdr:cNvPr id="3427" name="Text Box 4">
          <a:extLst>
            <a:ext uri="{FF2B5EF4-FFF2-40B4-BE49-F238E27FC236}">
              <a16:creationId xmlns:a16="http://schemas.microsoft.com/office/drawing/2014/main" id="{00000000-0008-0000-0800-00006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5153"/>
    <xdr:sp macro="" textlink="">
      <xdr:nvSpPr>
        <xdr:cNvPr id="3428" name="Text Box 6">
          <a:extLst>
            <a:ext uri="{FF2B5EF4-FFF2-40B4-BE49-F238E27FC236}">
              <a16:creationId xmlns:a16="http://schemas.microsoft.com/office/drawing/2014/main" id="{00000000-0008-0000-0800-000064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257</xdr:row>
      <xdr:rowOff>0</xdr:rowOff>
    </xdr:from>
    <xdr:ext cx="85725" cy="675153"/>
    <xdr:sp macro="" textlink="">
      <xdr:nvSpPr>
        <xdr:cNvPr id="3429" name="Text Box 4">
          <a:extLst>
            <a:ext uri="{FF2B5EF4-FFF2-40B4-BE49-F238E27FC236}">
              <a16:creationId xmlns:a16="http://schemas.microsoft.com/office/drawing/2014/main" id="{00000000-0008-0000-0800-00006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257</xdr:row>
      <xdr:rowOff>0</xdr:rowOff>
    </xdr:from>
    <xdr:ext cx="85725" cy="675153"/>
    <xdr:sp macro="" textlink="">
      <xdr:nvSpPr>
        <xdr:cNvPr id="3430" name="Text Box 6">
          <a:extLst>
            <a:ext uri="{FF2B5EF4-FFF2-40B4-BE49-F238E27FC236}">
              <a16:creationId xmlns:a16="http://schemas.microsoft.com/office/drawing/2014/main" id="{00000000-0008-0000-0800-000066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5153"/>
    <xdr:sp macro="" textlink="">
      <xdr:nvSpPr>
        <xdr:cNvPr id="3431" name="Text Box 4">
          <a:extLst>
            <a:ext uri="{FF2B5EF4-FFF2-40B4-BE49-F238E27FC236}">
              <a16:creationId xmlns:a16="http://schemas.microsoft.com/office/drawing/2014/main" id="{00000000-0008-0000-0800-000067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5153"/>
    <xdr:sp macro="" textlink="">
      <xdr:nvSpPr>
        <xdr:cNvPr id="3432" name="Text Box 6">
          <a:extLst>
            <a:ext uri="{FF2B5EF4-FFF2-40B4-BE49-F238E27FC236}">
              <a16:creationId xmlns:a16="http://schemas.microsoft.com/office/drawing/2014/main" id="{00000000-0008-0000-0800-000068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</xdr:row>
      <xdr:rowOff>0</xdr:rowOff>
    </xdr:from>
    <xdr:ext cx="85725" cy="675153"/>
    <xdr:sp macro="" textlink="">
      <xdr:nvSpPr>
        <xdr:cNvPr id="3433" name="Text Box 4">
          <a:extLst>
            <a:ext uri="{FF2B5EF4-FFF2-40B4-BE49-F238E27FC236}">
              <a16:creationId xmlns:a16="http://schemas.microsoft.com/office/drawing/2014/main" id="{00000000-0008-0000-0800-000069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257</xdr:row>
      <xdr:rowOff>0</xdr:rowOff>
    </xdr:from>
    <xdr:ext cx="85725" cy="675153"/>
    <xdr:sp macro="" textlink="">
      <xdr:nvSpPr>
        <xdr:cNvPr id="3434" name="Text Box 6">
          <a:extLst>
            <a:ext uri="{FF2B5EF4-FFF2-40B4-BE49-F238E27FC236}">
              <a16:creationId xmlns:a16="http://schemas.microsoft.com/office/drawing/2014/main" id="{00000000-0008-0000-0800-00006A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257</xdr:row>
      <xdr:rowOff>0</xdr:rowOff>
    </xdr:from>
    <xdr:ext cx="85725" cy="152400"/>
    <xdr:sp macro="" textlink="">
      <xdr:nvSpPr>
        <xdr:cNvPr id="3435" name="Text Box 4">
          <a:extLst>
            <a:ext uri="{FF2B5EF4-FFF2-40B4-BE49-F238E27FC236}">
              <a16:creationId xmlns:a16="http://schemas.microsoft.com/office/drawing/2014/main" id="{00000000-0008-0000-0800-00006B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257</xdr:row>
      <xdr:rowOff>0</xdr:rowOff>
    </xdr:from>
    <xdr:ext cx="85725" cy="152400"/>
    <xdr:sp macro="" textlink="">
      <xdr:nvSpPr>
        <xdr:cNvPr id="3436" name="Text Box 6">
          <a:extLst>
            <a:ext uri="{FF2B5EF4-FFF2-40B4-BE49-F238E27FC236}">
              <a16:creationId xmlns:a16="http://schemas.microsoft.com/office/drawing/2014/main" id="{00000000-0008-0000-0800-00006C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241</xdr:row>
      <xdr:rowOff>428625</xdr:rowOff>
    </xdr:from>
    <xdr:ext cx="85725" cy="150329"/>
    <xdr:sp macro="" textlink="">
      <xdr:nvSpPr>
        <xdr:cNvPr id="3437" name="Text Box 4">
          <a:extLst>
            <a:ext uri="{FF2B5EF4-FFF2-40B4-BE49-F238E27FC236}">
              <a16:creationId xmlns:a16="http://schemas.microsoft.com/office/drawing/2014/main" id="{00000000-0008-0000-0800-00006D0D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114300"/>
    <xdr:sp macro="" textlink="">
      <xdr:nvSpPr>
        <xdr:cNvPr id="3438" name="Text Box 4">
          <a:extLst>
            <a:ext uri="{FF2B5EF4-FFF2-40B4-BE49-F238E27FC236}">
              <a16:creationId xmlns:a16="http://schemas.microsoft.com/office/drawing/2014/main" id="{00000000-0008-0000-0800-00006E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114300"/>
    <xdr:sp macro="" textlink="">
      <xdr:nvSpPr>
        <xdr:cNvPr id="3439" name="Text Box 6">
          <a:extLst>
            <a:ext uri="{FF2B5EF4-FFF2-40B4-BE49-F238E27FC236}">
              <a16:creationId xmlns:a16="http://schemas.microsoft.com/office/drawing/2014/main" id="{00000000-0008-0000-0800-00006F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252</xdr:row>
      <xdr:rowOff>47625</xdr:rowOff>
    </xdr:from>
    <xdr:ext cx="85725" cy="819150"/>
    <xdr:sp macro="" textlink="">
      <xdr:nvSpPr>
        <xdr:cNvPr id="3440" name="Text Box 4">
          <a:extLst>
            <a:ext uri="{FF2B5EF4-FFF2-40B4-BE49-F238E27FC236}">
              <a16:creationId xmlns:a16="http://schemas.microsoft.com/office/drawing/2014/main" id="{00000000-0008-0000-0800-0000700D0000}"/>
            </a:ext>
          </a:extLst>
        </xdr:cNvPr>
        <xdr:cNvSpPr txBox="1">
          <a:spLocks noChangeArrowheads="1"/>
        </xdr:cNvSpPr>
      </xdr:nvSpPr>
      <xdr:spPr bwMode="auto">
        <a:xfrm>
          <a:off x="1800225" y="48825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819150"/>
    <xdr:sp macro="" textlink="">
      <xdr:nvSpPr>
        <xdr:cNvPr id="3441" name="Text Box 6">
          <a:extLst>
            <a:ext uri="{FF2B5EF4-FFF2-40B4-BE49-F238E27FC236}">
              <a16:creationId xmlns:a16="http://schemas.microsoft.com/office/drawing/2014/main" id="{00000000-0008-0000-0800-00007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676274"/>
    <xdr:sp macro="" textlink="">
      <xdr:nvSpPr>
        <xdr:cNvPr id="3442" name="Text Box 6">
          <a:extLst>
            <a:ext uri="{FF2B5EF4-FFF2-40B4-BE49-F238E27FC236}">
              <a16:creationId xmlns:a16="http://schemas.microsoft.com/office/drawing/2014/main" id="{00000000-0008-0000-0800-000072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1019175"/>
    <xdr:sp macro="" textlink="">
      <xdr:nvSpPr>
        <xdr:cNvPr id="3443" name="Text Box 4">
          <a:extLst>
            <a:ext uri="{FF2B5EF4-FFF2-40B4-BE49-F238E27FC236}">
              <a16:creationId xmlns:a16="http://schemas.microsoft.com/office/drawing/2014/main" id="{00000000-0008-0000-0800-000073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1019175"/>
    <xdr:sp macro="" textlink="">
      <xdr:nvSpPr>
        <xdr:cNvPr id="3444" name="Text Box 6">
          <a:extLst>
            <a:ext uri="{FF2B5EF4-FFF2-40B4-BE49-F238E27FC236}">
              <a16:creationId xmlns:a16="http://schemas.microsoft.com/office/drawing/2014/main" id="{00000000-0008-0000-0800-000074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676274"/>
    <xdr:sp macro="" textlink="">
      <xdr:nvSpPr>
        <xdr:cNvPr id="3445" name="Text Box 4">
          <a:extLst>
            <a:ext uri="{FF2B5EF4-FFF2-40B4-BE49-F238E27FC236}">
              <a16:creationId xmlns:a16="http://schemas.microsoft.com/office/drawing/2014/main" id="{00000000-0008-0000-0800-000075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676274"/>
    <xdr:sp macro="" textlink="">
      <xdr:nvSpPr>
        <xdr:cNvPr id="3446" name="Text Box 6">
          <a:extLst>
            <a:ext uri="{FF2B5EF4-FFF2-40B4-BE49-F238E27FC236}">
              <a16:creationId xmlns:a16="http://schemas.microsoft.com/office/drawing/2014/main" id="{00000000-0008-0000-0800-000076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252</xdr:row>
      <xdr:rowOff>0</xdr:rowOff>
    </xdr:from>
    <xdr:ext cx="85725" cy="676274"/>
    <xdr:sp macro="" textlink="">
      <xdr:nvSpPr>
        <xdr:cNvPr id="3447" name="Text Box 4">
          <a:extLst>
            <a:ext uri="{FF2B5EF4-FFF2-40B4-BE49-F238E27FC236}">
              <a16:creationId xmlns:a16="http://schemas.microsoft.com/office/drawing/2014/main" id="{00000000-0008-0000-0800-000077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252</xdr:row>
      <xdr:rowOff>0</xdr:rowOff>
    </xdr:from>
    <xdr:ext cx="85725" cy="676274"/>
    <xdr:sp macro="" textlink="">
      <xdr:nvSpPr>
        <xdr:cNvPr id="3448" name="Text Box 6">
          <a:extLst>
            <a:ext uri="{FF2B5EF4-FFF2-40B4-BE49-F238E27FC236}">
              <a16:creationId xmlns:a16="http://schemas.microsoft.com/office/drawing/2014/main" id="{00000000-0008-0000-0800-000078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85725" cy="676274"/>
    <xdr:sp macro="" textlink="">
      <xdr:nvSpPr>
        <xdr:cNvPr id="3449" name="Text Box 4">
          <a:extLst>
            <a:ext uri="{FF2B5EF4-FFF2-40B4-BE49-F238E27FC236}">
              <a16:creationId xmlns:a16="http://schemas.microsoft.com/office/drawing/2014/main" id="{00000000-0008-0000-0800-000079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252</xdr:row>
      <xdr:rowOff>0</xdr:rowOff>
    </xdr:from>
    <xdr:ext cx="85725" cy="676274"/>
    <xdr:sp macro="" textlink="">
      <xdr:nvSpPr>
        <xdr:cNvPr id="3450" name="Text Box 6">
          <a:extLst>
            <a:ext uri="{FF2B5EF4-FFF2-40B4-BE49-F238E27FC236}">
              <a16:creationId xmlns:a16="http://schemas.microsoft.com/office/drawing/2014/main" id="{00000000-0008-0000-0800-00007A0D0000}"/>
            </a:ext>
          </a:extLst>
        </xdr:cNvPr>
        <xdr:cNvSpPr txBox="1">
          <a:spLocks noChangeArrowheads="1"/>
        </xdr:cNvSpPr>
      </xdr:nvSpPr>
      <xdr:spPr bwMode="auto">
        <a:xfrm>
          <a:off x="21240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114300"/>
    <xdr:sp macro="" textlink="">
      <xdr:nvSpPr>
        <xdr:cNvPr id="3451" name="Text Box 4">
          <a:extLst>
            <a:ext uri="{FF2B5EF4-FFF2-40B4-BE49-F238E27FC236}">
              <a16:creationId xmlns:a16="http://schemas.microsoft.com/office/drawing/2014/main" id="{00000000-0008-0000-0800-00007B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114300"/>
    <xdr:sp macro="" textlink="">
      <xdr:nvSpPr>
        <xdr:cNvPr id="3452" name="Text Box 6">
          <a:extLst>
            <a:ext uri="{FF2B5EF4-FFF2-40B4-BE49-F238E27FC236}">
              <a16:creationId xmlns:a16="http://schemas.microsoft.com/office/drawing/2014/main" id="{00000000-0008-0000-0800-00007C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257</xdr:row>
      <xdr:rowOff>47625</xdr:rowOff>
    </xdr:from>
    <xdr:ext cx="85725" cy="819150"/>
    <xdr:sp macro="" textlink="">
      <xdr:nvSpPr>
        <xdr:cNvPr id="3453" name="Text Box 4">
          <a:extLst>
            <a:ext uri="{FF2B5EF4-FFF2-40B4-BE49-F238E27FC236}">
              <a16:creationId xmlns:a16="http://schemas.microsoft.com/office/drawing/2014/main" id="{00000000-0008-0000-0800-00007D0D0000}"/>
            </a:ext>
          </a:extLst>
        </xdr:cNvPr>
        <xdr:cNvSpPr txBox="1">
          <a:spLocks noChangeArrowheads="1"/>
        </xdr:cNvSpPr>
      </xdr:nvSpPr>
      <xdr:spPr bwMode="auto">
        <a:xfrm>
          <a:off x="1800225" y="502348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819150"/>
    <xdr:sp macro="" textlink="">
      <xdr:nvSpPr>
        <xdr:cNvPr id="3454" name="Text Box 6">
          <a:extLst>
            <a:ext uri="{FF2B5EF4-FFF2-40B4-BE49-F238E27FC236}">
              <a16:creationId xmlns:a16="http://schemas.microsoft.com/office/drawing/2014/main" id="{00000000-0008-0000-0800-00007E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6274"/>
    <xdr:sp macro="" textlink="">
      <xdr:nvSpPr>
        <xdr:cNvPr id="3455" name="Text Box 6">
          <a:extLst>
            <a:ext uri="{FF2B5EF4-FFF2-40B4-BE49-F238E27FC236}">
              <a16:creationId xmlns:a16="http://schemas.microsoft.com/office/drawing/2014/main" id="{00000000-0008-0000-0800-00007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1019175"/>
    <xdr:sp macro="" textlink="">
      <xdr:nvSpPr>
        <xdr:cNvPr id="3456" name="Text Box 4">
          <a:extLst>
            <a:ext uri="{FF2B5EF4-FFF2-40B4-BE49-F238E27FC236}">
              <a16:creationId xmlns:a16="http://schemas.microsoft.com/office/drawing/2014/main" id="{00000000-0008-0000-0800-00008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1019175"/>
    <xdr:sp macro="" textlink="">
      <xdr:nvSpPr>
        <xdr:cNvPr id="3457" name="Text Box 6">
          <a:extLst>
            <a:ext uri="{FF2B5EF4-FFF2-40B4-BE49-F238E27FC236}">
              <a16:creationId xmlns:a16="http://schemas.microsoft.com/office/drawing/2014/main" id="{00000000-0008-0000-0800-00008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6274"/>
    <xdr:sp macro="" textlink="">
      <xdr:nvSpPr>
        <xdr:cNvPr id="3458" name="Text Box 4">
          <a:extLst>
            <a:ext uri="{FF2B5EF4-FFF2-40B4-BE49-F238E27FC236}">
              <a16:creationId xmlns:a16="http://schemas.microsoft.com/office/drawing/2014/main" id="{00000000-0008-0000-0800-00008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6274"/>
    <xdr:sp macro="" textlink="">
      <xdr:nvSpPr>
        <xdr:cNvPr id="3459" name="Text Box 6">
          <a:extLst>
            <a:ext uri="{FF2B5EF4-FFF2-40B4-BE49-F238E27FC236}">
              <a16:creationId xmlns:a16="http://schemas.microsoft.com/office/drawing/2014/main" id="{00000000-0008-0000-0800-00008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257</xdr:row>
      <xdr:rowOff>0</xdr:rowOff>
    </xdr:from>
    <xdr:ext cx="85725" cy="676274"/>
    <xdr:sp macro="" textlink="">
      <xdr:nvSpPr>
        <xdr:cNvPr id="3460" name="Text Box 4">
          <a:extLst>
            <a:ext uri="{FF2B5EF4-FFF2-40B4-BE49-F238E27FC236}">
              <a16:creationId xmlns:a16="http://schemas.microsoft.com/office/drawing/2014/main" id="{00000000-0008-0000-0800-000084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257</xdr:row>
      <xdr:rowOff>0</xdr:rowOff>
    </xdr:from>
    <xdr:ext cx="85725" cy="676274"/>
    <xdr:sp macro="" textlink="">
      <xdr:nvSpPr>
        <xdr:cNvPr id="3461" name="Text Box 6">
          <a:extLst>
            <a:ext uri="{FF2B5EF4-FFF2-40B4-BE49-F238E27FC236}">
              <a16:creationId xmlns:a16="http://schemas.microsoft.com/office/drawing/2014/main" id="{00000000-0008-0000-0800-00008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85725" cy="676274"/>
    <xdr:sp macro="" textlink="">
      <xdr:nvSpPr>
        <xdr:cNvPr id="3462" name="Text Box 4">
          <a:extLst>
            <a:ext uri="{FF2B5EF4-FFF2-40B4-BE49-F238E27FC236}">
              <a16:creationId xmlns:a16="http://schemas.microsoft.com/office/drawing/2014/main" id="{00000000-0008-0000-0800-000086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257</xdr:row>
      <xdr:rowOff>0</xdr:rowOff>
    </xdr:from>
    <xdr:ext cx="85725" cy="676274"/>
    <xdr:sp macro="" textlink="">
      <xdr:nvSpPr>
        <xdr:cNvPr id="3463" name="Text Box 6">
          <a:extLst>
            <a:ext uri="{FF2B5EF4-FFF2-40B4-BE49-F238E27FC236}">
              <a16:creationId xmlns:a16="http://schemas.microsoft.com/office/drawing/2014/main" id="{00000000-0008-0000-0800-0000870D0000}"/>
            </a:ext>
          </a:extLst>
        </xdr:cNvPr>
        <xdr:cNvSpPr txBox="1">
          <a:spLocks noChangeArrowheads="1"/>
        </xdr:cNvSpPr>
      </xdr:nvSpPr>
      <xdr:spPr bwMode="auto">
        <a:xfrm>
          <a:off x="21240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82</xdr:row>
      <xdr:rowOff>85725</xdr:rowOff>
    </xdr:from>
    <xdr:ext cx="85725" cy="676274"/>
    <xdr:sp macro="" textlink="">
      <xdr:nvSpPr>
        <xdr:cNvPr id="3465" name="Text Box 6">
          <a:extLst>
            <a:ext uri="{FF2B5EF4-FFF2-40B4-BE49-F238E27FC236}">
              <a16:creationId xmlns:a16="http://schemas.microsoft.com/office/drawing/2014/main" id="{00000000-0008-0000-0800-0000890D0000}"/>
            </a:ext>
          </a:extLst>
        </xdr:cNvPr>
        <xdr:cNvSpPr txBox="1">
          <a:spLocks noChangeArrowheads="1"/>
        </xdr:cNvSpPr>
      </xdr:nvSpPr>
      <xdr:spPr bwMode="auto">
        <a:xfrm>
          <a:off x="2190750" y="158781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113</xdr:row>
      <xdr:rowOff>85725</xdr:rowOff>
    </xdr:from>
    <xdr:ext cx="85725" cy="676274"/>
    <xdr:sp macro="" textlink="">
      <xdr:nvSpPr>
        <xdr:cNvPr id="3464" name="Text Box 6">
          <a:extLst>
            <a:ext uri="{FF2B5EF4-FFF2-40B4-BE49-F238E27FC236}">
              <a16:creationId xmlns:a16="http://schemas.microsoft.com/office/drawing/2014/main" id="{00000000-0008-0000-0800-000088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142</xdr:row>
      <xdr:rowOff>85725</xdr:rowOff>
    </xdr:from>
    <xdr:ext cx="85725" cy="676274"/>
    <xdr:sp macro="" textlink="">
      <xdr:nvSpPr>
        <xdr:cNvPr id="3466" name="Text Box 6">
          <a:extLst>
            <a:ext uri="{FF2B5EF4-FFF2-40B4-BE49-F238E27FC236}">
              <a16:creationId xmlns:a16="http://schemas.microsoft.com/office/drawing/2014/main" id="{00000000-0008-0000-0800-00008A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171</xdr:row>
      <xdr:rowOff>85725</xdr:rowOff>
    </xdr:from>
    <xdr:ext cx="85725" cy="676274"/>
    <xdr:sp macro="" textlink="">
      <xdr:nvSpPr>
        <xdr:cNvPr id="3467" name="Text Box 6">
          <a:extLst>
            <a:ext uri="{FF2B5EF4-FFF2-40B4-BE49-F238E27FC236}">
              <a16:creationId xmlns:a16="http://schemas.microsoft.com/office/drawing/2014/main" id="{00000000-0008-0000-0800-00008B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200</xdr:row>
      <xdr:rowOff>85725</xdr:rowOff>
    </xdr:from>
    <xdr:ext cx="85725" cy="676274"/>
    <xdr:sp macro="" textlink="">
      <xdr:nvSpPr>
        <xdr:cNvPr id="3468" name="Text Box 6">
          <a:extLst>
            <a:ext uri="{FF2B5EF4-FFF2-40B4-BE49-F238E27FC236}">
              <a16:creationId xmlns:a16="http://schemas.microsoft.com/office/drawing/2014/main" id="{00000000-0008-0000-0800-00008C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258</xdr:row>
      <xdr:rowOff>85725</xdr:rowOff>
    </xdr:from>
    <xdr:ext cx="85725" cy="676274"/>
    <xdr:sp macro="" textlink="">
      <xdr:nvSpPr>
        <xdr:cNvPr id="3469" name="Text Box 6">
          <a:extLst>
            <a:ext uri="{FF2B5EF4-FFF2-40B4-BE49-F238E27FC236}">
              <a16:creationId xmlns:a16="http://schemas.microsoft.com/office/drawing/2014/main" id="{00000000-0008-0000-0800-00008D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0" name="Text Box 4">
          <a:extLst>
            <a:ext uri="{FF2B5EF4-FFF2-40B4-BE49-F238E27FC236}">
              <a16:creationId xmlns:a16="http://schemas.microsoft.com/office/drawing/2014/main" id="{00000000-0008-0000-0800-00008E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1" name="Text Box 6">
          <a:extLst>
            <a:ext uri="{FF2B5EF4-FFF2-40B4-BE49-F238E27FC236}">
              <a16:creationId xmlns:a16="http://schemas.microsoft.com/office/drawing/2014/main" id="{00000000-0008-0000-0800-00008F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2" name="Text Box 8">
          <a:extLst>
            <a:ext uri="{FF2B5EF4-FFF2-40B4-BE49-F238E27FC236}">
              <a16:creationId xmlns:a16="http://schemas.microsoft.com/office/drawing/2014/main" id="{00000000-0008-0000-0800-000090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3" name="Text Box 4">
          <a:extLst>
            <a:ext uri="{FF2B5EF4-FFF2-40B4-BE49-F238E27FC236}">
              <a16:creationId xmlns:a16="http://schemas.microsoft.com/office/drawing/2014/main" id="{00000000-0008-0000-0800-000091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4" name="Text Box 6">
          <a:extLst>
            <a:ext uri="{FF2B5EF4-FFF2-40B4-BE49-F238E27FC236}">
              <a16:creationId xmlns:a16="http://schemas.microsoft.com/office/drawing/2014/main" id="{00000000-0008-0000-0800-000092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5" name="Text Box 8">
          <a:extLst>
            <a:ext uri="{FF2B5EF4-FFF2-40B4-BE49-F238E27FC236}">
              <a16:creationId xmlns:a16="http://schemas.microsoft.com/office/drawing/2014/main" id="{00000000-0008-0000-0800-000093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66675</xdr:colOff>
      <xdr:row>0</xdr:row>
      <xdr:rowOff>28574</xdr:rowOff>
    </xdr:from>
    <xdr:to>
      <xdr:col>2</xdr:col>
      <xdr:colOff>742952</xdr:colOff>
      <xdr:row>4</xdr:row>
      <xdr:rowOff>133350</xdr:rowOff>
    </xdr:to>
    <xdr:pic>
      <xdr:nvPicPr>
        <xdr:cNvPr id="2920" name="Imagen 2919">
          <a:extLst>
            <a:ext uri="{FF2B5EF4-FFF2-40B4-BE49-F238E27FC236}">
              <a16:creationId xmlns:a16="http://schemas.microsoft.com/office/drawing/2014/main" id="{6661F0BB-9C07-4D70-9AF5-CE177596E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28574"/>
          <a:ext cx="1885952" cy="942976"/>
        </a:xfrm>
        <a:prstGeom prst="rect">
          <a:avLst/>
        </a:prstGeom>
      </xdr:spPr>
    </xdr:pic>
    <xdr:clientData/>
  </xdr:twoCellAnchor>
  <xdr:oneCellAnchor>
    <xdr:from>
      <xdr:col>3</xdr:col>
      <xdr:colOff>552450</xdr:colOff>
      <xdr:row>196</xdr:row>
      <xdr:rowOff>190500</xdr:rowOff>
    </xdr:from>
    <xdr:ext cx="85725" cy="675153"/>
    <xdr:sp macro="" textlink="">
      <xdr:nvSpPr>
        <xdr:cNvPr id="3476" name="Text Box 6">
          <a:extLst>
            <a:ext uri="{FF2B5EF4-FFF2-40B4-BE49-F238E27FC236}">
              <a16:creationId xmlns:a16="http://schemas.microsoft.com/office/drawing/2014/main" id="{7F7BCD73-2F77-4C26-B69F-B6D7B6D0FBC0}"/>
            </a:ext>
          </a:extLst>
        </xdr:cNvPr>
        <xdr:cNvSpPr txBox="1">
          <a:spLocks noChangeArrowheads="1"/>
        </xdr:cNvSpPr>
      </xdr:nvSpPr>
      <xdr:spPr bwMode="auto">
        <a:xfrm>
          <a:off x="3160835" y="43917577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552450</xdr:colOff>
      <xdr:row>195</xdr:row>
      <xdr:rowOff>190500</xdr:rowOff>
    </xdr:from>
    <xdr:ext cx="85725" cy="675153"/>
    <xdr:sp macro="" textlink="">
      <xdr:nvSpPr>
        <xdr:cNvPr id="3477" name="Text Box 6">
          <a:extLst>
            <a:ext uri="{FF2B5EF4-FFF2-40B4-BE49-F238E27FC236}">
              <a16:creationId xmlns:a16="http://schemas.microsoft.com/office/drawing/2014/main" id="{A5F17A49-0FD1-4E8D-80EB-1C32F8AABAF9}"/>
            </a:ext>
          </a:extLst>
        </xdr:cNvPr>
        <xdr:cNvSpPr txBox="1">
          <a:spLocks noChangeArrowheads="1"/>
        </xdr:cNvSpPr>
      </xdr:nvSpPr>
      <xdr:spPr bwMode="auto">
        <a:xfrm>
          <a:off x="3160835" y="4415936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3478" name="Text Box 4">
          <a:extLst>
            <a:ext uri="{FF2B5EF4-FFF2-40B4-BE49-F238E27FC236}">
              <a16:creationId xmlns:a16="http://schemas.microsoft.com/office/drawing/2014/main" id="{798719D9-523D-420B-A10D-D528C06ABB0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3479" name="Text Box 6">
          <a:extLst>
            <a:ext uri="{FF2B5EF4-FFF2-40B4-BE49-F238E27FC236}">
              <a16:creationId xmlns:a16="http://schemas.microsoft.com/office/drawing/2014/main" id="{D2637B2D-9F4D-4D38-9DAA-3A09A8F1097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3480" name="Text Box 4">
          <a:extLst>
            <a:ext uri="{FF2B5EF4-FFF2-40B4-BE49-F238E27FC236}">
              <a16:creationId xmlns:a16="http://schemas.microsoft.com/office/drawing/2014/main" id="{C397A210-5127-4535-A27B-12704C42656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3481" name="Text Box 6">
          <a:extLst>
            <a:ext uri="{FF2B5EF4-FFF2-40B4-BE49-F238E27FC236}">
              <a16:creationId xmlns:a16="http://schemas.microsoft.com/office/drawing/2014/main" id="{8136AB1F-0A5C-4637-8BB8-E15846ABEE9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3482" name="Text Box 4">
          <a:extLst>
            <a:ext uri="{FF2B5EF4-FFF2-40B4-BE49-F238E27FC236}">
              <a16:creationId xmlns:a16="http://schemas.microsoft.com/office/drawing/2014/main" id="{78A4BE0B-12E0-46AF-B1BD-2957ECBDCF1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3483" name="Text Box 6">
          <a:extLst>
            <a:ext uri="{FF2B5EF4-FFF2-40B4-BE49-F238E27FC236}">
              <a16:creationId xmlns:a16="http://schemas.microsoft.com/office/drawing/2014/main" id="{B3960A30-B92F-4EBB-9D3B-2A0AF84F3F3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3484" name="Text Box 4">
          <a:extLst>
            <a:ext uri="{FF2B5EF4-FFF2-40B4-BE49-F238E27FC236}">
              <a16:creationId xmlns:a16="http://schemas.microsoft.com/office/drawing/2014/main" id="{D3E03E95-CAFF-405A-98D0-A1AE8A042E2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3485" name="Text Box 6">
          <a:extLst>
            <a:ext uri="{FF2B5EF4-FFF2-40B4-BE49-F238E27FC236}">
              <a16:creationId xmlns:a16="http://schemas.microsoft.com/office/drawing/2014/main" id="{C080A2D8-3F8D-4A10-88CF-3B125D0BF52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16369"/>
    <xdr:sp macro="" textlink="">
      <xdr:nvSpPr>
        <xdr:cNvPr id="3486" name="Text Box 4">
          <a:extLst>
            <a:ext uri="{FF2B5EF4-FFF2-40B4-BE49-F238E27FC236}">
              <a16:creationId xmlns:a16="http://schemas.microsoft.com/office/drawing/2014/main" id="{6CB155C5-ED5A-425D-B591-EAA62EC26FA4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16369"/>
    <xdr:sp macro="" textlink="">
      <xdr:nvSpPr>
        <xdr:cNvPr id="3487" name="Text Box 6">
          <a:extLst>
            <a:ext uri="{FF2B5EF4-FFF2-40B4-BE49-F238E27FC236}">
              <a16:creationId xmlns:a16="http://schemas.microsoft.com/office/drawing/2014/main" id="{778D4312-45A4-4456-AA7F-FDD59D2D9697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3488" name="Text Box 4">
          <a:extLst>
            <a:ext uri="{FF2B5EF4-FFF2-40B4-BE49-F238E27FC236}">
              <a16:creationId xmlns:a16="http://schemas.microsoft.com/office/drawing/2014/main" id="{5B73D0C0-3A46-4574-8939-CB40642C61F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3489" name="Text Box 6">
          <a:extLst>
            <a:ext uri="{FF2B5EF4-FFF2-40B4-BE49-F238E27FC236}">
              <a16:creationId xmlns:a16="http://schemas.microsoft.com/office/drawing/2014/main" id="{5307D243-BE50-441B-8BBC-7ECC84B5268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16369"/>
    <xdr:sp macro="" textlink="">
      <xdr:nvSpPr>
        <xdr:cNvPr id="3490" name="Text Box 4">
          <a:extLst>
            <a:ext uri="{FF2B5EF4-FFF2-40B4-BE49-F238E27FC236}">
              <a16:creationId xmlns:a16="http://schemas.microsoft.com/office/drawing/2014/main" id="{6BF071F4-5D8A-456B-B0F6-410A0128E96A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16369"/>
    <xdr:sp macro="" textlink="">
      <xdr:nvSpPr>
        <xdr:cNvPr id="3491" name="Text Box 6">
          <a:extLst>
            <a:ext uri="{FF2B5EF4-FFF2-40B4-BE49-F238E27FC236}">
              <a16:creationId xmlns:a16="http://schemas.microsoft.com/office/drawing/2014/main" id="{83FFF477-0B12-42A3-A46F-F62A4E3D10FB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3492" name="Text Box 6">
          <a:extLst>
            <a:ext uri="{FF2B5EF4-FFF2-40B4-BE49-F238E27FC236}">
              <a16:creationId xmlns:a16="http://schemas.microsoft.com/office/drawing/2014/main" id="{2EA27FE9-EE2E-44D9-A835-B91F15CAF0B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493" name="Text Box 4">
          <a:extLst>
            <a:ext uri="{FF2B5EF4-FFF2-40B4-BE49-F238E27FC236}">
              <a16:creationId xmlns:a16="http://schemas.microsoft.com/office/drawing/2014/main" id="{39D169BB-0267-4997-9087-2F4DD3D63CF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494" name="Text Box 6">
          <a:extLst>
            <a:ext uri="{FF2B5EF4-FFF2-40B4-BE49-F238E27FC236}">
              <a16:creationId xmlns:a16="http://schemas.microsoft.com/office/drawing/2014/main" id="{96ACFAF1-8E18-46D7-A417-8939DA19E9F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495" name="Text Box 4">
          <a:extLst>
            <a:ext uri="{FF2B5EF4-FFF2-40B4-BE49-F238E27FC236}">
              <a16:creationId xmlns:a16="http://schemas.microsoft.com/office/drawing/2014/main" id="{52258D99-853D-4032-83D3-5AB8834A328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496" name="Text Box 6">
          <a:extLst>
            <a:ext uri="{FF2B5EF4-FFF2-40B4-BE49-F238E27FC236}">
              <a16:creationId xmlns:a16="http://schemas.microsoft.com/office/drawing/2014/main" id="{D1187DA9-C92F-4C49-B743-AA0DC1BAE11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497" name="Text Box 4">
          <a:extLst>
            <a:ext uri="{FF2B5EF4-FFF2-40B4-BE49-F238E27FC236}">
              <a16:creationId xmlns:a16="http://schemas.microsoft.com/office/drawing/2014/main" id="{8C601EA8-4D08-41F7-B6BB-AD5B55D7A1B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498" name="Text Box 6">
          <a:extLst>
            <a:ext uri="{FF2B5EF4-FFF2-40B4-BE49-F238E27FC236}">
              <a16:creationId xmlns:a16="http://schemas.microsoft.com/office/drawing/2014/main" id="{3F463E93-1800-415C-8125-5ACF464A80B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499" name="Text Box 4">
          <a:extLst>
            <a:ext uri="{FF2B5EF4-FFF2-40B4-BE49-F238E27FC236}">
              <a16:creationId xmlns:a16="http://schemas.microsoft.com/office/drawing/2014/main" id="{53E182A6-8156-4AB8-B452-C211BC16772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500" name="Text Box 6">
          <a:extLst>
            <a:ext uri="{FF2B5EF4-FFF2-40B4-BE49-F238E27FC236}">
              <a16:creationId xmlns:a16="http://schemas.microsoft.com/office/drawing/2014/main" id="{8DA4354B-D500-40C4-81F1-8B9880E4922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501" name="Text Box 4">
          <a:extLst>
            <a:ext uri="{FF2B5EF4-FFF2-40B4-BE49-F238E27FC236}">
              <a16:creationId xmlns:a16="http://schemas.microsoft.com/office/drawing/2014/main" id="{6442F520-B587-4DD9-8C83-0A2AFA694B0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502" name="Text Box 6">
          <a:extLst>
            <a:ext uri="{FF2B5EF4-FFF2-40B4-BE49-F238E27FC236}">
              <a16:creationId xmlns:a16="http://schemas.microsoft.com/office/drawing/2014/main" id="{2E97AE6B-2B1D-4DE6-B78C-5A87037841E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3503" name="Text Box 6">
          <a:extLst>
            <a:ext uri="{FF2B5EF4-FFF2-40B4-BE49-F238E27FC236}">
              <a16:creationId xmlns:a16="http://schemas.microsoft.com/office/drawing/2014/main" id="{CB29F12B-16E6-44A5-9927-0D253FB2530F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504" name="Text Box 4">
          <a:extLst>
            <a:ext uri="{FF2B5EF4-FFF2-40B4-BE49-F238E27FC236}">
              <a16:creationId xmlns:a16="http://schemas.microsoft.com/office/drawing/2014/main" id="{400FDDCA-9C36-4B79-96E9-DFEB2BCDBFC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505" name="Text Box 6">
          <a:extLst>
            <a:ext uri="{FF2B5EF4-FFF2-40B4-BE49-F238E27FC236}">
              <a16:creationId xmlns:a16="http://schemas.microsoft.com/office/drawing/2014/main" id="{A8ED94ED-64FC-4829-992A-B81BCA04D90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28575</xdr:colOff>
      <xdr:row>236</xdr:row>
      <xdr:rowOff>0</xdr:rowOff>
    </xdr:from>
    <xdr:ext cx="76200" cy="144944"/>
    <xdr:sp macro="" textlink="">
      <xdr:nvSpPr>
        <xdr:cNvPr id="3506" name="Text Box 4">
          <a:extLst>
            <a:ext uri="{FF2B5EF4-FFF2-40B4-BE49-F238E27FC236}">
              <a16:creationId xmlns:a16="http://schemas.microsoft.com/office/drawing/2014/main" id="{AE5336A4-AC6A-4A2C-AD84-F167D872B7FC}"/>
            </a:ext>
          </a:extLst>
        </xdr:cNvPr>
        <xdr:cNvSpPr txBox="1">
          <a:spLocks noChangeArrowheads="1"/>
        </xdr:cNvSpPr>
      </xdr:nvSpPr>
      <xdr:spPr bwMode="auto">
        <a:xfrm>
          <a:off x="6634843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3507" name="Text Box 6">
          <a:extLst>
            <a:ext uri="{FF2B5EF4-FFF2-40B4-BE49-F238E27FC236}">
              <a16:creationId xmlns:a16="http://schemas.microsoft.com/office/drawing/2014/main" id="{265C2750-9009-47F6-81EA-00D24797FA43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92569"/>
    <xdr:sp macro="" textlink="">
      <xdr:nvSpPr>
        <xdr:cNvPr id="3508" name="Text Box 4">
          <a:extLst>
            <a:ext uri="{FF2B5EF4-FFF2-40B4-BE49-F238E27FC236}">
              <a16:creationId xmlns:a16="http://schemas.microsoft.com/office/drawing/2014/main" id="{0F56DBFA-56EC-4A4D-A267-289666B0898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925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92569"/>
    <xdr:sp macro="" textlink="">
      <xdr:nvSpPr>
        <xdr:cNvPr id="3509" name="Text Box 6">
          <a:extLst>
            <a:ext uri="{FF2B5EF4-FFF2-40B4-BE49-F238E27FC236}">
              <a16:creationId xmlns:a16="http://schemas.microsoft.com/office/drawing/2014/main" id="{09968B3D-AD51-4251-97E8-B56FF58622C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925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63994"/>
    <xdr:sp macro="" textlink="">
      <xdr:nvSpPr>
        <xdr:cNvPr id="3510" name="Text Box 4">
          <a:extLst>
            <a:ext uri="{FF2B5EF4-FFF2-40B4-BE49-F238E27FC236}">
              <a16:creationId xmlns:a16="http://schemas.microsoft.com/office/drawing/2014/main" id="{F7F85753-21BD-4C74-8F28-D085FF91933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63994"/>
    <xdr:sp macro="" textlink="">
      <xdr:nvSpPr>
        <xdr:cNvPr id="3511" name="Text Box 6">
          <a:extLst>
            <a:ext uri="{FF2B5EF4-FFF2-40B4-BE49-F238E27FC236}">
              <a16:creationId xmlns:a16="http://schemas.microsoft.com/office/drawing/2014/main" id="{07959720-957B-4066-8614-D9625B2A92E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44944"/>
    <xdr:sp macro="" textlink="">
      <xdr:nvSpPr>
        <xdr:cNvPr id="3512" name="Text Box 4">
          <a:extLst>
            <a:ext uri="{FF2B5EF4-FFF2-40B4-BE49-F238E27FC236}">
              <a16:creationId xmlns:a16="http://schemas.microsoft.com/office/drawing/2014/main" id="{5504B61A-C7C6-484E-9840-69B0C66F507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44944"/>
    <xdr:sp macro="" textlink="">
      <xdr:nvSpPr>
        <xdr:cNvPr id="3513" name="Text Box 6">
          <a:extLst>
            <a:ext uri="{FF2B5EF4-FFF2-40B4-BE49-F238E27FC236}">
              <a16:creationId xmlns:a16="http://schemas.microsoft.com/office/drawing/2014/main" id="{8383C6FA-483C-409A-B4F0-FAD602C0222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63994"/>
    <xdr:sp macro="" textlink="">
      <xdr:nvSpPr>
        <xdr:cNvPr id="3514" name="Text Box 4">
          <a:extLst>
            <a:ext uri="{FF2B5EF4-FFF2-40B4-BE49-F238E27FC236}">
              <a16:creationId xmlns:a16="http://schemas.microsoft.com/office/drawing/2014/main" id="{017D9716-423D-47B3-A73B-75257D85CBF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63994"/>
    <xdr:sp macro="" textlink="">
      <xdr:nvSpPr>
        <xdr:cNvPr id="3515" name="Text Box 6">
          <a:extLst>
            <a:ext uri="{FF2B5EF4-FFF2-40B4-BE49-F238E27FC236}">
              <a16:creationId xmlns:a16="http://schemas.microsoft.com/office/drawing/2014/main" id="{467D3AD5-B05C-4D96-8728-12467EBA0AC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44944"/>
    <xdr:sp macro="" textlink="">
      <xdr:nvSpPr>
        <xdr:cNvPr id="3516" name="Text Box 4">
          <a:extLst>
            <a:ext uri="{FF2B5EF4-FFF2-40B4-BE49-F238E27FC236}">
              <a16:creationId xmlns:a16="http://schemas.microsoft.com/office/drawing/2014/main" id="{B2D2C965-CB08-492B-83C2-3F32F49E6F0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44944"/>
    <xdr:sp macro="" textlink="">
      <xdr:nvSpPr>
        <xdr:cNvPr id="3517" name="Text Box 6">
          <a:extLst>
            <a:ext uri="{FF2B5EF4-FFF2-40B4-BE49-F238E27FC236}">
              <a16:creationId xmlns:a16="http://schemas.microsoft.com/office/drawing/2014/main" id="{4EEFC925-E28A-4E6C-B309-844EC0368CF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44944"/>
    <xdr:sp macro="" textlink="">
      <xdr:nvSpPr>
        <xdr:cNvPr id="3518" name="Text Box 4">
          <a:extLst>
            <a:ext uri="{FF2B5EF4-FFF2-40B4-BE49-F238E27FC236}">
              <a16:creationId xmlns:a16="http://schemas.microsoft.com/office/drawing/2014/main" id="{11F30CD7-9E77-4CE1-BE3D-6EDD8C6BF99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44944"/>
    <xdr:sp macro="" textlink="">
      <xdr:nvSpPr>
        <xdr:cNvPr id="3519" name="Text Box 6">
          <a:extLst>
            <a:ext uri="{FF2B5EF4-FFF2-40B4-BE49-F238E27FC236}">
              <a16:creationId xmlns:a16="http://schemas.microsoft.com/office/drawing/2014/main" id="{63A95A91-0B47-486A-B784-C9226B805D5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520" name="Text Box 4">
          <a:extLst>
            <a:ext uri="{FF2B5EF4-FFF2-40B4-BE49-F238E27FC236}">
              <a16:creationId xmlns:a16="http://schemas.microsoft.com/office/drawing/2014/main" id="{5A963274-9531-4B85-AB0E-36E13853135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521" name="Text Box 6">
          <a:extLst>
            <a:ext uri="{FF2B5EF4-FFF2-40B4-BE49-F238E27FC236}">
              <a16:creationId xmlns:a16="http://schemas.microsoft.com/office/drawing/2014/main" id="{57021DBD-1ECF-47D3-9CB5-226BFC6D22F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522" name="Text Box 4">
          <a:extLst>
            <a:ext uri="{FF2B5EF4-FFF2-40B4-BE49-F238E27FC236}">
              <a16:creationId xmlns:a16="http://schemas.microsoft.com/office/drawing/2014/main" id="{32C4E14C-BB2A-426A-AA5A-FBFED4BB01D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523" name="Text Box 6">
          <a:extLst>
            <a:ext uri="{FF2B5EF4-FFF2-40B4-BE49-F238E27FC236}">
              <a16:creationId xmlns:a16="http://schemas.microsoft.com/office/drawing/2014/main" id="{AC64DB91-3C12-4D84-96A5-71F17EF22EB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524" name="Text Box 4">
          <a:extLst>
            <a:ext uri="{FF2B5EF4-FFF2-40B4-BE49-F238E27FC236}">
              <a16:creationId xmlns:a16="http://schemas.microsoft.com/office/drawing/2014/main" id="{1DA00A37-FCB1-4279-B8B9-66328C85FC2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525" name="Text Box 6">
          <a:extLst>
            <a:ext uri="{FF2B5EF4-FFF2-40B4-BE49-F238E27FC236}">
              <a16:creationId xmlns:a16="http://schemas.microsoft.com/office/drawing/2014/main" id="{AC4B5ABB-C2A9-4783-962F-07B18A3E79D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526" name="Text Box 4">
          <a:extLst>
            <a:ext uri="{FF2B5EF4-FFF2-40B4-BE49-F238E27FC236}">
              <a16:creationId xmlns:a16="http://schemas.microsoft.com/office/drawing/2014/main" id="{87B43BE5-3FFF-437A-A172-726744E44E4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527" name="Text Box 6">
          <a:extLst>
            <a:ext uri="{FF2B5EF4-FFF2-40B4-BE49-F238E27FC236}">
              <a16:creationId xmlns:a16="http://schemas.microsoft.com/office/drawing/2014/main" id="{5E333B3F-0333-4586-99F1-DA6DB7CFEC2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528" name="Text Box 4">
          <a:extLst>
            <a:ext uri="{FF2B5EF4-FFF2-40B4-BE49-F238E27FC236}">
              <a16:creationId xmlns:a16="http://schemas.microsoft.com/office/drawing/2014/main" id="{ECEA45D8-44F7-4CEF-80A3-DA1441BAEF5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529" name="Text Box 6">
          <a:extLst>
            <a:ext uri="{FF2B5EF4-FFF2-40B4-BE49-F238E27FC236}">
              <a16:creationId xmlns:a16="http://schemas.microsoft.com/office/drawing/2014/main" id="{36D1FF74-72A4-459B-A01D-B9AAC006BFF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73519"/>
    <xdr:sp macro="" textlink="">
      <xdr:nvSpPr>
        <xdr:cNvPr id="3530" name="Text Box 4">
          <a:extLst>
            <a:ext uri="{FF2B5EF4-FFF2-40B4-BE49-F238E27FC236}">
              <a16:creationId xmlns:a16="http://schemas.microsoft.com/office/drawing/2014/main" id="{A62D92A6-E3A2-4B28-B409-ED8988B5617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73519"/>
    <xdr:sp macro="" textlink="">
      <xdr:nvSpPr>
        <xdr:cNvPr id="3531" name="Text Box 6">
          <a:extLst>
            <a:ext uri="{FF2B5EF4-FFF2-40B4-BE49-F238E27FC236}">
              <a16:creationId xmlns:a16="http://schemas.microsoft.com/office/drawing/2014/main" id="{AA5080B3-28BA-4B61-8007-10F8623DC11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532" name="Text Box 4">
          <a:extLst>
            <a:ext uri="{FF2B5EF4-FFF2-40B4-BE49-F238E27FC236}">
              <a16:creationId xmlns:a16="http://schemas.microsoft.com/office/drawing/2014/main" id="{AC20F7EA-4EC8-4448-85EE-BDB198B3401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533" name="Text Box 6">
          <a:extLst>
            <a:ext uri="{FF2B5EF4-FFF2-40B4-BE49-F238E27FC236}">
              <a16:creationId xmlns:a16="http://schemas.microsoft.com/office/drawing/2014/main" id="{124E31EC-D2D6-4F9C-A744-D45CAD61F9E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534" name="Text Box 4">
          <a:extLst>
            <a:ext uri="{FF2B5EF4-FFF2-40B4-BE49-F238E27FC236}">
              <a16:creationId xmlns:a16="http://schemas.microsoft.com/office/drawing/2014/main" id="{5F9AC2F0-C0FA-4097-B1DA-DF38721CCCB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535" name="Text Box 6">
          <a:extLst>
            <a:ext uri="{FF2B5EF4-FFF2-40B4-BE49-F238E27FC236}">
              <a16:creationId xmlns:a16="http://schemas.microsoft.com/office/drawing/2014/main" id="{7E9FD86D-D193-49F7-A8DD-5488D0676EE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536" name="Text Box 4">
          <a:extLst>
            <a:ext uri="{FF2B5EF4-FFF2-40B4-BE49-F238E27FC236}">
              <a16:creationId xmlns:a16="http://schemas.microsoft.com/office/drawing/2014/main" id="{9AD03098-D51B-4705-B2EC-2B72BBEE2A85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537" name="Text Box 6">
          <a:extLst>
            <a:ext uri="{FF2B5EF4-FFF2-40B4-BE49-F238E27FC236}">
              <a16:creationId xmlns:a16="http://schemas.microsoft.com/office/drawing/2014/main" id="{389C8634-AD2F-4C8E-9364-FA7A85DC4B1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44944"/>
    <xdr:sp macro="" textlink="">
      <xdr:nvSpPr>
        <xdr:cNvPr id="3538" name="Text Box 4">
          <a:extLst>
            <a:ext uri="{FF2B5EF4-FFF2-40B4-BE49-F238E27FC236}">
              <a16:creationId xmlns:a16="http://schemas.microsoft.com/office/drawing/2014/main" id="{3D9D310C-9970-412E-97CD-AB84D689599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44944"/>
    <xdr:sp macro="" textlink="">
      <xdr:nvSpPr>
        <xdr:cNvPr id="3539" name="Text Box 6">
          <a:extLst>
            <a:ext uri="{FF2B5EF4-FFF2-40B4-BE49-F238E27FC236}">
              <a16:creationId xmlns:a16="http://schemas.microsoft.com/office/drawing/2014/main" id="{FFE9F4DE-9891-477C-8036-F164D82BE0A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44944"/>
    <xdr:sp macro="" textlink="">
      <xdr:nvSpPr>
        <xdr:cNvPr id="3540" name="Text Box 4">
          <a:extLst>
            <a:ext uri="{FF2B5EF4-FFF2-40B4-BE49-F238E27FC236}">
              <a16:creationId xmlns:a16="http://schemas.microsoft.com/office/drawing/2014/main" id="{27D7AA76-5E6C-47B4-8C02-E37671CCFFD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44944"/>
    <xdr:sp macro="" textlink="">
      <xdr:nvSpPr>
        <xdr:cNvPr id="3541" name="Text Box 6">
          <a:extLst>
            <a:ext uri="{FF2B5EF4-FFF2-40B4-BE49-F238E27FC236}">
              <a16:creationId xmlns:a16="http://schemas.microsoft.com/office/drawing/2014/main" id="{22918EF0-C055-4C2E-85B2-6B0B937600E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44944"/>
    <xdr:sp macro="" textlink="">
      <xdr:nvSpPr>
        <xdr:cNvPr id="3542" name="Text Box 4">
          <a:extLst>
            <a:ext uri="{FF2B5EF4-FFF2-40B4-BE49-F238E27FC236}">
              <a16:creationId xmlns:a16="http://schemas.microsoft.com/office/drawing/2014/main" id="{ED08D388-9A25-47AF-9329-EFD4C6CD15B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44944"/>
    <xdr:sp macro="" textlink="">
      <xdr:nvSpPr>
        <xdr:cNvPr id="3543" name="Text Box 6">
          <a:extLst>
            <a:ext uri="{FF2B5EF4-FFF2-40B4-BE49-F238E27FC236}">
              <a16:creationId xmlns:a16="http://schemas.microsoft.com/office/drawing/2014/main" id="{8753EB1E-FC2D-4530-ADEB-2E925EED1125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16369"/>
    <xdr:sp macro="" textlink="">
      <xdr:nvSpPr>
        <xdr:cNvPr id="3544" name="Text Box 4">
          <a:extLst>
            <a:ext uri="{FF2B5EF4-FFF2-40B4-BE49-F238E27FC236}">
              <a16:creationId xmlns:a16="http://schemas.microsoft.com/office/drawing/2014/main" id="{E19A9048-7338-4FD8-9E99-A94BA238C20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16369"/>
    <xdr:sp macro="" textlink="">
      <xdr:nvSpPr>
        <xdr:cNvPr id="3545" name="Text Box 6">
          <a:extLst>
            <a:ext uri="{FF2B5EF4-FFF2-40B4-BE49-F238E27FC236}">
              <a16:creationId xmlns:a16="http://schemas.microsoft.com/office/drawing/2014/main" id="{884304BA-8A05-479C-A3FD-E9834F4C03D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16369"/>
    <xdr:sp macro="" textlink="">
      <xdr:nvSpPr>
        <xdr:cNvPr id="3546" name="Text Box 6">
          <a:extLst>
            <a:ext uri="{FF2B5EF4-FFF2-40B4-BE49-F238E27FC236}">
              <a16:creationId xmlns:a16="http://schemas.microsoft.com/office/drawing/2014/main" id="{92AF6E37-5B51-4D49-93CD-DF2176B4E216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547" name="Text Box 4">
          <a:extLst>
            <a:ext uri="{FF2B5EF4-FFF2-40B4-BE49-F238E27FC236}">
              <a16:creationId xmlns:a16="http://schemas.microsoft.com/office/drawing/2014/main" id="{915F3AD1-8F05-4C1C-8122-A856DFB0239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548" name="Text Box 6">
          <a:extLst>
            <a:ext uri="{FF2B5EF4-FFF2-40B4-BE49-F238E27FC236}">
              <a16:creationId xmlns:a16="http://schemas.microsoft.com/office/drawing/2014/main" id="{62010E5D-C4D3-4853-AEE8-6CC0104C87B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549" name="Text Box 4">
          <a:extLst>
            <a:ext uri="{FF2B5EF4-FFF2-40B4-BE49-F238E27FC236}">
              <a16:creationId xmlns:a16="http://schemas.microsoft.com/office/drawing/2014/main" id="{B69F5E98-7213-435B-A5D9-1E66C363798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550" name="Text Box 6">
          <a:extLst>
            <a:ext uri="{FF2B5EF4-FFF2-40B4-BE49-F238E27FC236}">
              <a16:creationId xmlns:a16="http://schemas.microsoft.com/office/drawing/2014/main" id="{26DA3434-E074-4718-A095-852A1121A26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551" name="Text Box 4">
          <a:extLst>
            <a:ext uri="{FF2B5EF4-FFF2-40B4-BE49-F238E27FC236}">
              <a16:creationId xmlns:a16="http://schemas.microsoft.com/office/drawing/2014/main" id="{F268425B-A3A1-4C6E-A056-6DEA3F66239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552" name="Text Box 6">
          <a:extLst>
            <a:ext uri="{FF2B5EF4-FFF2-40B4-BE49-F238E27FC236}">
              <a16:creationId xmlns:a16="http://schemas.microsoft.com/office/drawing/2014/main" id="{BAEA6A2C-783D-43FF-A462-35F16124F5C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553" name="Text Box 4">
          <a:extLst>
            <a:ext uri="{FF2B5EF4-FFF2-40B4-BE49-F238E27FC236}">
              <a16:creationId xmlns:a16="http://schemas.microsoft.com/office/drawing/2014/main" id="{C4AC1CEB-49F3-402D-8C05-1B8316B118E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554" name="Text Box 6">
          <a:extLst>
            <a:ext uri="{FF2B5EF4-FFF2-40B4-BE49-F238E27FC236}">
              <a16:creationId xmlns:a16="http://schemas.microsoft.com/office/drawing/2014/main" id="{3AFD81DF-DE70-4544-B373-32E8C36C3C3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555" name="Text Box 4">
          <a:extLst>
            <a:ext uri="{FF2B5EF4-FFF2-40B4-BE49-F238E27FC236}">
              <a16:creationId xmlns:a16="http://schemas.microsoft.com/office/drawing/2014/main" id="{DB811249-97FE-4C0A-84E8-15B733681FB9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556" name="Text Box 6">
          <a:extLst>
            <a:ext uri="{FF2B5EF4-FFF2-40B4-BE49-F238E27FC236}">
              <a16:creationId xmlns:a16="http://schemas.microsoft.com/office/drawing/2014/main" id="{2EAA542D-9980-4AB4-8465-0B4DFE4280F7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557" name="Text Box 4">
          <a:extLst>
            <a:ext uri="{FF2B5EF4-FFF2-40B4-BE49-F238E27FC236}">
              <a16:creationId xmlns:a16="http://schemas.microsoft.com/office/drawing/2014/main" id="{73D267BD-B71C-4757-88C2-784E288D8DB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558" name="Text Box 6">
          <a:extLst>
            <a:ext uri="{FF2B5EF4-FFF2-40B4-BE49-F238E27FC236}">
              <a16:creationId xmlns:a16="http://schemas.microsoft.com/office/drawing/2014/main" id="{BD7FD1BF-2567-4E4C-8FCB-A114D601434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559" name="Text Box 4">
          <a:extLst>
            <a:ext uri="{FF2B5EF4-FFF2-40B4-BE49-F238E27FC236}">
              <a16:creationId xmlns:a16="http://schemas.microsoft.com/office/drawing/2014/main" id="{B725E1D9-FE2F-4B3C-9F8F-A2CFF48EA96F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560" name="Text Box 6">
          <a:extLst>
            <a:ext uri="{FF2B5EF4-FFF2-40B4-BE49-F238E27FC236}">
              <a16:creationId xmlns:a16="http://schemas.microsoft.com/office/drawing/2014/main" id="{F9F00CE9-5E83-436B-BDCE-FBFBBB9C7A49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561" name="Text Box 4">
          <a:extLst>
            <a:ext uri="{FF2B5EF4-FFF2-40B4-BE49-F238E27FC236}">
              <a16:creationId xmlns:a16="http://schemas.microsoft.com/office/drawing/2014/main" id="{69DBDFCA-0E61-422B-AFBE-C002F084ABE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562" name="Text Box 6">
          <a:extLst>
            <a:ext uri="{FF2B5EF4-FFF2-40B4-BE49-F238E27FC236}">
              <a16:creationId xmlns:a16="http://schemas.microsoft.com/office/drawing/2014/main" id="{76E1013F-F884-4B7F-8D93-192E7632AA2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563" name="Text Box 4">
          <a:extLst>
            <a:ext uri="{FF2B5EF4-FFF2-40B4-BE49-F238E27FC236}">
              <a16:creationId xmlns:a16="http://schemas.microsoft.com/office/drawing/2014/main" id="{275E4F75-3208-433B-B956-80FFDA6BC729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564" name="Text Box 6">
          <a:extLst>
            <a:ext uri="{FF2B5EF4-FFF2-40B4-BE49-F238E27FC236}">
              <a16:creationId xmlns:a16="http://schemas.microsoft.com/office/drawing/2014/main" id="{70B48490-BA2E-487F-97F2-4E23DE99219F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565" name="Text Box 4">
          <a:extLst>
            <a:ext uri="{FF2B5EF4-FFF2-40B4-BE49-F238E27FC236}">
              <a16:creationId xmlns:a16="http://schemas.microsoft.com/office/drawing/2014/main" id="{1CA85B91-3447-43CE-BA56-0860B6F803B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566" name="Text Box 6">
          <a:extLst>
            <a:ext uri="{FF2B5EF4-FFF2-40B4-BE49-F238E27FC236}">
              <a16:creationId xmlns:a16="http://schemas.microsoft.com/office/drawing/2014/main" id="{83805D45-E909-4B20-A972-0CCEB580AF4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567" name="Text Box 4">
          <a:extLst>
            <a:ext uri="{FF2B5EF4-FFF2-40B4-BE49-F238E27FC236}">
              <a16:creationId xmlns:a16="http://schemas.microsoft.com/office/drawing/2014/main" id="{D79C991C-649D-4626-B6FB-35FDDE6C39C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568" name="Text Box 6">
          <a:extLst>
            <a:ext uri="{FF2B5EF4-FFF2-40B4-BE49-F238E27FC236}">
              <a16:creationId xmlns:a16="http://schemas.microsoft.com/office/drawing/2014/main" id="{ECC77A40-BB64-446A-A9CD-7D170D297DA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73519"/>
    <xdr:sp macro="" textlink="">
      <xdr:nvSpPr>
        <xdr:cNvPr id="3569" name="Text Box 4">
          <a:extLst>
            <a:ext uri="{FF2B5EF4-FFF2-40B4-BE49-F238E27FC236}">
              <a16:creationId xmlns:a16="http://schemas.microsoft.com/office/drawing/2014/main" id="{6ED3A965-A53B-4631-9813-3975E9D4600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73519"/>
    <xdr:sp macro="" textlink="">
      <xdr:nvSpPr>
        <xdr:cNvPr id="3570" name="Text Box 6">
          <a:extLst>
            <a:ext uri="{FF2B5EF4-FFF2-40B4-BE49-F238E27FC236}">
              <a16:creationId xmlns:a16="http://schemas.microsoft.com/office/drawing/2014/main" id="{7EDCFB43-68F9-4EFA-A1D9-8AE5D4AA05A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571" name="Text Box 4">
          <a:extLst>
            <a:ext uri="{FF2B5EF4-FFF2-40B4-BE49-F238E27FC236}">
              <a16:creationId xmlns:a16="http://schemas.microsoft.com/office/drawing/2014/main" id="{50B6C159-B902-409D-BAC7-C52A3A18191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572" name="Text Box 6">
          <a:extLst>
            <a:ext uri="{FF2B5EF4-FFF2-40B4-BE49-F238E27FC236}">
              <a16:creationId xmlns:a16="http://schemas.microsoft.com/office/drawing/2014/main" id="{94CF8058-0C73-4A09-A0EF-1DB07E5A89F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44944"/>
    <xdr:sp macro="" textlink="">
      <xdr:nvSpPr>
        <xdr:cNvPr id="3573" name="Text Box 4">
          <a:extLst>
            <a:ext uri="{FF2B5EF4-FFF2-40B4-BE49-F238E27FC236}">
              <a16:creationId xmlns:a16="http://schemas.microsoft.com/office/drawing/2014/main" id="{87B88CCE-9592-4052-8338-693B8ECF0075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44944"/>
    <xdr:sp macro="" textlink="">
      <xdr:nvSpPr>
        <xdr:cNvPr id="3574" name="Text Box 6">
          <a:extLst>
            <a:ext uri="{FF2B5EF4-FFF2-40B4-BE49-F238E27FC236}">
              <a16:creationId xmlns:a16="http://schemas.microsoft.com/office/drawing/2014/main" id="{46A9E4DF-0915-4A74-B387-B0585409F37E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575" name="Text Box 4">
          <a:extLst>
            <a:ext uri="{FF2B5EF4-FFF2-40B4-BE49-F238E27FC236}">
              <a16:creationId xmlns:a16="http://schemas.microsoft.com/office/drawing/2014/main" id="{E833EA3A-6A8E-47A0-9D9D-F4CB7A24999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576" name="Text Box 6">
          <a:extLst>
            <a:ext uri="{FF2B5EF4-FFF2-40B4-BE49-F238E27FC236}">
              <a16:creationId xmlns:a16="http://schemas.microsoft.com/office/drawing/2014/main" id="{C38811D2-2D05-416F-B746-4EDAD00507C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44944"/>
    <xdr:sp macro="" textlink="">
      <xdr:nvSpPr>
        <xdr:cNvPr id="3577" name="Text Box 4">
          <a:extLst>
            <a:ext uri="{FF2B5EF4-FFF2-40B4-BE49-F238E27FC236}">
              <a16:creationId xmlns:a16="http://schemas.microsoft.com/office/drawing/2014/main" id="{DB0958BB-060C-425F-8AD3-0A733806E5BF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44944"/>
    <xdr:sp macro="" textlink="">
      <xdr:nvSpPr>
        <xdr:cNvPr id="3578" name="Text Box 6">
          <a:extLst>
            <a:ext uri="{FF2B5EF4-FFF2-40B4-BE49-F238E27FC236}">
              <a16:creationId xmlns:a16="http://schemas.microsoft.com/office/drawing/2014/main" id="{AD816335-03F4-4D49-AD0C-D04F59B6BB77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3579" name="Text Box 6">
          <a:extLst>
            <a:ext uri="{FF2B5EF4-FFF2-40B4-BE49-F238E27FC236}">
              <a16:creationId xmlns:a16="http://schemas.microsoft.com/office/drawing/2014/main" id="{5B81082E-AE7A-4C97-AE3B-33573342849C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44944"/>
    <xdr:sp macro="" textlink="">
      <xdr:nvSpPr>
        <xdr:cNvPr id="3580" name="Text Box 4">
          <a:extLst>
            <a:ext uri="{FF2B5EF4-FFF2-40B4-BE49-F238E27FC236}">
              <a16:creationId xmlns:a16="http://schemas.microsoft.com/office/drawing/2014/main" id="{C743B6D0-6A91-4B0A-A31F-DF662848D2E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44944"/>
    <xdr:sp macro="" textlink="">
      <xdr:nvSpPr>
        <xdr:cNvPr id="3581" name="Text Box 6">
          <a:extLst>
            <a:ext uri="{FF2B5EF4-FFF2-40B4-BE49-F238E27FC236}">
              <a16:creationId xmlns:a16="http://schemas.microsoft.com/office/drawing/2014/main" id="{4BA86A9F-579B-4C80-A379-143EFF6146B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44944"/>
    <xdr:sp macro="" textlink="">
      <xdr:nvSpPr>
        <xdr:cNvPr id="3582" name="Text Box 4">
          <a:extLst>
            <a:ext uri="{FF2B5EF4-FFF2-40B4-BE49-F238E27FC236}">
              <a16:creationId xmlns:a16="http://schemas.microsoft.com/office/drawing/2014/main" id="{501C84F1-656D-483F-BEC8-5E915C35486F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44944"/>
    <xdr:sp macro="" textlink="">
      <xdr:nvSpPr>
        <xdr:cNvPr id="3583" name="Text Box 6">
          <a:extLst>
            <a:ext uri="{FF2B5EF4-FFF2-40B4-BE49-F238E27FC236}">
              <a16:creationId xmlns:a16="http://schemas.microsoft.com/office/drawing/2014/main" id="{FA929D42-8DF5-4F87-ACEA-5D20FCDFD553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584" name="Text Box 4">
          <a:extLst>
            <a:ext uri="{FF2B5EF4-FFF2-40B4-BE49-F238E27FC236}">
              <a16:creationId xmlns:a16="http://schemas.microsoft.com/office/drawing/2014/main" id="{8F311DD8-54BE-4F84-AD43-1521924349D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585" name="Text Box 6">
          <a:extLst>
            <a:ext uri="{FF2B5EF4-FFF2-40B4-BE49-F238E27FC236}">
              <a16:creationId xmlns:a16="http://schemas.microsoft.com/office/drawing/2014/main" id="{B1DA3DF0-FBBD-4CC9-B203-99588BC8992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44944"/>
    <xdr:sp macro="" textlink="">
      <xdr:nvSpPr>
        <xdr:cNvPr id="3586" name="Text Box 4">
          <a:extLst>
            <a:ext uri="{FF2B5EF4-FFF2-40B4-BE49-F238E27FC236}">
              <a16:creationId xmlns:a16="http://schemas.microsoft.com/office/drawing/2014/main" id="{445D2094-2C13-4BEC-8C71-0A12FBE555F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44944"/>
    <xdr:sp macro="" textlink="">
      <xdr:nvSpPr>
        <xdr:cNvPr id="3587" name="Text Box 6">
          <a:extLst>
            <a:ext uri="{FF2B5EF4-FFF2-40B4-BE49-F238E27FC236}">
              <a16:creationId xmlns:a16="http://schemas.microsoft.com/office/drawing/2014/main" id="{B0AA46B2-16D1-40C0-813F-A004BD8608A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63994"/>
    <xdr:sp macro="" textlink="">
      <xdr:nvSpPr>
        <xdr:cNvPr id="3588" name="Text Box 4">
          <a:extLst>
            <a:ext uri="{FF2B5EF4-FFF2-40B4-BE49-F238E27FC236}">
              <a16:creationId xmlns:a16="http://schemas.microsoft.com/office/drawing/2014/main" id="{CDA3B5B3-ADA5-4965-8FC6-8739E69779C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63994"/>
    <xdr:sp macro="" textlink="">
      <xdr:nvSpPr>
        <xdr:cNvPr id="3589" name="Text Box 6">
          <a:extLst>
            <a:ext uri="{FF2B5EF4-FFF2-40B4-BE49-F238E27FC236}">
              <a16:creationId xmlns:a16="http://schemas.microsoft.com/office/drawing/2014/main" id="{64D18701-B264-42A3-9A9D-F06437A2169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44944"/>
    <xdr:sp macro="" textlink="">
      <xdr:nvSpPr>
        <xdr:cNvPr id="3590" name="Text Box 4">
          <a:extLst>
            <a:ext uri="{FF2B5EF4-FFF2-40B4-BE49-F238E27FC236}">
              <a16:creationId xmlns:a16="http://schemas.microsoft.com/office/drawing/2014/main" id="{86A7AB52-253D-4848-9D36-02598B1CEF3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44944"/>
    <xdr:sp macro="" textlink="">
      <xdr:nvSpPr>
        <xdr:cNvPr id="3591" name="Text Box 6">
          <a:extLst>
            <a:ext uri="{FF2B5EF4-FFF2-40B4-BE49-F238E27FC236}">
              <a16:creationId xmlns:a16="http://schemas.microsoft.com/office/drawing/2014/main" id="{67780FD5-47E6-4710-B646-6446EDCBD91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44944"/>
    <xdr:sp macro="" textlink="">
      <xdr:nvSpPr>
        <xdr:cNvPr id="3592" name="Text Box 4">
          <a:extLst>
            <a:ext uri="{FF2B5EF4-FFF2-40B4-BE49-F238E27FC236}">
              <a16:creationId xmlns:a16="http://schemas.microsoft.com/office/drawing/2014/main" id="{AFF16225-E4D9-46F9-BED6-356FD459AAE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44944"/>
    <xdr:sp macro="" textlink="">
      <xdr:nvSpPr>
        <xdr:cNvPr id="3593" name="Text Box 6">
          <a:extLst>
            <a:ext uri="{FF2B5EF4-FFF2-40B4-BE49-F238E27FC236}">
              <a16:creationId xmlns:a16="http://schemas.microsoft.com/office/drawing/2014/main" id="{FA3B9C68-F3CC-4E3D-921C-0CD69129EDF7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44944"/>
    <xdr:sp macro="" textlink="">
      <xdr:nvSpPr>
        <xdr:cNvPr id="3594" name="Text Box 4">
          <a:extLst>
            <a:ext uri="{FF2B5EF4-FFF2-40B4-BE49-F238E27FC236}">
              <a16:creationId xmlns:a16="http://schemas.microsoft.com/office/drawing/2014/main" id="{48BE1883-0071-49EB-AC63-F210AD32A603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44944"/>
    <xdr:sp macro="" textlink="">
      <xdr:nvSpPr>
        <xdr:cNvPr id="3595" name="Text Box 6">
          <a:extLst>
            <a:ext uri="{FF2B5EF4-FFF2-40B4-BE49-F238E27FC236}">
              <a16:creationId xmlns:a16="http://schemas.microsoft.com/office/drawing/2014/main" id="{42EC88B6-111E-451E-87FE-476FB37829BA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44944"/>
    <xdr:sp macro="" textlink="">
      <xdr:nvSpPr>
        <xdr:cNvPr id="3596" name="Text Box 4">
          <a:extLst>
            <a:ext uri="{FF2B5EF4-FFF2-40B4-BE49-F238E27FC236}">
              <a16:creationId xmlns:a16="http://schemas.microsoft.com/office/drawing/2014/main" id="{7C4B126C-C20C-4C63-BEE9-4A98363E507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44944"/>
    <xdr:sp macro="" textlink="">
      <xdr:nvSpPr>
        <xdr:cNvPr id="3597" name="Text Box 6">
          <a:extLst>
            <a:ext uri="{FF2B5EF4-FFF2-40B4-BE49-F238E27FC236}">
              <a16:creationId xmlns:a16="http://schemas.microsoft.com/office/drawing/2014/main" id="{8EEE2151-E1EA-4903-95D0-2D9A948E0FB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44944"/>
    <xdr:sp macro="" textlink="">
      <xdr:nvSpPr>
        <xdr:cNvPr id="3598" name="Text Box 4">
          <a:extLst>
            <a:ext uri="{FF2B5EF4-FFF2-40B4-BE49-F238E27FC236}">
              <a16:creationId xmlns:a16="http://schemas.microsoft.com/office/drawing/2014/main" id="{C676D649-D64D-4904-8164-36DA8AE0D76B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44944"/>
    <xdr:sp macro="" textlink="">
      <xdr:nvSpPr>
        <xdr:cNvPr id="3599" name="Text Box 6">
          <a:extLst>
            <a:ext uri="{FF2B5EF4-FFF2-40B4-BE49-F238E27FC236}">
              <a16:creationId xmlns:a16="http://schemas.microsoft.com/office/drawing/2014/main" id="{385D134D-EA4D-4178-A114-5BF68ABC71C8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600" name="Text Box 4">
          <a:extLst>
            <a:ext uri="{FF2B5EF4-FFF2-40B4-BE49-F238E27FC236}">
              <a16:creationId xmlns:a16="http://schemas.microsoft.com/office/drawing/2014/main" id="{A42805B9-250E-4D17-AF2F-6E5E0C053A0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601" name="Text Box 6">
          <a:extLst>
            <a:ext uri="{FF2B5EF4-FFF2-40B4-BE49-F238E27FC236}">
              <a16:creationId xmlns:a16="http://schemas.microsoft.com/office/drawing/2014/main" id="{1D588E55-57BC-466F-ADD7-CFA8CE1E133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602" name="Text Box 4">
          <a:extLst>
            <a:ext uri="{FF2B5EF4-FFF2-40B4-BE49-F238E27FC236}">
              <a16:creationId xmlns:a16="http://schemas.microsoft.com/office/drawing/2014/main" id="{F16458CB-3940-4C0C-A8D1-32D90547816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603" name="Text Box 6">
          <a:extLst>
            <a:ext uri="{FF2B5EF4-FFF2-40B4-BE49-F238E27FC236}">
              <a16:creationId xmlns:a16="http://schemas.microsoft.com/office/drawing/2014/main" id="{07E94FFC-9401-4407-BE1F-ACF4C846F03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73519"/>
    <xdr:sp macro="" textlink="">
      <xdr:nvSpPr>
        <xdr:cNvPr id="3604" name="Text Box 4">
          <a:extLst>
            <a:ext uri="{FF2B5EF4-FFF2-40B4-BE49-F238E27FC236}">
              <a16:creationId xmlns:a16="http://schemas.microsoft.com/office/drawing/2014/main" id="{59908F0F-64F2-4532-B0CC-2178C7007BD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73519"/>
    <xdr:sp macro="" textlink="">
      <xdr:nvSpPr>
        <xdr:cNvPr id="3605" name="Text Box 6">
          <a:extLst>
            <a:ext uri="{FF2B5EF4-FFF2-40B4-BE49-F238E27FC236}">
              <a16:creationId xmlns:a16="http://schemas.microsoft.com/office/drawing/2014/main" id="{0F44E805-0EBF-4E05-A2DF-6AB442E5FBB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44944"/>
    <xdr:sp macro="" textlink="">
      <xdr:nvSpPr>
        <xdr:cNvPr id="3606" name="Text Box 4">
          <a:extLst>
            <a:ext uri="{FF2B5EF4-FFF2-40B4-BE49-F238E27FC236}">
              <a16:creationId xmlns:a16="http://schemas.microsoft.com/office/drawing/2014/main" id="{6580F995-5555-451A-A8E4-54E606F0272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44944"/>
    <xdr:sp macro="" textlink="">
      <xdr:nvSpPr>
        <xdr:cNvPr id="3607" name="Text Box 6">
          <a:extLst>
            <a:ext uri="{FF2B5EF4-FFF2-40B4-BE49-F238E27FC236}">
              <a16:creationId xmlns:a16="http://schemas.microsoft.com/office/drawing/2014/main" id="{ECAFD64E-DD44-439E-B86C-2338A948742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44944"/>
    <xdr:sp macro="" textlink="">
      <xdr:nvSpPr>
        <xdr:cNvPr id="3608" name="Text Box 4">
          <a:extLst>
            <a:ext uri="{FF2B5EF4-FFF2-40B4-BE49-F238E27FC236}">
              <a16:creationId xmlns:a16="http://schemas.microsoft.com/office/drawing/2014/main" id="{09D32FC7-3D8D-4880-BFAD-57BDBDCA7F6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44944"/>
    <xdr:sp macro="" textlink="">
      <xdr:nvSpPr>
        <xdr:cNvPr id="3609" name="Text Box 6">
          <a:extLst>
            <a:ext uri="{FF2B5EF4-FFF2-40B4-BE49-F238E27FC236}">
              <a16:creationId xmlns:a16="http://schemas.microsoft.com/office/drawing/2014/main" id="{A8BB90EF-EDE1-4786-AABC-5EE3C839F628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44944"/>
    <xdr:sp macro="" textlink="">
      <xdr:nvSpPr>
        <xdr:cNvPr id="3610" name="Text Box 4">
          <a:extLst>
            <a:ext uri="{FF2B5EF4-FFF2-40B4-BE49-F238E27FC236}">
              <a16:creationId xmlns:a16="http://schemas.microsoft.com/office/drawing/2014/main" id="{A918BAC1-CF1D-43DE-8A46-DF941332EE8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44944"/>
    <xdr:sp macro="" textlink="">
      <xdr:nvSpPr>
        <xdr:cNvPr id="3611" name="Text Box 6">
          <a:extLst>
            <a:ext uri="{FF2B5EF4-FFF2-40B4-BE49-F238E27FC236}">
              <a16:creationId xmlns:a16="http://schemas.microsoft.com/office/drawing/2014/main" id="{3099660E-87B3-446A-98AE-24A18224EBC2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612" name="Text Box 4">
          <a:extLst>
            <a:ext uri="{FF2B5EF4-FFF2-40B4-BE49-F238E27FC236}">
              <a16:creationId xmlns:a16="http://schemas.microsoft.com/office/drawing/2014/main" id="{42E742D0-03F5-4BB6-8BFA-DA704DDF594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613" name="Text Box 6">
          <a:extLst>
            <a:ext uri="{FF2B5EF4-FFF2-40B4-BE49-F238E27FC236}">
              <a16:creationId xmlns:a16="http://schemas.microsoft.com/office/drawing/2014/main" id="{93DD67A9-7E1F-4977-A9EE-F4A0969CBCB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614" name="Text Box 4">
          <a:extLst>
            <a:ext uri="{FF2B5EF4-FFF2-40B4-BE49-F238E27FC236}">
              <a16:creationId xmlns:a16="http://schemas.microsoft.com/office/drawing/2014/main" id="{E7B425C0-18D8-4A95-9530-4D96B9A814B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615" name="Text Box 6">
          <a:extLst>
            <a:ext uri="{FF2B5EF4-FFF2-40B4-BE49-F238E27FC236}">
              <a16:creationId xmlns:a16="http://schemas.microsoft.com/office/drawing/2014/main" id="{E8B74CE0-3B33-4F27-8DD7-E35108B2FBE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73519"/>
    <xdr:sp macro="" textlink="">
      <xdr:nvSpPr>
        <xdr:cNvPr id="3616" name="Text Box 4">
          <a:extLst>
            <a:ext uri="{FF2B5EF4-FFF2-40B4-BE49-F238E27FC236}">
              <a16:creationId xmlns:a16="http://schemas.microsoft.com/office/drawing/2014/main" id="{77A76F97-3BE9-47DD-B03D-7C987128E0F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73519"/>
    <xdr:sp macro="" textlink="">
      <xdr:nvSpPr>
        <xdr:cNvPr id="3617" name="Text Box 6">
          <a:extLst>
            <a:ext uri="{FF2B5EF4-FFF2-40B4-BE49-F238E27FC236}">
              <a16:creationId xmlns:a16="http://schemas.microsoft.com/office/drawing/2014/main" id="{96B28644-6715-4F8E-AB04-E4700176736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618" name="Text Box 4">
          <a:extLst>
            <a:ext uri="{FF2B5EF4-FFF2-40B4-BE49-F238E27FC236}">
              <a16:creationId xmlns:a16="http://schemas.microsoft.com/office/drawing/2014/main" id="{0E70E707-CE4B-465C-B376-9FEEF014A11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619" name="Text Box 6">
          <a:extLst>
            <a:ext uri="{FF2B5EF4-FFF2-40B4-BE49-F238E27FC236}">
              <a16:creationId xmlns:a16="http://schemas.microsoft.com/office/drawing/2014/main" id="{B36E5398-A747-43B3-BEFD-217E8B66EB4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44944"/>
    <xdr:sp macro="" textlink="">
      <xdr:nvSpPr>
        <xdr:cNvPr id="3620" name="Text Box 4">
          <a:extLst>
            <a:ext uri="{FF2B5EF4-FFF2-40B4-BE49-F238E27FC236}">
              <a16:creationId xmlns:a16="http://schemas.microsoft.com/office/drawing/2014/main" id="{C9043BE5-2ADE-4B74-8173-9C8960B975D8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44944"/>
    <xdr:sp macro="" textlink="">
      <xdr:nvSpPr>
        <xdr:cNvPr id="3621" name="Text Box 6">
          <a:extLst>
            <a:ext uri="{FF2B5EF4-FFF2-40B4-BE49-F238E27FC236}">
              <a16:creationId xmlns:a16="http://schemas.microsoft.com/office/drawing/2014/main" id="{26CE6069-1BB6-45F4-ABE8-046297858CBF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622" name="Text Box 4">
          <a:extLst>
            <a:ext uri="{FF2B5EF4-FFF2-40B4-BE49-F238E27FC236}">
              <a16:creationId xmlns:a16="http://schemas.microsoft.com/office/drawing/2014/main" id="{DD262587-091D-4E45-B4EF-48F05160C0B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623" name="Text Box 6">
          <a:extLst>
            <a:ext uri="{FF2B5EF4-FFF2-40B4-BE49-F238E27FC236}">
              <a16:creationId xmlns:a16="http://schemas.microsoft.com/office/drawing/2014/main" id="{C7DDC13C-0EFB-4AB5-9A8E-4413F4B3019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44944"/>
    <xdr:sp macro="" textlink="">
      <xdr:nvSpPr>
        <xdr:cNvPr id="3624" name="Text Box 4">
          <a:extLst>
            <a:ext uri="{FF2B5EF4-FFF2-40B4-BE49-F238E27FC236}">
              <a16:creationId xmlns:a16="http://schemas.microsoft.com/office/drawing/2014/main" id="{4C46F4EA-FC60-4FDA-A25D-608B39CC97EA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44944"/>
    <xdr:sp macro="" textlink="">
      <xdr:nvSpPr>
        <xdr:cNvPr id="3625" name="Text Box 6">
          <a:extLst>
            <a:ext uri="{FF2B5EF4-FFF2-40B4-BE49-F238E27FC236}">
              <a16:creationId xmlns:a16="http://schemas.microsoft.com/office/drawing/2014/main" id="{862AC018-5EC0-4A33-BCC1-0FF1359A0C63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44944"/>
    <xdr:sp macro="" textlink="">
      <xdr:nvSpPr>
        <xdr:cNvPr id="3626" name="Text Box 4">
          <a:extLst>
            <a:ext uri="{FF2B5EF4-FFF2-40B4-BE49-F238E27FC236}">
              <a16:creationId xmlns:a16="http://schemas.microsoft.com/office/drawing/2014/main" id="{CFB3FCB7-F380-4586-BCBB-9A937667573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44944"/>
    <xdr:sp macro="" textlink="">
      <xdr:nvSpPr>
        <xdr:cNvPr id="3627" name="Text Box 6">
          <a:extLst>
            <a:ext uri="{FF2B5EF4-FFF2-40B4-BE49-F238E27FC236}">
              <a16:creationId xmlns:a16="http://schemas.microsoft.com/office/drawing/2014/main" id="{1588006E-93ED-4705-928A-37BF28421D5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44944"/>
    <xdr:sp macro="" textlink="">
      <xdr:nvSpPr>
        <xdr:cNvPr id="3628" name="Text Box 4">
          <a:extLst>
            <a:ext uri="{FF2B5EF4-FFF2-40B4-BE49-F238E27FC236}">
              <a16:creationId xmlns:a16="http://schemas.microsoft.com/office/drawing/2014/main" id="{7F176A78-276D-421B-9FC2-61D9938AA1B2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44944"/>
    <xdr:sp macro="" textlink="">
      <xdr:nvSpPr>
        <xdr:cNvPr id="3629" name="Text Box 6">
          <a:extLst>
            <a:ext uri="{FF2B5EF4-FFF2-40B4-BE49-F238E27FC236}">
              <a16:creationId xmlns:a16="http://schemas.microsoft.com/office/drawing/2014/main" id="{65DD29F9-E6FC-43D9-8FA0-851A9AE47DDD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3630" name="Text Box 4">
          <a:extLst>
            <a:ext uri="{FF2B5EF4-FFF2-40B4-BE49-F238E27FC236}">
              <a16:creationId xmlns:a16="http://schemas.microsoft.com/office/drawing/2014/main" id="{AD3E2AEF-7151-421B-9877-3C419F5D864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3631" name="Text Box 6">
          <a:extLst>
            <a:ext uri="{FF2B5EF4-FFF2-40B4-BE49-F238E27FC236}">
              <a16:creationId xmlns:a16="http://schemas.microsoft.com/office/drawing/2014/main" id="{6C242BD4-F4BE-4C26-B5F3-52E9513B701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83044"/>
    <xdr:sp macro="" textlink="">
      <xdr:nvSpPr>
        <xdr:cNvPr id="3632" name="Text Box 4">
          <a:extLst>
            <a:ext uri="{FF2B5EF4-FFF2-40B4-BE49-F238E27FC236}">
              <a16:creationId xmlns:a16="http://schemas.microsoft.com/office/drawing/2014/main" id="{0731D9DC-4301-433B-A518-A751A7A6ED2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83044"/>
    <xdr:sp macro="" textlink="">
      <xdr:nvSpPr>
        <xdr:cNvPr id="3633" name="Text Box 6">
          <a:extLst>
            <a:ext uri="{FF2B5EF4-FFF2-40B4-BE49-F238E27FC236}">
              <a16:creationId xmlns:a16="http://schemas.microsoft.com/office/drawing/2014/main" id="{5C7CBA16-FC47-4C13-AF74-327E03AC5A9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634" name="Text Box 4">
          <a:extLst>
            <a:ext uri="{FF2B5EF4-FFF2-40B4-BE49-F238E27FC236}">
              <a16:creationId xmlns:a16="http://schemas.microsoft.com/office/drawing/2014/main" id="{63B5D92F-6ACB-43AC-A2AA-CEBF2D10089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635" name="Text Box 6">
          <a:extLst>
            <a:ext uri="{FF2B5EF4-FFF2-40B4-BE49-F238E27FC236}">
              <a16:creationId xmlns:a16="http://schemas.microsoft.com/office/drawing/2014/main" id="{D5B1BA89-9184-4DF8-99CF-8DDC1EB9882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636" name="Text Box 4">
          <a:extLst>
            <a:ext uri="{FF2B5EF4-FFF2-40B4-BE49-F238E27FC236}">
              <a16:creationId xmlns:a16="http://schemas.microsoft.com/office/drawing/2014/main" id="{3801C0FC-FE65-43D6-ADFD-5C593CB49D9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637" name="Text Box 6">
          <a:extLst>
            <a:ext uri="{FF2B5EF4-FFF2-40B4-BE49-F238E27FC236}">
              <a16:creationId xmlns:a16="http://schemas.microsoft.com/office/drawing/2014/main" id="{D8A54A60-6DEF-4B8F-A93A-5608ACFCB0D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638" name="Text Box 4">
          <a:extLst>
            <a:ext uri="{FF2B5EF4-FFF2-40B4-BE49-F238E27FC236}">
              <a16:creationId xmlns:a16="http://schemas.microsoft.com/office/drawing/2014/main" id="{4A92E2C9-5013-40C1-B66D-DF58C5511FB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639" name="Text Box 6">
          <a:extLst>
            <a:ext uri="{FF2B5EF4-FFF2-40B4-BE49-F238E27FC236}">
              <a16:creationId xmlns:a16="http://schemas.microsoft.com/office/drawing/2014/main" id="{7195E1B4-D202-43C7-BBEC-13206FFAD09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640" name="Text Box 4">
          <a:extLst>
            <a:ext uri="{FF2B5EF4-FFF2-40B4-BE49-F238E27FC236}">
              <a16:creationId xmlns:a16="http://schemas.microsoft.com/office/drawing/2014/main" id="{13DCB462-32B3-469A-8BC5-3C3FAF096EF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641" name="Text Box 6">
          <a:extLst>
            <a:ext uri="{FF2B5EF4-FFF2-40B4-BE49-F238E27FC236}">
              <a16:creationId xmlns:a16="http://schemas.microsoft.com/office/drawing/2014/main" id="{9A61F819-5C7E-4066-84B7-3EC94FF8FAB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3642" name="Text Box 4">
          <a:extLst>
            <a:ext uri="{FF2B5EF4-FFF2-40B4-BE49-F238E27FC236}">
              <a16:creationId xmlns:a16="http://schemas.microsoft.com/office/drawing/2014/main" id="{8C5689BB-6A0F-408F-9620-69EAA75F7B99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3643" name="Text Box 6">
          <a:extLst>
            <a:ext uri="{FF2B5EF4-FFF2-40B4-BE49-F238E27FC236}">
              <a16:creationId xmlns:a16="http://schemas.microsoft.com/office/drawing/2014/main" id="{5741AAF7-028C-4459-86AC-38991A0F7707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644" name="Text Box 4">
          <a:extLst>
            <a:ext uri="{FF2B5EF4-FFF2-40B4-BE49-F238E27FC236}">
              <a16:creationId xmlns:a16="http://schemas.microsoft.com/office/drawing/2014/main" id="{2AD6448A-67F1-4740-91A9-DF5F844197A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645" name="Text Box 6">
          <a:extLst>
            <a:ext uri="{FF2B5EF4-FFF2-40B4-BE49-F238E27FC236}">
              <a16:creationId xmlns:a16="http://schemas.microsoft.com/office/drawing/2014/main" id="{E711051E-BEB7-4402-8C18-D57F26D8829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3646" name="Text Box 4">
          <a:extLst>
            <a:ext uri="{FF2B5EF4-FFF2-40B4-BE49-F238E27FC236}">
              <a16:creationId xmlns:a16="http://schemas.microsoft.com/office/drawing/2014/main" id="{FD3C8725-908D-4A35-8091-A8F23B94F5EE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3647" name="Text Box 6">
          <a:extLst>
            <a:ext uri="{FF2B5EF4-FFF2-40B4-BE49-F238E27FC236}">
              <a16:creationId xmlns:a16="http://schemas.microsoft.com/office/drawing/2014/main" id="{FAEC53E7-FFC7-45D3-A753-7E78E4E612C2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73519"/>
    <xdr:sp macro="" textlink="">
      <xdr:nvSpPr>
        <xdr:cNvPr id="3648" name="Text Box 4">
          <a:extLst>
            <a:ext uri="{FF2B5EF4-FFF2-40B4-BE49-F238E27FC236}">
              <a16:creationId xmlns:a16="http://schemas.microsoft.com/office/drawing/2014/main" id="{CBAF5904-F2AA-4BD9-BF32-E5B39B878B5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73519"/>
    <xdr:sp macro="" textlink="">
      <xdr:nvSpPr>
        <xdr:cNvPr id="3649" name="Text Box 6">
          <a:extLst>
            <a:ext uri="{FF2B5EF4-FFF2-40B4-BE49-F238E27FC236}">
              <a16:creationId xmlns:a16="http://schemas.microsoft.com/office/drawing/2014/main" id="{B04F8455-F9E7-45D5-9CAA-541F60498DC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650" name="Text Box 4">
          <a:extLst>
            <a:ext uri="{FF2B5EF4-FFF2-40B4-BE49-F238E27FC236}">
              <a16:creationId xmlns:a16="http://schemas.microsoft.com/office/drawing/2014/main" id="{B4EFF09A-2BFA-41FB-88CC-4BEC586C246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651" name="Text Box 6">
          <a:extLst>
            <a:ext uri="{FF2B5EF4-FFF2-40B4-BE49-F238E27FC236}">
              <a16:creationId xmlns:a16="http://schemas.microsoft.com/office/drawing/2014/main" id="{0C8E2833-3775-4FA3-A625-DF9AE74D81B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652" name="Text Box 4">
          <a:extLst>
            <a:ext uri="{FF2B5EF4-FFF2-40B4-BE49-F238E27FC236}">
              <a16:creationId xmlns:a16="http://schemas.microsoft.com/office/drawing/2014/main" id="{3107EC6A-DD30-47BA-985B-3EA5E5BA075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653" name="Text Box 6">
          <a:extLst>
            <a:ext uri="{FF2B5EF4-FFF2-40B4-BE49-F238E27FC236}">
              <a16:creationId xmlns:a16="http://schemas.microsoft.com/office/drawing/2014/main" id="{CAE8DFF5-5928-41F0-B627-6E5F3B0F7CF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654" name="Text Box 4">
          <a:extLst>
            <a:ext uri="{FF2B5EF4-FFF2-40B4-BE49-F238E27FC236}">
              <a16:creationId xmlns:a16="http://schemas.microsoft.com/office/drawing/2014/main" id="{BBF7B030-0B6C-40EB-9CE3-A3B54B6BDCA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655" name="Text Box 6">
          <a:extLst>
            <a:ext uri="{FF2B5EF4-FFF2-40B4-BE49-F238E27FC236}">
              <a16:creationId xmlns:a16="http://schemas.microsoft.com/office/drawing/2014/main" id="{0CCB4E05-596C-4A3A-B6CD-BB6B4AD8CE4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656" name="Text Box 4">
          <a:extLst>
            <a:ext uri="{FF2B5EF4-FFF2-40B4-BE49-F238E27FC236}">
              <a16:creationId xmlns:a16="http://schemas.microsoft.com/office/drawing/2014/main" id="{C58570DC-20F6-4680-8AB7-0E45046B49E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657" name="Text Box 6">
          <a:extLst>
            <a:ext uri="{FF2B5EF4-FFF2-40B4-BE49-F238E27FC236}">
              <a16:creationId xmlns:a16="http://schemas.microsoft.com/office/drawing/2014/main" id="{164A46FE-33AF-4A53-91DF-9CBDB792DDC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658" name="Text Box 4">
          <a:extLst>
            <a:ext uri="{FF2B5EF4-FFF2-40B4-BE49-F238E27FC236}">
              <a16:creationId xmlns:a16="http://schemas.microsoft.com/office/drawing/2014/main" id="{9F061112-F13E-4F11-AE68-3CE455EB354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659" name="Text Box 6">
          <a:extLst>
            <a:ext uri="{FF2B5EF4-FFF2-40B4-BE49-F238E27FC236}">
              <a16:creationId xmlns:a16="http://schemas.microsoft.com/office/drawing/2014/main" id="{84C6A973-9D3A-4ACA-8B72-8C5DFDFAB53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660" name="Text Box 4">
          <a:extLst>
            <a:ext uri="{FF2B5EF4-FFF2-40B4-BE49-F238E27FC236}">
              <a16:creationId xmlns:a16="http://schemas.microsoft.com/office/drawing/2014/main" id="{5B8C43CB-DE7E-4BDB-9A17-F5D86DD5A5F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661" name="Text Box 6">
          <a:extLst>
            <a:ext uri="{FF2B5EF4-FFF2-40B4-BE49-F238E27FC236}">
              <a16:creationId xmlns:a16="http://schemas.microsoft.com/office/drawing/2014/main" id="{6DEF4040-D2E4-49AC-B2DE-785DC5FF269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662" name="Text Box 4">
          <a:extLst>
            <a:ext uri="{FF2B5EF4-FFF2-40B4-BE49-F238E27FC236}">
              <a16:creationId xmlns:a16="http://schemas.microsoft.com/office/drawing/2014/main" id="{3073D44C-3511-44A4-9502-5CEA19014D4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663" name="Text Box 6">
          <a:extLst>
            <a:ext uri="{FF2B5EF4-FFF2-40B4-BE49-F238E27FC236}">
              <a16:creationId xmlns:a16="http://schemas.microsoft.com/office/drawing/2014/main" id="{FC371D8E-4A76-431F-A33D-B0EBB903B6B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664" name="Text Box 4">
          <a:extLst>
            <a:ext uri="{FF2B5EF4-FFF2-40B4-BE49-F238E27FC236}">
              <a16:creationId xmlns:a16="http://schemas.microsoft.com/office/drawing/2014/main" id="{9A8BD1A0-9147-45E9-BFF2-0877A832FEB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665" name="Text Box 6">
          <a:extLst>
            <a:ext uri="{FF2B5EF4-FFF2-40B4-BE49-F238E27FC236}">
              <a16:creationId xmlns:a16="http://schemas.microsoft.com/office/drawing/2014/main" id="{6E745BD5-2B54-4473-9BC8-6C589B0193C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666" name="Text Box 4">
          <a:extLst>
            <a:ext uri="{FF2B5EF4-FFF2-40B4-BE49-F238E27FC236}">
              <a16:creationId xmlns:a16="http://schemas.microsoft.com/office/drawing/2014/main" id="{4A63E148-01DC-4B28-8336-DA446686A76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667" name="Text Box 6">
          <a:extLst>
            <a:ext uri="{FF2B5EF4-FFF2-40B4-BE49-F238E27FC236}">
              <a16:creationId xmlns:a16="http://schemas.microsoft.com/office/drawing/2014/main" id="{7382FFCA-7E72-4AFF-B2D8-A0566A69CAB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668" name="Text Box 4">
          <a:extLst>
            <a:ext uri="{FF2B5EF4-FFF2-40B4-BE49-F238E27FC236}">
              <a16:creationId xmlns:a16="http://schemas.microsoft.com/office/drawing/2014/main" id="{1C36ABE4-5479-47D4-A656-E245F2BBE256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669" name="Text Box 6">
          <a:extLst>
            <a:ext uri="{FF2B5EF4-FFF2-40B4-BE49-F238E27FC236}">
              <a16:creationId xmlns:a16="http://schemas.microsoft.com/office/drawing/2014/main" id="{0DFE1575-A41C-4DC7-A0C0-3CA1EE90A868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670" name="Text Box 4">
          <a:extLst>
            <a:ext uri="{FF2B5EF4-FFF2-40B4-BE49-F238E27FC236}">
              <a16:creationId xmlns:a16="http://schemas.microsoft.com/office/drawing/2014/main" id="{0060A5D0-D47D-49CC-89A5-8D96EC44414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671" name="Text Box 6">
          <a:extLst>
            <a:ext uri="{FF2B5EF4-FFF2-40B4-BE49-F238E27FC236}">
              <a16:creationId xmlns:a16="http://schemas.microsoft.com/office/drawing/2014/main" id="{929C0CF8-B419-4845-80DA-CCA1A64C179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672" name="Text Box 4">
          <a:extLst>
            <a:ext uri="{FF2B5EF4-FFF2-40B4-BE49-F238E27FC236}">
              <a16:creationId xmlns:a16="http://schemas.microsoft.com/office/drawing/2014/main" id="{FFF3095D-193B-4E68-BC53-257F16DA501F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673" name="Text Box 6">
          <a:extLst>
            <a:ext uri="{FF2B5EF4-FFF2-40B4-BE49-F238E27FC236}">
              <a16:creationId xmlns:a16="http://schemas.microsoft.com/office/drawing/2014/main" id="{AAF81C8C-AB52-4D1A-A21F-42B9EF6FDA79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3674" name="Text Box 6">
          <a:extLst>
            <a:ext uri="{FF2B5EF4-FFF2-40B4-BE49-F238E27FC236}">
              <a16:creationId xmlns:a16="http://schemas.microsoft.com/office/drawing/2014/main" id="{D6E7B66D-B964-43BE-BE40-3BF8D908197B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675" name="Text Box 4">
          <a:extLst>
            <a:ext uri="{FF2B5EF4-FFF2-40B4-BE49-F238E27FC236}">
              <a16:creationId xmlns:a16="http://schemas.microsoft.com/office/drawing/2014/main" id="{6B1DCF58-5A7F-4457-B9E2-8DD2E2E185C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676" name="Text Box 6">
          <a:extLst>
            <a:ext uri="{FF2B5EF4-FFF2-40B4-BE49-F238E27FC236}">
              <a16:creationId xmlns:a16="http://schemas.microsoft.com/office/drawing/2014/main" id="{70B2B909-8804-499A-8EA6-D3CC28F91EC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677" name="Text Box 4">
          <a:extLst>
            <a:ext uri="{FF2B5EF4-FFF2-40B4-BE49-F238E27FC236}">
              <a16:creationId xmlns:a16="http://schemas.microsoft.com/office/drawing/2014/main" id="{8C42AE05-CFD9-4BB5-8E7A-D801E73E7D7E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678" name="Text Box 6">
          <a:extLst>
            <a:ext uri="{FF2B5EF4-FFF2-40B4-BE49-F238E27FC236}">
              <a16:creationId xmlns:a16="http://schemas.microsoft.com/office/drawing/2014/main" id="{3459D193-4EE5-453D-9D93-1118F4294D0A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679" name="Text Box 4">
          <a:extLst>
            <a:ext uri="{FF2B5EF4-FFF2-40B4-BE49-F238E27FC236}">
              <a16:creationId xmlns:a16="http://schemas.microsoft.com/office/drawing/2014/main" id="{C719124A-C65D-42C2-872F-05066030F91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680" name="Text Box 6">
          <a:extLst>
            <a:ext uri="{FF2B5EF4-FFF2-40B4-BE49-F238E27FC236}">
              <a16:creationId xmlns:a16="http://schemas.microsoft.com/office/drawing/2014/main" id="{ED7A2C41-11B0-40F5-8A9F-D1D94FBD50A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681" name="Text Box 4">
          <a:extLst>
            <a:ext uri="{FF2B5EF4-FFF2-40B4-BE49-F238E27FC236}">
              <a16:creationId xmlns:a16="http://schemas.microsoft.com/office/drawing/2014/main" id="{99B8B819-A1F8-41AD-8F69-6F6E9186040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682" name="Text Box 6">
          <a:extLst>
            <a:ext uri="{FF2B5EF4-FFF2-40B4-BE49-F238E27FC236}">
              <a16:creationId xmlns:a16="http://schemas.microsoft.com/office/drawing/2014/main" id="{2A62D791-510C-47F6-9150-D306E8E4D8F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683" name="Text Box 4">
          <a:extLst>
            <a:ext uri="{FF2B5EF4-FFF2-40B4-BE49-F238E27FC236}">
              <a16:creationId xmlns:a16="http://schemas.microsoft.com/office/drawing/2014/main" id="{B9ADFDB6-6D1C-4872-991E-1BCDA0C6788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684" name="Text Box 6">
          <a:extLst>
            <a:ext uri="{FF2B5EF4-FFF2-40B4-BE49-F238E27FC236}">
              <a16:creationId xmlns:a16="http://schemas.microsoft.com/office/drawing/2014/main" id="{FAA197F9-37B8-48EC-ABAE-7CA5C71B1AE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685" name="Text Box 4">
          <a:extLst>
            <a:ext uri="{FF2B5EF4-FFF2-40B4-BE49-F238E27FC236}">
              <a16:creationId xmlns:a16="http://schemas.microsoft.com/office/drawing/2014/main" id="{3E4DF790-5B78-484F-B24F-42CBB42F00A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686" name="Text Box 6">
          <a:extLst>
            <a:ext uri="{FF2B5EF4-FFF2-40B4-BE49-F238E27FC236}">
              <a16:creationId xmlns:a16="http://schemas.microsoft.com/office/drawing/2014/main" id="{3395EC4A-132E-4502-8FA0-FD53B021E9B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687" name="Text Box 4">
          <a:extLst>
            <a:ext uri="{FF2B5EF4-FFF2-40B4-BE49-F238E27FC236}">
              <a16:creationId xmlns:a16="http://schemas.microsoft.com/office/drawing/2014/main" id="{4F4890BA-4DF5-4FC0-B42D-4EEACC1208FE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688" name="Text Box 6">
          <a:extLst>
            <a:ext uri="{FF2B5EF4-FFF2-40B4-BE49-F238E27FC236}">
              <a16:creationId xmlns:a16="http://schemas.microsoft.com/office/drawing/2014/main" id="{BC471D65-EE63-4698-ADE0-EA25456D7C0C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689" name="Text Box 4">
          <a:extLst>
            <a:ext uri="{FF2B5EF4-FFF2-40B4-BE49-F238E27FC236}">
              <a16:creationId xmlns:a16="http://schemas.microsoft.com/office/drawing/2014/main" id="{8634C9E6-35B6-41E4-878C-52814ABB822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690" name="Text Box 6">
          <a:extLst>
            <a:ext uri="{FF2B5EF4-FFF2-40B4-BE49-F238E27FC236}">
              <a16:creationId xmlns:a16="http://schemas.microsoft.com/office/drawing/2014/main" id="{DB14B66E-9AF6-48A4-908B-5CD6B7C1A61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691" name="Text Box 4">
          <a:extLst>
            <a:ext uri="{FF2B5EF4-FFF2-40B4-BE49-F238E27FC236}">
              <a16:creationId xmlns:a16="http://schemas.microsoft.com/office/drawing/2014/main" id="{71A05831-E299-4D0E-AA52-57F45B59AC03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692" name="Text Box 6">
          <a:extLst>
            <a:ext uri="{FF2B5EF4-FFF2-40B4-BE49-F238E27FC236}">
              <a16:creationId xmlns:a16="http://schemas.microsoft.com/office/drawing/2014/main" id="{522E5061-2215-4443-8D9E-000C3E2B5B7D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3693" name="Text Box 6">
          <a:extLst>
            <a:ext uri="{FF2B5EF4-FFF2-40B4-BE49-F238E27FC236}">
              <a16:creationId xmlns:a16="http://schemas.microsoft.com/office/drawing/2014/main" id="{28783E61-B1E4-47E6-B0DB-7BD02531DC2E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694" name="Text Box 4">
          <a:extLst>
            <a:ext uri="{FF2B5EF4-FFF2-40B4-BE49-F238E27FC236}">
              <a16:creationId xmlns:a16="http://schemas.microsoft.com/office/drawing/2014/main" id="{12AE4D68-5EF0-4E6D-BC83-780DF710787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695" name="Text Box 6">
          <a:extLst>
            <a:ext uri="{FF2B5EF4-FFF2-40B4-BE49-F238E27FC236}">
              <a16:creationId xmlns:a16="http://schemas.microsoft.com/office/drawing/2014/main" id="{AC044473-FF24-45A5-A524-454E2CFA17B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696" name="Text Box 4">
          <a:extLst>
            <a:ext uri="{FF2B5EF4-FFF2-40B4-BE49-F238E27FC236}">
              <a16:creationId xmlns:a16="http://schemas.microsoft.com/office/drawing/2014/main" id="{9653EE50-CBF0-487D-9902-D347F3ADAC8E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697" name="Text Box 6">
          <a:extLst>
            <a:ext uri="{FF2B5EF4-FFF2-40B4-BE49-F238E27FC236}">
              <a16:creationId xmlns:a16="http://schemas.microsoft.com/office/drawing/2014/main" id="{07C9D203-D027-4DB0-AB8E-E44BF25B4CE6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698" name="Text Box 4">
          <a:extLst>
            <a:ext uri="{FF2B5EF4-FFF2-40B4-BE49-F238E27FC236}">
              <a16:creationId xmlns:a16="http://schemas.microsoft.com/office/drawing/2014/main" id="{27B1ACA6-BDF5-48B9-ADF8-7D469CEE6D3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699" name="Text Box 6">
          <a:extLst>
            <a:ext uri="{FF2B5EF4-FFF2-40B4-BE49-F238E27FC236}">
              <a16:creationId xmlns:a16="http://schemas.microsoft.com/office/drawing/2014/main" id="{285D9346-76F6-4F8A-984F-DC2E57479B6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700" name="Text Box 4">
          <a:extLst>
            <a:ext uri="{FF2B5EF4-FFF2-40B4-BE49-F238E27FC236}">
              <a16:creationId xmlns:a16="http://schemas.microsoft.com/office/drawing/2014/main" id="{BEE953DF-EDD9-4DC3-89E1-B6685AB19F3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701" name="Text Box 6">
          <a:extLst>
            <a:ext uri="{FF2B5EF4-FFF2-40B4-BE49-F238E27FC236}">
              <a16:creationId xmlns:a16="http://schemas.microsoft.com/office/drawing/2014/main" id="{6E85E39C-5B91-4413-8442-794861DA44B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73519"/>
    <xdr:sp macro="" textlink="">
      <xdr:nvSpPr>
        <xdr:cNvPr id="3702" name="Text Box 4">
          <a:extLst>
            <a:ext uri="{FF2B5EF4-FFF2-40B4-BE49-F238E27FC236}">
              <a16:creationId xmlns:a16="http://schemas.microsoft.com/office/drawing/2014/main" id="{0BDEB89F-2734-47EF-8B17-B215D6FD129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73519"/>
    <xdr:sp macro="" textlink="">
      <xdr:nvSpPr>
        <xdr:cNvPr id="3703" name="Text Box 6">
          <a:extLst>
            <a:ext uri="{FF2B5EF4-FFF2-40B4-BE49-F238E27FC236}">
              <a16:creationId xmlns:a16="http://schemas.microsoft.com/office/drawing/2014/main" id="{B1DFC81E-54E0-41CE-ADEC-E9D415DF116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704" name="Text Box 4">
          <a:extLst>
            <a:ext uri="{FF2B5EF4-FFF2-40B4-BE49-F238E27FC236}">
              <a16:creationId xmlns:a16="http://schemas.microsoft.com/office/drawing/2014/main" id="{1800B765-A51F-4EEC-BABA-410EB1F6F1B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705" name="Text Box 6">
          <a:extLst>
            <a:ext uri="{FF2B5EF4-FFF2-40B4-BE49-F238E27FC236}">
              <a16:creationId xmlns:a16="http://schemas.microsoft.com/office/drawing/2014/main" id="{D75A2C6F-DFD5-4C60-BD3C-904E2D2833D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44944"/>
    <xdr:sp macro="" textlink="">
      <xdr:nvSpPr>
        <xdr:cNvPr id="3706" name="Text Box 4">
          <a:extLst>
            <a:ext uri="{FF2B5EF4-FFF2-40B4-BE49-F238E27FC236}">
              <a16:creationId xmlns:a16="http://schemas.microsoft.com/office/drawing/2014/main" id="{332C3CEF-1C61-443C-BC7C-FA85C465BA4B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44944"/>
    <xdr:sp macro="" textlink="">
      <xdr:nvSpPr>
        <xdr:cNvPr id="3707" name="Text Box 6">
          <a:extLst>
            <a:ext uri="{FF2B5EF4-FFF2-40B4-BE49-F238E27FC236}">
              <a16:creationId xmlns:a16="http://schemas.microsoft.com/office/drawing/2014/main" id="{7F0950E2-6AF5-4414-A9DA-9D3472120689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708" name="Text Box 4">
          <a:extLst>
            <a:ext uri="{FF2B5EF4-FFF2-40B4-BE49-F238E27FC236}">
              <a16:creationId xmlns:a16="http://schemas.microsoft.com/office/drawing/2014/main" id="{AC1A912D-E323-4979-BCB6-C7DB7BB3767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44944"/>
    <xdr:sp macro="" textlink="">
      <xdr:nvSpPr>
        <xdr:cNvPr id="3709" name="Text Box 6">
          <a:extLst>
            <a:ext uri="{FF2B5EF4-FFF2-40B4-BE49-F238E27FC236}">
              <a16:creationId xmlns:a16="http://schemas.microsoft.com/office/drawing/2014/main" id="{2AD654D4-DEFB-4641-9FD5-EFDD4FAF52C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44944"/>
    <xdr:sp macro="" textlink="">
      <xdr:nvSpPr>
        <xdr:cNvPr id="3710" name="Text Box 4">
          <a:extLst>
            <a:ext uri="{FF2B5EF4-FFF2-40B4-BE49-F238E27FC236}">
              <a16:creationId xmlns:a16="http://schemas.microsoft.com/office/drawing/2014/main" id="{5ACC3838-7EF3-48E6-A60A-A6AF1A4088DD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44944"/>
    <xdr:sp macro="" textlink="">
      <xdr:nvSpPr>
        <xdr:cNvPr id="3711" name="Text Box 6">
          <a:extLst>
            <a:ext uri="{FF2B5EF4-FFF2-40B4-BE49-F238E27FC236}">
              <a16:creationId xmlns:a16="http://schemas.microsoft.com/office/drawing/2014/main" id="{3CFD9F23-5CA5-4283-BD48-78800F6499F9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3712" name="Text Box 6">
          <a:extLst>
            <a:ext uri="{FF2B5EF4-FFF2-40B4-BE49-F238E27FC236}">
              <a16:creationId xmlns:a16="http://schemas.microsoft.com/office/drawing/2014/main" id="{28CBE732-1011-4489-94AE-007E93CEA889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44944"/>
    <xdr:sp macro="" textlink="">
      <xdr:nvSpPr>
        <xdr:cNvPr id="3713" name="Text Box 4">
          <a:extLst>
            <a:ext uri="{FF2B5EF4-FFF2-40B4-BE49-F238E27FC236}">
              <a16:creationId xmlns:a16="http://schemas.microsoft.com/office/drawing/2014/main" id="{8FA14C7E-E090-44E3-AECE-040A9A14638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44944"/>
    <xdr:sp macro="" textlink="">
      <xdr:nvSpPr>
        <xdr:cNvPr id="3714" name="Text Box 6">
          <a:extLst>
            <a:ext uri="{FF2B5EF4-FFF2-40B4-BE49-F238E27FC236}">
              <a16:creationId xmlns:a16="http://schemas.microsoft.com/office/drawing/2014/main" id="{370D64D4-81C1-4665-BA01-A49B0A3D4A1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44944"/>
    <xdr:sp macro="" textlink="">
      <xdr:nvSpPr>
        <xdr:cNvPr id="3715" name="Text Box 4">
          <a:extLst>
            <a:ext uri="{FF2B5EF4-FFF2-40B4-BE49-F238E27FC236}">
              <a16:creationId xmlns:a16="http://schemas.microsoft.com/office/drawing/2014/main" id="{45D170B0-59D9-4478-88F1-DF49E35F56D8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44944"/>
    <xdr:sp macro="" textlink="">
      <xdr:nvSpPr>
        <xdr:cNvPr id="3716" name="Text Box 6">
          <a:extLst>
            <a:ext uri="{FF2B5EF4-FFF2-40B4-BE49-F238E27FC236}">
              <a16:creationId xmlns:a16="http://schemas.microsoft.com/office/drawing/2014/main" id="{2512CC81-2E67-470F-AB5F-F36BA12BA432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3717" name="Text Box 4">
          <a:extLst>
            <a:ext uri="{FF2B5EF4-FFF2-40B4-BE49-F238E27FC236}">
              <a16:creationId xmlns:a16="http://schemas.microsoft.com/office/drawing/2014/main" id="{4499C6A5-6B49-4E85-A569-36B635140DC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3718" name="Text Box 6">
          <a:extLst>
            <a:ext uri="{FF2B5EF4-FFF2-40B4-BE49-F238E27FC236}">
              <a16:creationId xmlns:a16="http://schemas.microsoft.com/office/drawing/2014/main" id="{686DF658-5300-4C0B-B1F9-C0FFC8D0DB9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719" name="Text Box 4">
          <a:extLst>
            <a:ext uri="{FF2B5EF4-FFF2-40B4-BE49-F238E27FC236}">
              <a16:creationId xmlns:a16="http://schemas.microsoft.com/office/drawing/2014/main" id="{7C0C49C9-80CF-4506-AAEA-9319B14EF2E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720" name="Text Box 6">
          <a:extLst>
            <a:ext uri="{FF2B5EF4-FFF2-40B4-BE49-F238E27FC236}">
              <a16:creationId xmlns:a16="http://schemas.microsoft.com/office/drawing/2014/main" id="{ADCD07A7-A013-42BD-8B6B-3FDF32C4345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721" name="Text Box 4">
          <a:extLst>
            <a:ext uri="{FF2B5EF4-FFF2-40B4-BE49-F238E27FC236}">
              <a16:creationId xmlns:a16="http://schemas.microsoft.com/office/drawing/2014/main" id="{A911E571-BF18-48BC-9BF5-725EB1709C4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722" name="Text Box 6">
          <a:extLst>
            <a:ext uri="{FF2B5EF4-FFF2-40B4-BE49-F238E27FC236}">
              <a16:creationId xmlns:a16="http://schemas.microsoft.com/office/drawing/2014/main" id="{E42D0617-C125-4983-BDF6-BC0C9B9437E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723" name="Text Box 4">
          <a:extLst>
            <a:ext uri="{FF2B5EF4-FFF2-40B4-BE49-F238E27FC236}">
              <a16:creationId xmlns:a16="http://schemas.microsoft.com/office/drawing/2014/main" id="{BEDEA346-F2D0-40CA-8A72-7550ADB8B50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724" name="Text Box 6">
          <a:extLst>
            <a:ext uri="{FF2B5EF4-FFF2-40B4-BE49-F238E27FC236}">
              <a16:creationId xmlns:a16="http://schemas.microsoft.com/office/drawing/2014/main" id="{72B9380C-29D1-4365-819A-58D255D592E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725" name="Text Box 4">
          <a:extLst>
            <a:ext uri="{FF2B5EF4-FFF2-40B4-BE49-F238E27FC236}">
              <a16:creationId xmlns:a16="http://schemas.microsoft.com/office/drawing/2014/main" id="{526397FC-8C68-4190-9D7C-5A159D5C28E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726" name="Text Box 6">
          <a:extLst>
            <a:ext uri="{FF2B5EF4-FFF2-40B4-BE49-F238E27FC236}">
              <a16:creationId xmlns:a16="http://schemas.microsoft.com/office/drawing/2014/main" id="{3B731082-30B5-4F1D-A28C-14ACA2E3C28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727" name="Text Box 4">
          <a:extLst>
            <a:ext uri="{FF2B5EF4-FFF2-40B4-BE49-F238E27FC236}">
              <a16:creationId xmlns:a16="http://schemas.microsoft.com/office/drawing/2014/main" id="{015D88BB-0553-4614-8DE9-8F8B0D474CA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728" name="Text Box 6">
          <a:extLst>
            <a:ext uri="{FF2B5EF4-FFF2-40B4-BE49-F238E27FC236}">
              <a16:creationId xmlns:a16="http://schemas.microsoft.com/office/drawing/2014/main" id="{798F55CA-29DE-450B-8B1E-A9E1B38D7E9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729" name="Text Box 4">
          <a:extLst>
            <a:ext uri="{FF2B5EF4-FFF2-40B4-BE49-F238E27FC236}">
              <a16:creationId xmlns:a16="http://schemas.microsoft.com/office/drawing/2014/main" id="{BEC5173C-2E6B-40B4-BF3B-D5A1C65B096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730" name="Text Box 6">
          <a:extLst>
            <a:ext uri="{FF2B5EF4-FFF2-40B4-BE49-F238E27FC236}">
              <a16:creationId xmlns:a16="http://schemas.microsoft.com/office/drawing/2014/main" id="{14F010F6-0279-4AEA-8639-5BB83A0BA20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731" name="Text Box 4">
          <a:extLst>
            <a:ext uri="{FF2B5EF4-FFF2-40B4-BE49-F238E27FC236}">
              <a16:creationId xmlns:a16="http://schemas.microsoft.com/office/drawing/2014/main" id="{4C551145-9B57-4DD0-870B-326325C4590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732" name="Text Box 6">
          <a:extLst>
            <a:ext uri="{FF2B5EF4-FFF2-40B4-BE49-F238E27FC236}">
              <a16:creationId xmlns:a16="http://schemas.microsoft.com/office/drawing/2014/main" id="{76FFB941-32D3-41C4-9CEC-6AA872B7FA9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733" name="Text Box 4">
          <a:extLst>
            <a:ext uri="{FF2B5EF4-FFF2-40B4-BE49-F238E27FC236}">
              <a16:creationId xmlns:a16="http://schemas.microsoft.com/office/drawing/2014/main" id="{A002E751-F429-4E2B-8EB4-5A6D8DC9C54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734" name="Text Box 6">
          <a:extLst>
            <a:ext uri="{FF2B5EF4-FFF2-40B4-BE49-F238E27FC236}">
              <a16:creationId xmlns:a16="http://schemas.microsoft.com/office/drawing/2014/main" id="{4112D7A3-CFFA-4545-96CC-D5CE6508B7D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735" name="Text Box 4">
          <a:extLst>
            <a:ext uri="{FF2B5EF4-FFF2-40B4-BE49-F238E27FC236}">
              <a16:creationId xmlns:a16="http://schemas.microsoft.com/office/drawing/2014/main" id="{96E25A91-2DCD-4961-8DF8-B5F13A590FE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736" name="Text Box 6">
          <a:extLst>
            <a:ext uri="{FF2B5EF4-FFF2-40B4-BE49-F238E27FC236}">
              <a16:creationId xmlns:a16="http://schemas.microsoft.com/office/drawing/2014/main" id="{074AFE2F-1BED-4B54-985F-A2880B97F6E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737" name="Text Box 4">
          <a:extLst>
            <a:ext uri="{FF2B5EF4-FFF2-40B4-BE49-F238E27FC236}">
              <a16:creationId xmlns:a16="http://schemas.microsoft.com/office/drawing/2014/main" id="{105F7D40-99A4-4CDA-9A95-ACB0C9F4CE4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738" name="Text Box 6">
          <a:extLst>
            <a:ext uri="{FF2B5EF4-FFF2-40B4-BE49-F238E27FC236}">
              <a16:creationId xmlns:a16="http://schemas.microsoft.com/office/drawing/2014/main" id="{9BCD19E7-5E61-4047-BF96-2CFFB36F8465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739" name="Text Box 4">
          <a:extLst>
            <a:ext uri="{FF2B5EF4-FFF2-40B4-BE49-F238E27FC236}">
              <a16:creationId xmlns:a16="http://schemas.microsoft.com/office/drawing/2014/main" id="{29B5005C-D98A-4E3F-92F9-588C0EFCD3A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740" name="Text Box 6">
          <a:extLst>
            <a:ext uri="{FF2B5EF4-FFF2-40B4-BE49-F238E27FC236}">
              <a16:creationId xmlns:a16="http://schemas.microsoft.com/office/drawing/2014/main" id="{DCA1AF36-108C-4141-836F-9D1114B46F3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741" name="Text Box 4">
          <a:extLst>
            <a:ext uri="{FF2B5EF4-FFF2-40B4-BE49-F238E27FC236}">
              <a16:creationId xmlns:a16="http://schemas.microsoft.com/office/drawing/2014/main" id="{A7713A10-7EEC-424E-9BAE-4591A9A6E99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742" name="Text Box 6">
          <a:extLst>
            <a:ext uri="{FF2B5EF4-FFF2-40B4-BE49-F238E27FC236}">
              <a16:creationId xmlns:a16="http://schemas.microsoft.com/office/drawing/2014/main" id="{2C30390B-3C77-483A-B18E-8D037E0526F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743" name="Text Box 4">
          <a:extLst>
            <a:ext uri="{FF2B5EF4-FFF2-40B4-BE49-F238E27FC236}">
              <a16:creationId xmlns:a16="http://schemas.microsoft.com/office/drawing/2014/main" id="{245E19F4-A878-4A0B-8BFC-5FF8C5ABD15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744" name="Text Box 6">
          <a:extLst>
            <a:ext uri="{FF2B5EF4-FFF2-40B4-BE49-F238E27FC236}">
              <a16:creationId xmlns:a16="http://schemas.microsoft.com/office/drawing/2014/main" id="{0B0D48E9-BDA8-4E22-A806-538028BD877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745" name="Text Box 4">
          <a:extLst>
            <a:ext uri="{FF2B5EF4-FFF2-40B4-BE49-F238E27FC236}">
              <a16:creationId xmlns:a16="http://schemas.microsoft.com/office/drawing/2014/main" id="{63A97CE5-5130-4987-9709-C9F5650BC00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746" name="Text Box 6">
          <a:extLst>
            <a:ext uri="{FF2B5EF4-FFF2-40B4-BE49-F238E27FC236}">
              <a16:creationId xmlns:a16="http://schemas.microsoft.com/office/drawing/2014/main" id="{6840BEF3-BB3D-4F67-8B23-5AAFF9FE5B9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747" name="Text Box 4">
          <a:extLst>
            <a:ext uri="{FF2B5EF4-FFF2-40B4-BE49-F238E27FC236}">
              <a16:creationId xmlns:a16="http://schemas.microsoft.com/office/drawing/2014/main" id="{247B244A-2048-41DC-BAA3-B68DAA9D97F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748" name="Text Box 6">
          <a:extLst>
            <a:ext uri="{FF2B5EF4-FFF2-40B4-BE49-F238E27FC236}">
              <a16:creationId xmlns:a16="http://schemas.microsoft.com/office/drawing/2014/main" id="{9555A1E4-2B73-4680-982D-D9F01783737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749" name="Text Box 4">
          <a:extLst>
            <a:ext uri="{FF2B5EF4-FFF2-40B4-BE49-F238E27FC236}">
              <a16:creationId xmlns:a16="http://schemas.microsoft.com/office/drawing/2014/main" id="{5F6AE442-0256-43FF-AA06-AADA7118A465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750" name="Text Box 6">
          <a:extLst>
            <a:ext uri="{FF2B5EF4-FFF2-40B4-BE49-F238E27FC236}">
              <a16:creationId xmlns:a16="http://schemas.microsoft.com/office/drawing/2014/main" id="{678B9E7C-BEDB-4619-98FD-58593FBC3856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751" name="Text Box 4">
          <a:extLst>
            <a:ext uri="{FF2B5EF4-FFF2-40B4-BE49-F238E27FC236}">
              <a16:creationId xmlns:a16="http://schemas.microsoft.com/office/drawing/2014/main" id="{F5182BF2-27A6-42EA-ACA6-260B6FD488D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752" name="Text Box 6">
          <a:extLst>
            <a:ext uri="{FF2B5EF4-FFF2-40B4-BE49-F238E27FC236}">
              <a16:creationId xmlns:a16="http://schemas.microsoft.com/office/drawing/2014/main" id="{0742E149-E4A6-4815-9751-B4E903C9794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753" name="Text Box 4">
          <a:extLst>
            <a:ext uri="{FF2B5EF4-FFF2-40B4-BE49-F238E27FC236}">
              <a16:creationId xmlns:a16="http://schemas.microsoft.com/office/drawing/2014/main" id="{6AED165A-95D2-4DB6-A67E-DD5FCC2C4E73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754" name="Text Box 6">
          <a:extLst>
            <a:ext uri="{FF2B5EF4-FFF2-40B4-BE49-F238E27FC236}">
              <a16:creationId xmlns:a16="http://schemas.microsoft.com/office/drawing/2014/main" id="{66FCFA03-E84B-4868-A69E-E6EE23ED36EB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3755" name="Text Box 6">
          <a:extLst>
            <a:ext uri="{FF2B5EF4-FFF2-40B4-BE49-F238E27FC236}">
              <a16:creationId xmlns:a16="http://schemas.microsoft.com/office/drawing/2014/main" id="{2B53970D-43DC-4EB0-99D1-068E6CC0F4C7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756" name="Text Box 4">
          <a:extLst>
            <a:ext uri="{FF2B5EF4-FFF2-40B4-BE49-F238E27FC236}">
              <a16:creationId xmlns:a16="http://schemas.microsoft.com/office/drawing/2014/main" id="{060CDDCB-BABB-402F-952B-8873B4088AB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757" name="Text Box 6">
          <a:extLst>
            <a:ext uri="{FF2B5EF4-FFF2-40B4-BE49-F238E27FC236}">
              <a16:creationId xmlns:a16="http://schemas.microsoft.com/office/drawing/2014/main" id="{06154268-B274-48FB-93AE-2E3F86F0409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758" name="Text Box 4">
          <a:extLst>
            <a:ext uri="{FF2B5EF4-FFF2-40B4-BE49-F238E27FC236}">
              <a16:creationId xmlns:a16="http://schemas.microsoft.com/office/drawing/2014/main" id="{716913BC-17CB-4FCE-987B-0DD052057BCE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759" name="Text Box 6">
          <a:extLst>
            <a:ext uri="{FF2B5EF4-FFF2-40B4-BE49-F238E27FC236}">
              <a16:creationId xmlns:a16="http://schemas.microsoft.com/office/drawing/2014/main" id="{1ED9C791-B320-4BAC-B352-11C75C4592CE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760" name="Text Box 4">
          <a:extLst>
            <a:ext uri="{FF2B5EF4-FFF2-40B4-BE49-F238E27FC236}">
              <a16:creationId xmlns:a16="http://schemas.microsoft.com/office/drawing/2014/main" id="{51A0F4A1-4533-4F0C-9C87-041E4A569CD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761" name="Text Box 6">
          <a:extLst>
            <a:ext uri="{FF2B5EF4-FFF2-40B4-BE49-F238E27FC236}">
              <a16:creationId xmlns:a16="http://schemas.microsoft.com/office/drawing/2014/main" id="{1B88896B-2249-4F41-B332-566494352BA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762" name="Text Box 4">
          <a:extLst>
            <a:ext uri="{FF2B5EF4-FFF2-40B4-BE49-F238E27FC236}">
              <a16:creationId xmlns:a16="http://schemas.microsoft.com/office/drawing/2014/main" id="{5FB859EC-61DF-4C1C-B2A6-28D1A561018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763" name="Text Box 6">
          <a:extLst>
            <a:ext uri="{FF2B5EF4-FFF2-40B4-BE49-F238E27FC236}">
              <a16:creationId xmlns:a16="http://schemas.microsoft.com/office/drawing/2014/main" id="{01B89112-8D8C-4177-BB06-322DEABB580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764" name="Text Box 4">
          <a:extLst>
            <a:ext uri="{FF2B5EF4-FFF2-40B4-BE49-F238E27FC236}">
              <a16:creationId xmlns:a16="http://schemas.microsoft.com/office/drawing/2014/main" id="{763491B4-F5B6-41B7-A1B7-D87D25F58B1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765" name="Text Box 6">
          <a:extLst>
            <a:ext uri="{FF2B5EF4-FFF2-40B4-BE49-F238E27FC236}">
              <a16:creationId xmlns:a16="http://schemas.microsoft.com/office/drawing/2014/main" id="{57888043-EE12-4BE0-9103-84363D3BD9F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766" name="Text Box 4">
          <a:extLst>
            <a:ext uri="{FF2B5EF4-FFF2-40B4-BE49-F238E27FC236}">
              <a16:creationId xmlns:a16="http://schemas.microsoft.com/office/drawing/2014/main" id="{1646FA68-3783-43EE-BF8F-010C3B70439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767" name="Text Box 6">
          <a:extLst>
            <a:ext uri="{FF2B5EF4-FFF2-40B4-BE49-F238E27FC236}">
              <a16:creationId xmlns:a16="http://schemas.microsoft.com/office/drawing/2014/main" id="{6BF27430-AAD1-4F57-97D9-F011227948E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768" name="Text Box 4">
          <a:extLst>
            <a:ext uri="{FF2B5EF4-FFF2-40B4-BE49-F238E27FC236}">
              <a16:creationId xmlns:a16="http://schemas.microsoft.com/office/drawing/2014/main" id="{AED6447D-EF84-49D9-B7DC-D697E680CF2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769" name="Text Box 6">
          <a:extLst>
            <a:ext uri="{FF2B5EF4-FFF2-40B4-BE49-F238E27FC236}">
              <a16:creationId xmlns:a16="http://schemas.microsoft.com/office/drawing/2014/main" id="{0228AE42-0C26-4D94-A794-25D83E97884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3770" name="Text Box 4">
          <a:extLst>
            <a:ext uri="{FF2B5EF4-FFF2-40B4-BE49-F238E27FC236}">
              <a16:creationId xmlns:a16="http://schemas.microsoft.com/office/drawing/2014/main" id="{71CCD3D4-D23A-45FE-9C81-1C9F3710D898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3771" name="Text Box 6">
          <a:extLst>
            <a:ext uri="{FF2B5EF4-FFF2-40B4-BE49-F238E27FC236}">
              <a16:creationId xmlns:a16="http://schemas.microsoft.com/office/drawing/2014/main" id="{2BBB76E4-DA81-4340-AB06-59298B091445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772" name="Text Box 4">
          <a:extLst>
            <a:ext uri="{FF2B5EF4-FFF2-40B4-BE49-F238E27FC236}">
              <a16:creationId xmlns:a16="http://schemas.microsoft.com/office/drawing/2014/main" id="{A0BF3B6A-705C-46D4-847A-28D36F856D7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773" name="Text Box 6">
          <a:extLst>
            <a:ext uri="{FF2B5EF4-FFF2-40B4-BE49-F238E27FC236}">
              <a16:creationId xmlns:a16="http://schemas.microsoft.com/office/drawing/2014/main" id="{C24CF286-E74F-4D78-B173-C4299B6DEB6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3774" name="Text Box 4">
          <a:extLst>
            <a:ext uri="{FF2B5EF4-FFF2-40B4-BE49-F238E27FC236}">
              <a16:creationId xmlns:a16="http://schemas.microsoft.com/office/drawing/2014/main" id="{72919D29-82F9-41F3-8824-95A681F6152D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3775" name="Text Box 6">
          <a:extLst>
            <a:ext uri="{FF2B5EF4-FFF2-40B4-BE49-F238E27FC236}">
              <a16:creationId xmlns:a16="http://schemas.microsoft.com/office/drawing/2014/main" id="{A466B5A7-4967-43C9-A033-53C477A2595B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776" name="Text Box 4">
          <a:extLst>
            <a:ext uri="{FF2B5EF4-FFF2-40B4-BE49-F238E27FC236}">
              <a16:creationId xmlns:a16="http://schemas.microsoft.com/office/drawing/2014/main" id="{1F35F6BB-1239-47CA-BB8C-DBF1DC589B3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777" name="Text Box 6">
          <a:extLst>
            <a:ext uri="{FF2B5EF4-FFF2-40B4-BE49-F238E27FC236}">
              <a16:creationId xmlns:a16="http://schemas.microsoft.com/office/drawing/2014/main" id="{1AD681B7-F99C-4FFC-813B-E8D32F49824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778" name="Text Box 4">
          <a:extLst>
            <a:ext uri="{FF2B5EF4-FFF2-40B4-BE49-F238E27FC236}">
              <a16:creationId xmlns:a16="http://schemas.microsoft.com/office/drawing/2014/main" id="{AF0E67EC-BD66-4290-9F01-AC3BC790EAD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779" name="Text Box 6">
          <a:extLst>
            <a:ext uri="{FF2B5EF4-FFF2-40B4-BE49-F238E27FC236}">
              <a16:creationId xmlns:a16="http://schemas.microsoft.com/office/drawing/2014/main" id="{CF5EC222-C09D-4A04-875D-787AE90924B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780" name="Text Box 4">
          <a:extLst>
            <a:ext uri="{FF2B5EF4-FFF2-40B4-BE49-F238E27FC236}">
              <a16:creationId xmlns:a16="http://schemas.microsoft.com/office/drawing/2014/main" id="{AB447C76-6A32-4810-9E2A-E0AC5389C0D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781" name="Text Box 6">
          <a:extLst>
            <a:ext uri="{FF2B5EF4-FFF2-40B4-BE49-F238E27FC236}">
              <a16:creationId xmlns:a16="http://schemas.microsoft.com/office/drawing/2014/main" id="{503B711C-957F-47A3-A38B-866F7D06FD6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782" name="Text Box 4">
          <a:extLst>
            <a:ext uri="{FF2B5EF4-FFF2-40B4-BE49-F238E27FC236}">
              <a16:creationId xmlns:a16="http://schemas.microsoft.com/office/drawing/2014/main" id="{0EC24C90-1B71-4504-A24C-1307C156E38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783" name="Text Box 6">
          <a:extLst>
            <a:ext uri="{FF2B5EF4-FFF2-40B4-BE49-F238E27FC236}">
              <a16:creationId xmlns:a16="http://schemas.microsoft.com/office/drawing/2014/main" id="{18103845-8674-4882-99E4-303F9FA1932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784" name="Text Box 4">
          <a:extLst>
            <a:ext uri="{FF2B5EF4-FFF2-40B4-BE49-F238E27FC236}">
              <a16:creationId xmlns:a16="http://schemas.microsoft.com/office/drawing/2014/main" id="{3A201A42-8425-47F7-B2D0-326F4F059C8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785" name="Text Box 6">
          <a:extLst>
            <a:ext uri="{FF2B5EF4-FFF2-40B4-BE49-F238E27FC236}">
              <a16:creationId xmlns:a16="http://schemas.microsoft.com/office/drawing/2014/main" id="{9DF26C76-F32A-4A91-8A06-734E48CDF10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786" name="Text Box 4">
          <a:extLst>
            <a:ext uri="{FF2B5EF4-FFF2-40B4-BE49-F238E27FC236}">
              <a16:creationId xmlns:a16="http://schemas.microsoft.com/office/drawing/2014/main" id="{7B31EAC7-A3EC-4E70-A464-9791628A3F3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787" name="Text Box 6">
          <a:extLst>
            <a:ext uri="{FF2B5EF4-FFF2-40B4-BE49-F238E27FC236}">
              <a16:creationId xmlns:a16="http://schemas.microsoft.com/office/drawing/2014/main" id="{1EFBF35C-8A76-4CBB-A458-6165F750C16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788" name="Text Box 4">
          <a:extLst>
            <a:ext uri="{FF2B5EF4-FFF2-40B4-BE49-F238E27FC236}">
              <a16:creationId xmlns:a16="http://schemas.microsoft.com/office/drawing/2014/main" id="{77C5ADE0-1CE0-4107-8742-7412B94DD69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789" name="Text Box 6">
          <a:extLst>
            <a:ext uri="{FF2B5EF4-FFF2-40B4-BE49-F238E27FC236}">
              <a16:creationId xmlns:a16="http://schemas.microsoft.com/office/drawing/2014/main" id="{B1BF8ABE-C671-42CD-B249-A261DFF08ED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790" name="Text Box 4">
          <a:extLst>
            <a:ext uri="{FF2B5EF4-FFF2-40B4-BE49-F238E27FC236}">
              <a16:creationId xmlns:a16="http://schemas.microsoft.com/office/drawing/2014/main" id="{B2E5856F-AC51-454B-A2EF-5505FAE99FD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791" name="Text Box 6">
          <a:extLst>
            <a:ext uri="{FF2B5EF4-FFF2-40B4-BE49-F238E27FC236}">
              <a16:creationId xmlns:a16="http://schemas.microsoft.com/office/drawing/2014/main" id="{13DAEAE0-FB5F-41F9-9070-7DCC77F2F15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792" name="Text Box 4">
          <a:extLst>
            <a:ext uri="{FF2B5EF4-FFF2-40B4-BE49-F238E27FC236}">
              <a16:creationId xmlns:a16="http://schemas.microsoft.com/office/drawing/2014/main" id="{B416FAAA-A604-4068-9D1F-D8BD32A8FD6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793" name="Text Box 6">
          <a:extLst>
            <a:ext uri="{FF2B5EF4-FFF2-40B4-BE49-F238E27FC236}">
              <a16:creationId xmlns:a16="http://schemas.microsoft.com/office/drawing/2014/main" id="{A3E6B4D4-26E5-45EC-85E8-1042D023B03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794" name="Text Box 4">
          <a:extLst>
            <a:ext uri="{FF2B5EF4-FFF2-40B4-BE49-F238E27FC236}">
              <a16:creationId xmlns:a16="http://schemas.microsoft.com/office/drawing/2014/main" id="{3FA3965F-DF3C-4A86-8569-7A158A1FD48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795" name="Text Box 6">
          <a:extLst>
            <a:ext uri="{FF2B5EF4-FFF2-40B4-BE49-F238E27FC236}">
              <a16:creationId xmlns:a16="http://schemas.microsoft.com/office/drawing/2014/main" id="{48079FEF-42A1-4FF5-9983-4D410A4A9AF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796" name="Text Box 4">
          <a:extLst>
            <a:ext uri="{FF2B5EF4-FFF2-40B4-BE49-F238E27FC236}">
              <a16:creationId xmlns:a16="http://schemas.microsoft.com/office/drawing/2014/main" id="{39ECF3AD-9EA0-4338-817D-82782FA46348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797" name="Text Box 6">
          <a:extLst>
            <a:ext uri="{FF2B5EF4-FFF2-40B4-BE49-F238E27FC236}">
              <a16:creationId xmlns:a16="http://schemas.microsoft.com/office/drawing/2014/main" id="{266D22A6-49DF-4405-9550-9D68214CAD63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798" name="Text Box 4">
          <a:extLst>
            <a:ext uri="{FF2B5EF4-FFF2-40B4-BE49-F238E27FC236}">
              <a16:creationId xmlns:a16="http://schemas.microsoft.com/office/drawing/2014/main" id="{76ECD779-2FB9-47FF-A42A-F6FF6F23F80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799" name="Text Box 6">
          <a:extLst>
            <a:ext uri="{FF2B5EF4-FFF2-40B4-BE49-F238E27FC236}">
              <a16:creationId xmlns:a16="http://schemas.microsoft.com/office/drawing/2014/main" id="{44B82A9E-EBFA-4853-881A-0FC981F3D1B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800" name="Text Box 4">
          <a:extLst>
            <a:ext uri="{FF2B5EF4-FFF2-40B4-BE49-F238E27FC236}">
              <a16:creationId xmlns:a16="http://schemas.microsoft.com/office/drawing/2014/main" id="{CDADF35F-E01B-4B0F-B2DF-EA5B537AC1E3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801" name="Text Box 6">
          <a:extLst>
            <a:ext uri="{FF2B5EF4-FFF2-40B4-BE49-F238E27FC236}">
              <a16:creationId xmlns:a16="http://schemas.microsoft.com/office/drawing/2014/main" id="{6F59AEFA-3E73-4571-975D-A1E119C93ABF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802" name="Text Box 4">
          <a:extLst>
            <a:ext uri="{FF2B5EF4-FFF2-40B4-BE49-F238E27FC236}">
              <a16:creationId xmlns:a16="http://schemas.microsoft.com/office/drawing/2014/main" id="{E3FC883F-BDE0-47DC-83C6-A1A25E35F9E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803" name="Text Box 6">
          <a:extLst>
            <a:ext uri="{FF2B5EF4-FFF2-40B4-BE49-F238E27FC236}">
              <a16:creationId xmlns:a16="http://schemas.microsoft.com/office/drawing/2014/main" id="{6BA2AD86-B49A-4DE8-8079-2E8CC8BA7E5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804" name="Text Box 4">
          <a:extLst>
            <a:ext uri="{FF2B5EF4-FFF2-40B4-BE49-F238E27FC236}">
              <a16:creationId xmlns:a16="http://schemas.microsoft.com/office/drawing/2014/main" id="{9C345B07-88C4-4C93-BD59-2E774DDC3B76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805" name="Text Box 6">
          <a:extLst>
            <a:ext uri="{FF2B5EF4-FFF2-40B4-BE49-F238E27FC236}">
              <a16:creationId xmlns:a16="http://schemas.microsoft.com/office/drawing/2014/main" id="{539A2659-AFEB-4680-98BE-2B5DCA80A7C1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806" name="Text Box 4">
          <a:extLst>
            <a:ext uri="{FF2B5EF4-FFF2-40B4-BE49-F238E27FC236}">
              <a16:creationId xmlns:a16="http://schemas.microsoft.com/office/drawing/2014/main" id="{3A16B7EF-5E5A-456C-A2B2-834FE26A284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807" name="Text Box 6">
          <a:extLst>
            <a:ext uri="{FF2B5EF4-FFF2-40B4-BE49-F238E27FC236}">
              <a16:creationId xmlns:a16="http://schemas.microsoft.com/office/drawing/2014/main" id="{FA42EE92-7750-4A8D-9735-1E8CCB2FC23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808" name="Text Box 4">
          <a:extLst>
            <a:ext uri="{FF2B5EF4-FFF2-40B4-BE49-F238E27FC236}">
              <a16:creationId xmlns:a16="http://schemas.microsoft.com/office/drawing/2014/main" id="{6A5CF33B-16B7-4FB7-A993-EA79A3870B0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809" name="Text Box 6">
          <a:extLst>
            <a:ext uri="{FF2B5EF4-FFF2-40B4-BE49-F238E27FC236}">
              <a16:creationId xmlns:a16="http://schemas.microsoft.com/office/drawing/2014/main" id="{FDA05FFB-F22D-464A-85FB-070AC125B84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810" name="Text Box 4">
          <a:extLst>
            <a:ext uri="{FF2B5EF4-FFF2-40B4-BE49-F238E27FC236}">
              <a16:creationId xmlns:a16="http://schemas.microsoft.com/office/drawing/2014/main" id="{A914FD48-390A-4096-A909-97F0517C144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811" name="Text Box 6">
          <a:extLst>
            <a:ext uri="{FF2B5EF4-FFF2-40B4-BE49-F238E27FC236}">
              <a16:creationId xmlns:a16="http://schemas.microsoft.com/office/drawing/2014/main" id="{33864434-D2AC-4B4F-88FE-AFF8CF2A51B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812" name="Text Box 4">
          <a:extLst>
            <a:ext uri="{FF2B5EF4-FFF2-40B4-BE49-F238E27FC236}">
              <a16:creationId xmlns:a16="http://schemas.microsoft.com/office/drawing/2014/main" id="{467850A9-A78F-4664-AE25-162C3E72BFA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813" name="Text Box 6">
          <a:extLst>
            <a:ext uri="{FF2B5EF4-FFF2-40B4-BE49-F238E27FC236}">
              <a16:creationId xmlns:a16="http://schemas.microsoft.com/office/drawing/2014/main" id="{EABAE2B2-86EB-4FDF-9702-EF9C4514639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814" name="Text Box 4">
          <a:extLst>
            <a:ext uri="{FF2B5EF4-FFF2-40B4-BE49-F238E27FC236}">
              <a16:creationId xmlns:a16="http://schemas.microsoft.com/office/drawing/2014/main" id="{D19FE01B-F52A-466A-BE3A-F8768073A480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815" name="Text Box 6">
          <a:extLst>
            <a:ext uri="{FF2B5EF4-FFF2-40B4-BE49-F238E27FC236}">
              <a16:creationId xmlns:a16="http://schemas.microsoft.com/office/drawing/2014/main" id="{05A99F80-0750-4C7B-9F24-FE6A8144E60F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816" name="Text Box 4">
          <a:extLst>
            <a:ext uri="{FF2B5EF4-FFF2-40B4-BE49-F238E27FC236}">
              <a16:creationId xmlns:a16="http://schemas.microsoft.com/office/drawing/2014/main" id="{84C3BF23-4018-4645-939D-FD79567DD43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817" name="Text Box 6">
          <a:extLst>
            <a:ext uri="{FF2B5EF4-FFF2-40B4-BE49-F238E27FC236}">
              <a16:creationId xmlns:a16="http://schemas.microsoft.com/office/drawing/2014/main" id="{60055830-B6CF-4033-ACA6-58487D60ABF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818" name="Text Box 4">
          <a:extLst>
            <a:ext uri="{FF2B5EF4-FFF2-40B4-BE49-F238E27FC236}">
              <a16:creationId xmlns:a16="http://schemas.microsoft.com/office/drawing/2014/main" id="{46EE963E-BFD9-4C4E-8FF1-07ACB585F3F6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819" name="Text Box 6">
          <a:extLst>
            <a:ext uri="{FF2B5EF4-FFF2-40B4-BE49-F238E27FC236}">
              <a16:creationId xmlns:a16="http://schemas.microsoft.com/office/drawing/2014/main" id="{07FD9917-D3AB-4759-AD97-E8F0C6EF4788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3820" name="Text Box 6">
          <a:extLst>
            <a:ext uri="{FF2B5EF4-FFF2-40B4-BE49-F238E27FC236}">
              <a16:creationId xmlns:a16="http://schemas.microsoft.com/office/drawing/2014/main" id="{2069AA03-7AD4-4CEB-B17E-C2982A99D9DF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821" name="Text Box 4">
          <a:extLst>
            <a:ext uri="{FF2B5EF4-FFF2-40B4-BE49-F238E27FC236}">
              <a16:creationId xmlns:a16="http://schemas.microsoft.com/office/drawing/2014/main" id="{795AC2B5-CCB2-4094-AEEE-AF473EB46F95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822" name="Text Box 6">
          <a:extLst>
            <a:ext uri="{FF2B5EF4-FFF2-40B4-BE49-F238E27FC236}">
              <a16:creationId xmlns:a16="http://schemas.microsoft.com/office/drawing/2014/main" id="{E5A62B83-39B2-45F5-ABFD-A9D0F5AC945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823" name="Text Box 4">
          <a:extLst>
            <a:ext uri="{FF2B5EF4-FFF2-40B4-BE49-F238E27FC236}">
              <a16:creationId xmlns:a16="http://schemas.microsoft.com/office/drawing/2014/main" id="{E773CCB6-D74B-4BCF-B4CC-FD17BBB59238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824" name="Text Box 6">
          <a:extLst>
            <a:ext uri="{FF2B5EF4-FFF2-40B4-BE49-F238E27FC236}">
              <a16:creationId xmlns:a16="http://schemas.microsoft.com/office/drawing/2014/main" id="{CA051328-525A-41F1-B4C9-76E5B8E3FF21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3825" name="Text Box 6">
          <a:extLst>
            <a:ext uri="{FF2B5EF4-FFF2-40B4-BE49-F238E27FC236}">
              <a16:creationId xmlns:a16="http://schemas.microsoft.com/office/drawing/2014/main" id="{8061D0B8-7475-4A8B-AA84-3CFDF37694C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826" name="Text Box 4">
          <a:extLst>
            <a:ext uri="{FF2B5EF4-FFF2-40B4-BE49-F238E27FC236}">
              <a16:creationId xmlns:a16="http://schemas.microsoft.com/office/drawing/2014/main" id="{40891E88-7A3A-4446-A0F6-0CD2C502EA4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827" name="Text Box 6">
          <a:extLst>
            <a:ext uri="{FF2B5EF4-FFF2-40B4-BE49-F238E27FC236}">
              <a16:creationId xmlns:a16="http://schemas.microsoft.com/office/drawing/2014/main" id="{0C48158E-3196-418E-ACAD-8B333710963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828" name="Text Box 4">
          <a:extLst>
            <a:ext uri="{FF2B5EF4-FFF2-40B4-BE49-F238E27FC236}">
              <a16:creationId xmlns:a16="http://schemas.microsoft.com/office/drawing/2014/main" id="{0CEEBAC6-296B-4082-91FB-C7AA7C758C4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829" name="Text Box 6">
          <a:extLst>
            <a:ext uri="{FF2B5EF4-FFF2-40B4-BE49-F238E27FC236}">
              <a16:creationId xmlns:a16="http://schemas.microsoft.com/office/drawing/2014/main" id="{ABD03DA1-C9D9-473F-9307-6389367F2A0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830" name="Text Box 4">
          <a:extLst>
            <a:ext uri="{FF2B5EF4-FFF2-40B4-BE49-F238E27FC236}">
              <a16:creationId xmlns:a16="http://schemas.microsoft.com/office/drawing/2014/main" id="{C3E4357E-A7DC-4E31-9993-C067D18DDDE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831" name="Text Box 6">
          <a:extLst>
            <a:ext uri="{FF2B5EF4-FFF2-40B4-BE49-F238E27FC236}">
              <a16:creationId xmlns:a16="http://schemas.microsoft.com/office/drawing/2014/main" id="{113BB355-07A3-4100-B268-A4FC17D5BA0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832" name="Text Box 4">
          <a:extLst>
            <a:ext uri="{FF2B5EF4-FFF2-40B4-BE49-F238E27FC236}">
              <a16:creationId xmlns:a16="http://schemas.microsoft.com/office/drawing/2014/main" id="{5B9E0811-6124-459E-AF84-478B8F6A199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833" name="Text Box 6">
          <a:extLst>
            <a:ext uri="{FF2B5EF4-FFF2-40B4-BE49-F238E27FC236}">
              <a16:creationId xmlns:a16="http://schemas.microsoft.com/office/drawing/2014/main" id="{5721CA3D-D7A4-4770-BCCB-65F7767ACD3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834" name="Text Box 4">
          <a:extLst>
            <a:ext uri="{FF2B5EF4-FFF2-40B4-BE49-F238E27FC236}">
              <a16:creationId xmlns:a16="http://schemas.microsoft.com/office/drawing/2014/main" id="{08A0D387-0F47-45D0-BAD5-DA5731E7BE58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835" name="Text Box 6">
          <a:extLst>
            <a:ext uri="{FF2B5EF4-FFF2-40B4-BE49-F238E27FC236}">
              <a16:creationId xmlns:a16="http://schemas.microsoft.com/office/drawing/2014/main" id="{C3036065-42B4-4339-A2DF-4673370B5F8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3836" name="Text Box 6">
          <a:extLst>
            <a:ext uri="{FF2B5EF4-FFF2-40B4-BE49-F238E27FC236}">
              <a16:creationId xmlns:a16="http://schemas.microsoft.com/office/drawing/2014/main" id="{5BB26DBF-8ADD-4581-ABEB-A665B75A8EAF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837" name="Text Box 4">
          <a:extLst>
            <a:ext uri="{FF2B5EF4-FFF2-40B4-BE49-F238E27FC236}">
              <a16:creationId xmlns:a16="http://schemas.microsoft.com/office/drawing/2014/main" id="{4225AD32-976D-4B92-8CF7-DC748309F0C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838" name="Text Box 6">
          <a:extLst>
            <a:ext uri="{FF2B5EF4-FFF2-40B4-BE49-F238E27FC236}">
              <a16:creationId xmlns:a16="http://schemas.microsoft.com/office/drawing/2014/main" id="{FDE5DFFB-9547-4D78-896A-AC622213E5F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3839" name="Text Box 6">
          <a:extLst>
            <a:ext uri="{FF2B5EF4-FFF2-40B4-BE49-F238E27FC236}">
              <a16:creationId xmlns:a16="http://schemas.microsoft.com/office/drawing/2014/main" id="{696C6E6F-8D93-486D-82C0-D1A2459A911F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3840" name="Text Box 4">
          <a:extLst>
            <a:ext uri="{FF2B5EF4-FFF2-40B4-BE49-F238E27FC236}">
              <a16:creationId xmlns:a16="http://schemas.microsoft.com/office/drawing/2014/main" id="{1010C391-9A92-45DE-9A91-AB80BBE10AA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3841" name="Text Box 6">
          <a:extLst>
            <a:ext uri="{FF2B5EF4-FFF2-40B4-BE49-F238E27FC236}">
              <a16:creationId xmlns:a16="http://schemas.microsoft.com/office/drawing/2014/main" id="{F0D6632F-485F-4455-BAC2-42BE35F670A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842" name="Text Box 4">
          <a:extLst>
            <a:ext uri="{FF2B5EF4-FFF2-40B4-BE49-F238E27FC236}">
              <a16:creationId xmlns:a16="http://schemas.microsoft.com/office/drawing/2014/main" id="{20F99EA9-6CB3-46D0-A5DF-7DC24B8AEE3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843" name="Text Box 6">
          <a:extLst>
            <a:ext uri="{FF2B5EF4-FFF2-40B4-BE49-F238E27FC236}">
              <a16:creationId xmlns:a16="http://schemas.microsoft.com/office/drawing/2014/main" id="{4175656D-92EC-4C7E-8B03-B6648627422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844" name="Text Box 4">
          <a:extLst>
            <a:ext uri="{FF2B5EF4-FFF2-40B4-BE49-F238E27FC236}">
              <a16:creationId xmlns:a16="http://schemas.microsoft.com/office/drawing/2014/main" id="{4371CE34-87B6-446C-B27C-7BBDDF53212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845" name="Text Box 6">
          <a:extLst>
            <a:ext uri="{FF2B5EF4-FFF2-40B4-BE49-F238E27FC236}">
              <a16:creationId xmlns:a16="http://schemas.microsoft.com/office/drawing/2014/main" id="{95C22EB6-4AD1-4A53-88B3-6ACC2A5AD9E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846" name="Text Box 4">
          <a:extLst>
            <a:ext uri="{FF2B5EF4-FFF2-40B4-BE49-F238E27FC236}">
              <a16:creationId xmlns:a16="http://schemas.microsoft.com/office/drawing/2014/main" id="{02AC7970-0393-4F9F-AE67-3C978E27E2F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847" name="Text Box 6">
          <a:extLst>
            <a:ext uri="{FF2B5EF4-FFF2-40B4-BE49-F238E27FC236}">
              <a16:creationId xmlns:a16="http://schemas.microsoft.com/office/drawing/2014/main" id="{AE8ED1E3-54F5-4A2A-9E6B-315E7B97D02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848" name="Text Box 4">
          <a:extLst>
            <a:ext uri="{FF2B5EF4-FFF2-40B4-BE49-F238E27FC236}">
              <a16:creationId xmlns:a16="http://schemas.microsoft.com/office/drawing/2014/main" id="{221CB8AB-72A7-4BED-AE2C-7448C03CB66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849" name="Text Box 6">
          <a:extLst>
            <a:ext uri="{FF2B5EF4-FFF2-40B4-BE49-F238E27FC236}">
              <a16:creationId xmlns:a16="http://schemas.microsoft.com/office/drawing/2014/main" id="{75EA863A-699F-4C78-807E-53705E33034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850" name="Text Box 4">
          <a:extLst>
            <a:ext uri="{FF2B5EF4-FFF2-40B4-BE49-F238E27FC236}">
              <a16:creationId xmlns:a16="http://schemas.microsoft.com/office/drawing/2014/main" id="{9344F911-6305-4829-A6AF-B5ED6F2A331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851" name="Text Box 6">
          <a:extLst>
            <a:ext uri="{FF2B5EF4-FFF2-40B4-BE49-F238E27FC236}">
              <a16:creationId xmlns:a16="http://schemas.microsoft.com/office/drawing/2014/main" id="{C969EEF5-9E43-4574-A4CD-4651F6355E9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852" name="Text Box 4">
          <a:extLst>
            <a:ext uri="{FF2B5EF4-FFF2-40B4-BE49-F238E27FC236}">
              <a16:creationId xmlns:a16="http://schemas.microsoft.com/office/drawing/2014/main" id="{861FE3DF-FD3B-44E2-AA9C-0C341408456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853" name="Text Box 6">
          <a:extLst>
            <a:ext uri="{FF2B5EF4-FFF2-40B4-BE49-F238E27FC236}">
              <a16:creationId xmlns:a16="http://schemas.microsoft.com/office/drawing/2014/main" id="{58754960-2DC6-40BB-910C-71B47E0F416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854" name="Text Box 4">
          <a:extLst>
            <a:ext uri="{FF2B5EF4-FFF2-40B4-BE49-F238E27FC236}">
              <a16:creationId xmlns:a16="http://schemas.microsoft.com/office/drawing/2014/main" id="{9EE05BC1-8FC0-412B-981D-977617B305A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855" name="Text Box 6">
          <a:extLst>
            <a:ext uri="{FF2B5EF4-FFF2-40B4-BE49-F238E27FC236}">
              <a16:creationId xmlns:a16="http://schemas.microsoft.com/office/drawing/2014/main" id="{420E1EFE-CB38-43A0-8F4D-62B91C3A8B2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856" name="Text Box 4">
          <a:extLst>
            <a:ext uri="{FF2B5EF4-FFF2-40B4-BE49-F238E27FC236}">
              <a16:creationId xmlns:a16="http://schemas.microsoft.com/office/drawing/2014/main" id="{4CFB0B3E-19A8-4518-9812-9D2E05B2B73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857" name="Text Box 6">
          <a:extLst>
            <a:ext uri="{FF2B5EF4-FFF2-40B4-BE49-F238E27FC236}">
              <a16:creationId xmlns:a16="http://schemas.microsoft.com/office/drawing/2014/main" id="{B75443D3-4873-45B1-844E-722DE91E016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858" name="Text Box 4">
          <a:extLst>
            <a:ext uri="{FF2B5EF4-FFF2-40B4-BE49-F238E27FC236}">
              <a16:creationId xmlns:a16="http://schemas.microsoft.com/office/drawing/2014/main" id="{B180C3F9-7360-4D85-9159-282181AB768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859" name="Text Box 6">
          <a:extLst>
            <a:ext uri="{FF2B5EF4-FFF2-40B4-BE49-F238E27FC236}">
              <a16:creationId xmlns:a16="http://schemas.microsoft.com/office/drawing/2014/main" id="{E912F728-9B76-41BD-AD9E-C04C7CC3A6B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860" name="Text Box 4">
          <a:extLst>
            <a:ext uri="{FF2B5EF4-FFF2-40B4-BE49-F238E27FC236}">
              <a16:creationId xmlns:a16="http://schemas.microsoft.com/office/drawing/2014/main" id="{263FC745-0EA2-4109-A910-7E49639960B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861" name="Text Box 6">
          <a:extLst>
            <a:ext uri="{FF2B5EF4-FFF2-40B4-BE49-F238E27FC236}">
              <a16:creationId xmlns:a16="http://schemas.microsoft.com/office/drawing/2014/main" id="{30B95774-186F-4C6F-AD81-F03055C6097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862" name="Text Box 4">
          <a:extLst>
            <a:ext uri="{FF2B5EF4-FFF2-40B4-BE49-F238E27FC236}">
              <a16:creationId xmlns:a16="http://schemas.microsoft.com/office/drawing/2014/main" id="{7BAA0CB2-7FCC-494F-9EC3-9E093D2A303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863" name="Text Box 6">
          <a:extLst>
            <a:ext uri="{FF2B5EF4-FFF2-40B4-BE49-F238E27FC236}">
              <a16:creationId xmlns:a16="http://schemas.microsoft.com/office/drawing/2014/main" id="{AC81B8AF-06F2-45DE-9739-D0AA11E63D4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864" name="Text Box 4">
          <a:extLst>
            <a:ext uri="{FF2B5EF4-FFF2-40B4-BE49-F238E27FC236}">
              <a16:creationId xmlns:a16="http://schemas.microsoft.com/office/drawing/2014/main" id="{3AE17767-7276-4587-B532-0DE9C4F50A3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865" name="Text Box 6">
          <a:extLst>
            <a:ext uri="{FF2B5EF4-FFF2-40B4-BE49-F238E27FC236}">
              <a16:creationId xmlns:a16="http://schemas.microsoft.com/office/drawing/2014/main" id="{22824DFA-218B-4744-A27E-323CEE1E5C7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866" name="Text Box 4">
          <a:extLst>
            <a:ext uri="{FF2B5EF4-FFF2-40B4-BE49-F238E27FC236}">
              <a16:creationId xmlns:a16="http://schemas.microsoft.com/office/drawing/2014/main" id="{74CBD283-E5D8-453E-89C4-DE3D425D779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867" name="Text Box 6">
          <a:extLst>
            <a:ext uri="{FF2B5EF4-FFF2-40B4-BE49-F238E27FC236}">
              <a16:creationId xmlns:a16="http://schemas.microsoft.com/office/drawing/2014/main" id="{1023CD99-80A9-494E-B4B3-2B5D4DF3E10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868" name="Text Box 4">
          <a:extLst>
            <a:ext uri="{FF2B5EF4-FFF2-40B4-BE49-F238E27FC236}">
              <a16:creationId xmlns:a16="http://schemas.microsoft.com/office/drawing/2014/main" id="{39999722-5622-4671-A345-07E72B55B5A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869" name="Text Box 6">
          <a:extLst>
            <a:ext uri="{FF2B5EF4-FFF2-40B4-BE49-F238E27FC236}">
              <a16:creationId xmlns:a16="http://schemas.microsoft.com/office/drawing/2014/main" id="{9BB26CA0-70B2-4677-A83F-982C72A7623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870" name="Text Box 4">
          <a:extLst>
            <a:ext uri="{FF2B5EF4-FFF2-40B4-BE49-F238E27FC236}">
              <a16:creationId xmlns:a16="http://schemas.microsoft.com/office/drawing/2014/main" id="{91B0C8D3-E41E-48EA-B6C6-B91EDA54878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871" name="Text Box 6">
          <a:extLst>
            <a:ext uri="{FF2B5EF4-FFF2-40B4-BE49-F238E27FC236}">
              <a16:creationId xmlns:a16="http://schemas.microsoft.com/office/drawing/2014/main" id="{944C95C8-71B4-42A5-A536-540B26FCD54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872" name="Text Box 4">
          <a:extLst>
            <a:ext uri="{FF2B5EF4-FFF2-40B4-BE49-F238E27FC236}">
              <a16:creationId xmlns:a16="http://schemas.microsoft.com/office/drawing/2014/main" id="{1D172EF7-BD06-456B-A9D8-4DA893E869D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873" name="Text Box 6">
          <a:extLst>
            <a:ext uri="{FF2B5EF4-FFF2-40B4-BE49-F238E27FC236}">
              <a16:creationId xmlns:a16="http://schemas.microsoft.com/office/drawing/2014/main" id="{3A6C58D7-D9C5-491D-9B05-14088C73823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874" name="Text Box 4">
          <a:extLst>
            <a:ext uri="{FF2B5EF4-FFF2-40B4-BE49-F238E27FC236}">
              <a16:creationId xmlns:a16="http://schemas.microsoft.com/office/drawing/2014/main" id="{E000D411-23EF-41D1-A3B3-10F9E21B9C9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875" name="Text Box 6">
          <a:extLst>
            <a:ext uri="{FF2B5EF4-FFF2-40B4-BE49-F238E27FC236}">
              <a16:creationId xmlns:a16="http://schemas.microsoft.com/office/drawing/2014/main" id="{D3F6FF2E-16E8-4B13-A37F-DF3C8AAAA2D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876" name="Text Box 4">
          <a:extLst>
            <a:ext uri="{FF2B5EF4-FFF2-40B4-BE49-F238E27FC236}">
              <a16:creationId xmlns:a16="http://schemas.microsoft.com/office/drawing/2014/main" id="{90FE0907-7A36-44CF-ADD9-D1EF62BCCD1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877" name="Text Box 6">
          <a:extLst>
            <a:ext uri="{FF2B5EF4-FFF2-40B4-BE49-F238E27FC236}">
              <a16:creationId xmlns:a16="http://schemas.microsoft.com/office/drawing/2014/main" id="{C7EA5BD0-9F46-4ED1-A0EC-6671197E488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878" name="Text Box 4">
          <a:extLst>
            <a:ext uri="{FF2B5EF4-FFF2-40B4-BE49-F238E27FC236}">
              <a16:creationId xmlns:a16="http://schemas.microsoft.com/office/drawing/2014/main" id="{959E8A33-FD71-45EA-9845-BBD97A25A3F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879" name="Text Box 6">
          <a:extLst>
            <a:ext uri="{FF2B5EF4-FFF2-40B4-BE49-F238E27FC236}">
              <a16:creationId xmlns:a16="http://schemas.microsoft.com/office/drawing/2014/main" id="{FA0B4E25-EBF2-470F-A191-3E17D27F46D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880" name="Text Box 4">
          <a:extLst>
            <a:ext uri="{FF2B5EF4-FFF2-40B4-BE49-F238E27FC236}">
              <a16:creationId xmlns:a16="http://schemas.microsoft.com/office/drawing/2014/main" id="{7B12E44D-4714-439F-922F-66F2D8D56F2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881" name="Text Box 6">
          <a:extLst>
            <a:ext uri="{FF2B5EF4-FFF2-40B4-BE49-F238E27FC236}">
              <a16:creationId xmlns:a16="http://schemas.microsoft.com/office/drawing/2014/main" id="{E356DC2C-0D5F-4BBE-83E1-47AC27AE6CC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882" name="Text Box 4">
          <a:extLst>
            <a:ext uri="{FF2B5EF4-FFF2-40B4-BE49-F238E27FC236}">
              <a16:creationId xmlns:a16="http://schemas.microsoft.com/office/drawing/2014/main" id="{C349ECE5-F6EC-4917-BC5C-96EB9C8EF82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883" name="Text Box 6">
          <a:extLst>
            <a:ext uri="{FF2B5EF4-FFF2-40B4-BE49-F238E27FC236}">
              <a16:creationId xmlns:a16="http://schemas.microsoft.com/office/drawing/2014/main" id="{B11D7983-EB9B-4FC5-A787-20D566214DB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884" name="Text Box 4">
          <a:extLst>
            <a:ext uri="{FF2B5EF4-FFF2-40B4-BE49-F238E27FC236}">
              <a16:creationId xmlns:a16="http://schemas.microsoft.com/office/drawing/2014/main" id="{27BC5508-6CC7-4794-8353-26A767C81FED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885" name="Text Box 6">
          <a:extLst>
            <a:ext uri="{FF2B5EF4-FFF2-40B4-BE49-F238E27FC236}">
              <a16:creationId xmlns:a16="http://schemas.microsoft.com/office/drawing/2014/main" id="{F46B1758-0E17-4B15-AEA5-B36C923D915D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886" name="Text Box 4">
          <a:extLst>
            <a:ext uri="{FF2B5EF4-FFF2-40B4-BE49-F238E27FC236}">
              <a16:creationId xmlns:a16="http://schemas.microsoft.com/office/drawing/2014/main" id="{89CC6C05-2C82-4B75-A4A1-8CFC7CA4E59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887" name="Text Box 6">
          <a:extLst>
            <a:ext uri="{FF2B5EF4-FFF2-40B4-BE49-F238E27FC236}">
              <a16:creationId xmlns:a16="http://schemas.microsoft.com/office/drawing/2014/main" id="{6F952982-7CE7-4556-973C-8E86D899542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888" name="Text Box 4">
          <a:extLst>
            <a:ext uri="{FF2B5EF4-FFF2-40B4-BE49-F238E27FC236}">
              <a16:creationId xmlns:a16="http://schemas.microsoft.com/office/drawing/2014/main" id="{3EE54AFC-C509-4D4A-813D-5A69908E432D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889" name="Text Box 6">
          <a:extLst>
            <a:ext uri="{FF2B5EF4-FFF2-40B4-BE49-F238E27FC236}">
              <a16:creationId xmlns:a16="http://schemas.microsoft.com/office/drawing/2014/main" id="{FF185536-F3CB-40C9-BBA1-D7C09D97C12C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3890" name="Text Box 6">
          <a:extLst>
            <a:ext uri="{FF2B5EF4-FFF2-40B4-BE49-F238E27FC236}">
              <a16:creationId xmlns:a16="http://schemas.microsoft.com/office/drawing/2014/main" id="{44792FC4-2ACF-4902-8E63-398E548F897D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891" name="Text Box 4">
          <a:extLst>
            <a:ext uri="{FF2B5EF4-FFF2-40B4-BE49-F238E27FC236}">
              <a16:creationId xmlns:a16="http://schemas.microsoft.com/office/drawing/2014/main" id="{D9FD712B-B62E-4CC2-9627-3FEFB8807FC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892" name="Text Box 6">
          <a:extLst>
            <a:ext uri="{FF2B5EF4-FFF2-40B4-BE49-F238E27FC236}">
              <a16:creationId xmlns:a16="http://schemas.microsoft.com/office/drawing/2014/main" id="{65529D7E-0482-46C2-8627-0228601D8F1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893" name="Text Box 4">
          <a:extLst>
            <a:ext uri="{FF2B5EF4-FFF2-40B4-BE49-F238E27FC236}">
              <a16:creationId xmlns:a16="http://schemas.microsoft.com/office/drawing/2014/main" id="{2EBC50CF-C4A1-42C0-B4E5-2C36B47903CE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894" name="Text Box 6">
          <a:extLst>
            <a:ext uri="{FF2B5EF4-FFF2-40B4-BE49-F238E27FC236}">
              <a16:creationId xmlns:a16="http://schemas.microsoft.com/office/drawing/2014/main" id="{80DC3315-EFDD-4662-89E7-6E05A845C9AE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895" name="Text Box 4">
          <a:extLst>
            <a:ext uri="{FF2B5EF4-FFF2-40B4-BE49-F238E27FC236}">
              <a16:creationId xmlns:a16="http://schemas.microsoft.com/office/drawing/2014/main" id="{23D92547-341E-40C6-9A67-1F48122A62D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896" name="Text Box 6">
          <a:extLst>
            <a:ext uri="{FF2B5EF4-FFF2-40B4-BE49-F238E27FC236}">
              <a16:creationId xmlns:a16="http://schemas.microsoft.com/office/drawing/2014/main" id="{B91B97E9-7977-43CC-AB3D-7A4D6E930D9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897" name="Text Box 4">
          <a:extLst>
            <a:ext uri="{FF2B5EF4-FFF2-40B4-BE49-F238E27FC236}">
              <a16:creationId xmlns:a16="http://schemas.microsoft.com/office/drawing/2014/main" id="{D72B78E8-28F6-4A2A-8F7A-46B481302C1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898" name="Text Box 6">
          <a:extLst>
            <a:ext uri="{FF2B5EF4-FFF2-40B4-BE49-F238E27FC236}">
              <a16:creationId xmlns:a16="http://schemas.microsoft.com/office/drawing/2014/main" id="{E1F094DA-5154-48B7-90A1-2AF70815939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899" name="Text Box 4">
          <a:extLst>
            <a:ext uri="{FF2B5EF4-FFF2-40B4-BE49-F238E27FC236}">
              <a16:creationId xmlns:a16="http://schemas.microsoft.com/office/drawing/2014/main" id="{0A8C2533-EE7D-4935-9214-E8A44AE3D90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900" name="Text Box 6">
          <a:extLst>
            <a:ext uri="{FF2B5EF4-FFF2-40B4-BE49-F238E27FC236}">
              <a16:creationId xmlns:a16="http://schemas.microsoft.com/office/drawing/2014/main" id="{D74F2E0D-BD93-4B63-B8DE-046B33C8AF3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901" name="Text Box 4">
          <a:extLst>
            <a:ext uri="{FF2B5EF4-FFF2-40B4-BE49-F238E27FC236}">
              <a16:creationId xmlns:a16="http://schemas.microsoft.com/office/drawing/2014/main" id="{7E4B5FB6-C259-4618-8ACC-18CA5D32761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902" name="Text Box 6">
          <a:extLst>
            <a:ext uri="{FF2B5EF4-FFF2-40B4-BE49-F238E27FC236}">
              <a16:creationId xmlns:a16="http://schemas.microsoft.com/office/drawing/2014/main" id="{CF57BC97-6EDF-4079-B0CF-1F2E5140BAB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903" name="Text Box 4">
          <a:extLst>
            <a:ext uri="{FF2B5EF4-FFF2-40B4-BE49-F238E27FC236}">
              <a16:creationId xmlns:a16="http://schemas.microsoft.com/office/drawing/2014/main" id="{1C545201-D641-487A-9BE4-6C3F1BF64852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904" name="Text Box 6">
          <a:extLst>
            <a:ext uri="{FF2B5EF4-FFF2-40B4-BE49-F238E27FC236}">
              <a16:creationId xmlns:a16="http://schemas.microsoft.com/office/drawing/2014/main" id="{CA3A6B86-A3E6-4FD6-A39F-6481166334A0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905" name="Text Box 4">
          <a:extLst>
            <a:ext uri="{FF2B5EF4-FFF2-40B4-BE49-F238E27FC236}">
              <a16:creationId xmlns:a16="http://schemas.microsoft.com/office/drawing/2014/main" id="{93A61C38-0C18-442B-82FF-67AA703CE98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906" name="Text Box 6">
          <a:extLst>
            <a:ext uri="{FF2B5EF4-FFF2-40B4-BE49-F238E27FC236}">
              <a16:creationId xmlns:a16="http://schemas.microsoft.com/office/drawing/2014/main" id="{CC670579-1335-4ABA-9636-CD2BA6A9121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907" name="Text Box 4">
          <a:extLst>
            <a:ext uri="{FF2B5EF4-FFF2-40B4-BE49-F238E27FC236}">
              <a16:creationId xmlns:a16="http://schemas.microsoft.com/office/drawing/2014/main" id="{BD4F5AAD-60AC-47AC-B27B-8E61C09458EF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908" name="Text Box 6">
          <a:extLst>
            <a:ext uri="{FF2B5EF4-FFF2-40B4-BE49-F238E27FC236}">
              <a16:creationId xmlns:a16="http://schemas.microsoft.com/office/drawing/2014/main" id="{91392949-3676-40A4-960A-E2831419BF1E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3909" name="Text Box 6">
          <a:extLst>
            <a:ext uri="{FF2B5EF4-FFF2-40B4-BE49-F238E27FC236}">
              <a16:creationId xmlns:a16="http://schemas.microsoft.com/office/drawing/2014/main" id="{ED0F86B9-2546-4378-AD5A-EC008B9377CC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910" name="Text Box 4">
          <a:extLst>
            <a:ext uri="{FF2B5EF4-FFF2-40B4-BE49-F238E27FC236}">
              <a16:creationId xmlns:a16="http://schemas.microsoft.com/office/drawing/2014/main" id="{1A4C1359-4AD3-475D-A913-C70DE410387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911" name="Text Box 6">
          <a:extLst>
            <a:ext uri="{FF2B5EF4-FFF2-40B4-BE49-F238E27FC236}">
              <a16:creationId xmlns:a16="http://schemas.microsoft.com/office/drawing/2014/main" id="{0A2A59BE-8BE7-412A-B7B1-602F1EFCE36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912" name="Text Box 4">
          <a:extLst>
            <a:ext uri="{FF2B5EF4-FFF2-40B4-BE49-F238E27FC236}">
              <a16:creationId xmlns:a16="http://schemas.microsoft.com/office/drawing/2014/main" id="{4D7731DD-19B2-4AF5-88FB-2292F2B43450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913" name="Text Box 6">
          <a:extLst>
            <a:ext uri="{FF2B5EF4-FFF2-40B4-BE49-F238E27FC236}">
              <a16:creationId xmlns:a16="http://schemas.microsoft.com/office/drawing/2014/main" id="{71F35B69-0023-4B24-9EA7-03E725DB4EA3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914" name="Text Box 4">
          <a:extLst>
            <a:ext uri="{FF2B5EF4-FFF2-40B4-BE49-F238E27FC236}">
              <a16:creationId xmlns:a16="http://schemas.microsoft.com/office/drawing/2014/main" id="{32E2732D-9A33-494D-B52B-054902CD977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915" name="Text Box 6">
          <a:extLst>
            <a:ext uri="{FF2B5EF4-FFF2-40B4-BE49-F238E27FC236}">
              <a16:creationId xmlns:a16="http://schemas.microsoft.com/office/drawing/2014/main" id="{DAE0424B-C4CD-4459-8775-605D77CEDCC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916" name="Text Box 4">
          <a:extLst>
            <a:ext uri="{FF2B5EF4-FFF2-40B4-BE49-F238E27FC236}">
              <a16:creationId xmlns:a16="http://schemas.microsoft.com/office/drawing/2014/main" id="{A8743553-A501-4C86-B1B2-3C635E44F63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917" name="Text Box 6">
          <a:extLst>
            <a:ext uri="{FF2B5EF4-FFF2-40B4-BE49-F238E27FC236}">
              <a16:creationId xmlns:a16="http://schemas.microsoft.com/office/drawing/2014/main" id="{FDA616B0-3178-495B-96FF-AF5DFF97679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918" name="Text Box 4">
          <a:extLst>
            <a:ext uri="{FF2B5EF4-FFF2-40B4-BE49-F238E27FC236}">
              <a16:creationId xmlns:a16="http://schemas.microsoft.com/office/drawing/2014/main" id="{B776815D-3276-490D-B12B-B4DC525409B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919" name="Text Box 6">
          <a:extLst>
            <a:ext uri="{FF2B5EF4-FFF2-40B4-BE49-F238E27FC236}">
              <a16:creationId xmlns:a16="http://schemas.microsoft.com/office/drawing/2014/main" id="{FFF49C07-2C86-4DD5-9AA2-B2CA13B9150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920" name="Text Box 4">
          <a:extLst>
            <a:ext uri="{FF2B5EF4-FFF2-40B4-BE49-F238E27FC236}">
              <a16:creationId xmlns:a16="http://schemas.microsoft.com/office/drawing/2014/main" id="{4A5196A6-8336-45D8-8082-A8525570CE2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921" name="Text Box 6">
          <a:extLst>
            <a:ext uri="{FF2B5EF4-FFF2-40B4-BE49-F238E27FC236}">
              <a16:creationId xmlns:a16="http://schemas.microsoft.com/office/drawing/2014/main" id="{63D85EF3-1F63-4CBA-B51B-9559B8A3E7D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922" name="Text Box 4">
          <a:extLst>
            <a:ext uri="{FF2B5EF4-FFF2-40B4-BE49-F238E27FC236}">
              <a16:creationId xmlns:a16="http://schemas.microsoft.com/office/drawing/2014/main" id="{B7E39053-89D4-4351-8992-E28DF94C0F1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923" name="Text Box 6">
          <a:extLst>
            <a:ext uri="{FF2B5EF4-FFF2-40B4-BE49-F238E27FC236}">
              <a16:creationId xmlns:a16="http://schemas.microsoft.com/office/drawing/2014/main" id="{A4265D8C-4646-4EAD-9365-0E276C33094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3924" name="Text Box 4">
          <a:extLst>
            <a:ext uri="{FF2B5EF4-FFF2-40B4-BE49-F238E27FC236}">
              <a16:creationId xmlns:a16="http://schemas.microsoft.com/office/drawing/2014/main" id="{90852BE9-0366-4061-B3C0-17C558650185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3925" name="Text Box 6">
          <a:extLst>
            <a:ext uri="{FF2B5EF4-FFF2-40B4-BE49-F238E27FC236}">
              <a16:creationId xmlns:a16="http://schemas.microsoft.com/office/drawing/2014/main" id="{32FE4B20-2BCE-4234-879A-6864375094DB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926" name="Text Box 4">
          <a:extLst>
            <a:ext uri="{FF2B5EF4-FFF2-40B4-BE49-F238E27FC236}">
              <a16:creationId xmlns:a16="http://schemas.microsoft.com/office/drawing/2014/main" id="{DFD5784F-CE77-41BC-BA02-37BFEAC69E0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927" name="Text Box 6">
          <a:extLst>
            <a:ext uri="{FF2B5EF4-FFF2-40B4-BE49-F238E27FC236}">
              <a16:creationId xmlns:a16="http://schemas.microsoft.com/office/drawing/2014/main" id="{253BDD29-1915-4296-BA66-0D419F6E4F9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3928" name="Text Box 4">
          <a:extLst>
            <a:ext uri="{FF2B5EF4-FFF2-40B4-BE49-F238E27FC236}">
              <a16:creationId xmlns:a16="http://schemas.microsoft.com/office/drawing/2014/main" id="{A3DC4591-D3A2-4D9D-8042-E4FDBCA1C50F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3929" name="Text Box 6">
          <a:extLst>
            <a:ext uri="{FF2B5EF4-FFF2-40B4-BE49-F238E27FC236}">
              <a16:creationId xmlns:a16="http://schemas.microsoft.com/office/drawing/2014/main" id="{941904D0-68E3-46B5-8E35-B38502192E91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930" name="Text Box 4">
          <a:extLst>
            <a:ext uri="{FF2B5EF4-FFF2-40B4-BE49-F238E27FC236}">
              <a16:creationId xmlns:a16="http://schemas.microsoft.com/office/drawing/2014/main" id="{BFD2D516-318D-481F-82A3-363E8BC9728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931" name="Text Box 6">
          <a:extLst>
            <a:ext uri="{FF2B5EF4-FFF2-40B4-BE49-F238E27FC236}">
              <a16:creationId xmlns:a16="http://schemas.microsoft.com/office/drawing/2014/main" id="{23280B81-688A-4AE8-9EA2-0EE78F8C404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932" name="Text Box 4">
          <a:extLst>
            <a:ext uri="{FF2B5EF4-FFF2-40B4-BE49-F238E27FC236}">
              <a16:creationId xmlns:a16="http://schemas.microsoft.com/office/drawing/2014/main" id="{7B82CDEF-7063-4E1D-9CC2-9C1C8E05EA3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933" name="Text Box 6">
          <a:extLst>
            <a:ext uri="{FF2B5EF4-FFF2-40B4-BE49-F238E27FC236}">
              <a16:creationId xmlns:a16="http://schemas.microsoft.com/office/drawing/2014/main" id="{80279083-111D-4C01-B02B-72967D09F7F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934" name="Text Box 4">
          <a:extLst>
            <a:ext uri="{FF2B5EF4-FFF2-40B4-BE49-F238E27FC236}">
              <a16:creationId xmlns:a16="http://schemas.microsoft.com/office/drawing/2014/main" id="{13F0AC76-CD28-4471-9A8D-7803C685414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935" name="Text Box 6">
          <a:extLst>
            <a:ext uri="{FF2B5EF4-FFF2-40B4-BE49-F238E27FC236}">
              <a16:creationId xmlns:a16="http://schemas.microsoft.com/office/drawing/2014/main" id="{CC651BB7-1480-47A7-B338-51A0DA7792F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936" name="Text Box 4">
          <a:extLst>
            <a:ext uri="{FF2B5EF4-FFF2-40B4-BE49-F238E27FC236}">
              <a16:creationId xmlns:a16="http://schemas.microsoft.com/office/drawing/2014/main" id="{4CB97AF6-7AC1-4906-B148-EC1E4ADF1AE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937" name="Text Box 6">
          <a:extLst>
            <a:ext uri="{FF2B5EF4-FFF2-40B4-BE49-F238E27FC236}">
              <a16:creationId xmlns:a16="http://schemas.microsoft.com/office/drawing/2014/main" id="{DBFADFD5-1EAC-4AFD-AD6E-59B6B0312CF7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938" name="Text Box 4">
          <a:extLst>
            <a:ext uri="{FF2B5EF4-FFF2-40B4-BE49-F238E27FC236}">
              <a16:creationId xmlns:a16="http://schemas.microsoft.com/office/drawing/2014/main" id="{1118F603-05A1-42A9-8EF9-F39EABB7A2C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939" name="Text Box 6">
          <a:extLst>
            <a:ext uri="{FF2B5EF4-FFF2-40B4-BE49-F238E27FC236}">
              <a16:creationId xmlns:a16="http://schemas.microsoft.com/office/drawing/2014/main" id="{2C08AA64-8BC2-43AC-99F1-C4173CA36B8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940" name="Text Box 4">
          <a:extLst>
            <a:ext uri="{FF2B5EF4-FFF2-40B4-BE49-F238E27FC236}">
              <a16:creationId xmlns:a16="http://schemas.microsoft.com/office/drawing/2014/main" id="{85AEE545-DCDB-43E5-B03E-619DED988AA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941" name="Text Box 6">
          <a:extLst>
            <a:ext uri="{FF2B5EF4-FFF2-40B4-BE49-F238E27FC236}">
              <a16:creationId xmlns:a16="http://schemas.microsoft.com/office/drawing/2014/main" id="{85C27D02-3E3F-41A3-AF3C-3155E8F56C9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942" name="Text Box 4">
          <a:extLst>
            <a:ext uri="{FF2B5EF4-FFF2-40B4-BE49-F238E27FC236}">
              <a16:creationId xmlns:a16="http://schemas.microsoft.com/office/drawing/2014/main" id="{84E7B5C2-CABC-4ED7-8817-60635E53360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943" name="Text Box 6">
          <a:extLst>
            <a:ext uri="{FF2B5EF4-FFF2-40B4-BE49-F238E27FC236}">
              <a16:creationId xmlns:a16="http://schemas.microsoft.com/office/drawing/2014/main" id="{5AE9CBB4-E837-4FC2-B526-CEEADF07BDF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944" name="Text Box 4">
          <a:extLst>
            <a:ext uri="{FF2B5EF4-FFF2-40B4-BE49-F238E27FC236}">
              <a16:creationId xmlns:a16="http://schemas.microsoft.com/office/drawing/2014/main" id="{D6BDAA7B-4A7E-4B5B-B8B9-A43B2D917A5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945" name="Text Box 6">
          <a:extLst>
            <a:ext uri="{FF2B5EF4-FFF2-40B4-BE49-F238E27FC236}">
              <a16:creationId xmlns:a16="http://schemas.microsoft.com/office/drawing/2014/main" id="{4929AA4A-9F06-4917-BE0E-C8E88EAAAA1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946" name="Text Box 4">
          <a:extLst>
            <a:ext uri="{FF2B5EF4-FFF2-40B4-BE49-F238E27FC236}">
              <a16:creationId xmlns:a16="http://schemas.microsoft.com/office/drawing/2014/main" id="{804D6255-B861-4E08-8294-17FE0E25A35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947" name="Text Box 6">
          <a:extLst>
            <a:ext uri="{FF2B5EF4-FFF2-40B4-BE49-F238E27FC236}">
              <a16:creationId xmlns:a16="http://schemas.microsoft.com/office/drawing/2014/main" id="{4F91A33A-879B-4588-A5CB-C28F847D3BA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948" name="Text Box 4">
          <a:extLst>
            <a:ext uri="{FF2B5EF4-FFF2-40B4-BE49-F238E27FC236}">
              <a16:creationId xmlns:a16="http://schemas.microsoft.com/office/drawing/2014/main" id="{EECD009E-E396-4272-B8AE-6488C4DD307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949" name="Text Box 6">
          <a:extLst>
            <a:ext uri="{FF2B5EF4-FFF2-40B4-BE49-F238E27FC236}">
              <a16:creationId xmlns:a16="http://schemas.microsoft.com/office/drawing/2014/main" id="{A9C63F36-0B89-4FC8-906F-D31E11233D0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950" name="Text Box 4">
          <a:extLst>
            <a:ext uri="{FF2B5EF4-FFF2-40B4-BE49-F238E27FC236}">
              <a16:creationId xmlns:a16="http://schemas.microsoft.com/office/drawing/2014/main" id="{28E2AFC1-F52D-45BE-BB6C-FAA1598CB404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951" name="Text Box 6">
          <a:extLst>
            <a:ext uri="{FF2B5EF4-FFF2-40B4-BE49-F238E27FC236}">
              <a16:creationId xmlns:a16="http://schemas.microsoft.com/office/drawing/2014/main" id="{F6814165-23F2-421E-91DF-E54F81CB80B5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952" name="Text Box 4">
          <a:extLst>
            <a:ext uri="{FF2B5EF4-FFF2-40B4-BE49-F238E27FC236}">
              <a16:creationId xmlns:a16="http://schemas.microsoft.com/office/drawing/2014/main" id="{CE359DB8-4DFB-4A9C-B897-1F938BF8546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953" name="Text Box 6">
          <a:extLst>
            <a:ext uri="{FF2B5EF4-FFF2-40B4-BE49-F238E27FC236}">
              <a16:creationId xmlns:a16="http://schemas.microsoft.com/office/drawing/2014/main" id="{D68A095F-91E5-439E-99BE-B15B51623AD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954" name="Text Box 4">
          <a:extLst>
            <a:ext uri="{FF2B5EF4-FFF2-40B4-BE49-F238E27FC236}">
              <a16:creationId xmlns:a16="http://schemas.microsoft.com/office/drawing/2014/main" id="{AAC2E26F-0E3F-470A-AAD2-754E45A931A2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955" name="Text Box 6">
          <a:extLst>
            <a:ext uri="{FF2B5EF4-FFF2-40B4-BE49-F238E27FC236}">
              <a16:creationId xmlns:a16="http://schemas.microsoft.com/office/drawing/2014/main" id="{A0F0D6BE-E4E0-40B3-AB3F-4C5B2B3F7332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956" name="Text Box 4">
          <a:extLst>
            <a:ext uri="{FF2B5EF4-FFF2-40B4-BE49-F238E27FC236}">
              <a16:creationId xmlns:a16="http://schemas.microsoft.com/office/drawing/2014/main" id="{0E43A1EB-3741-444C-B15E-5DE9A85CC78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957" name="Text Box 6">
          <a:extLst>
            <a:ext uri="{FF2B5EF4-FFF2-40B4-BE49-F238E27FC236}">
              <a16:creationId xmlns:a16="http://schemas.microsoft.com/office/drawing/2014/main" id="{F1CB4601-7CFB-4804-A239-1C8877456BA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958" name="Text Box 4">
          <a:extLst>
            <a:ext uri="{FF2B5EF4-FFF2-40B4-BE49-F238E27FC236}">
              <a16:creationId xmlns:a16="http://schemas.microsoft.com/office/drawing/2014/main" id="{D25D3F18-051C-45FC-A265-8945887C4164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959" name="Text Box 6">
          <a:extLst>
            <a:ext uri="{FF2B5EF4-FFF2-40B4-BE49-F238E27FC236}">
              <a16:creationId xmlns:a16="http://schemas.microsoft.com/office/drawing/2014/main" id="{16EA88DB-AA0F-43D7-8E7A-252EB76A4820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3960" name="Text Box 6">
          <a:extLst>
            <a:ext uri="{FF2B5EF4-FFF2-40B4-BE49-F238E27FC236}">
              <a16:creationId xmlns:a16="http://schemas.microsoft.com/office/drawing/2014/main" id="{F26516AB-4EC9-4E26-B747-C66A32A4516F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961" name="Text Box 4">
          <a:extLst>
            <a:ext uri="{FF2B5EF4-FFF2-40B4-BE49-F238E27FC236}">
              <a16:creationId xmlns:a16="http://schemas.microsoft.com/office/drawing/2014/main" id="{91AF95BC-808B-46F3-B3AF-BB55CCB2419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3962" name="Text Box 6">
          <a:extLst>
            <a:ext uri="{FF2B5EF4-FFF2-40B4-BE49-F238E27FC236}">
              <a16:creationId xmlns:a16="http://schemas.microsoft.com/office/drawing/2014/main" id="{9D1B77DD-29F9-46C1-ABA9-88D16ADE2C3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963" name="Text Box 4">
          <a:extLst>
            <a:ext uri="{FF2B5EF4-FFF2-40B4-BE49-F238E27FC236}">
              <a16:creationId xmlns:a16="http://schemas.microsoft.com/office/drawing/2014/main" id="{09CF4B03-9908-446B-B290-1E9D514441F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964" name="Text Box 6">
          <a:extLst>
            <a:ext uri="{FF2B5EF4-FFF2-40B4-BE49-F238E27FC236}">
              <a16:creationId xmlns:a16="http://schemas.microsoft.com/office/drawing/2014/main" id="{312CB793-8CFC-477B-8954-FC5D50B1CF6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965" name="Text Box 4">
          <a:extLst>
            <a:ext uri="{FF2B5EF4-FFF2-40B4-BE49-F238E27FC236}">
              <a16:creationId xmlns:a16="http://schemas.microsoft.com/office/drawing/2014/main" id="{74D32617-277C-4E9A-B5CA-87957CEC9BF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3966" name="Text Box 6">
          <a:extLst>
            <a:ext uri="{FF2B5EF4-FFF2-40B4-BE49-F238E27FC236}">
              <a16:creationId xmlns:a16="http://schemas.microsoft.com/office/drawing/2014/main" id="{E2B60F78-2E0A-4F80-A5D5-891E682CEFA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967" name="Text Box 4">
          <a:extLst>
            <a:ext uri="{FF2B5EF4-FFF2-40B4-BE49-F238E27FC236}">
              <a16:creationId xmlns:a16="http://schemas.microsoft.com/office/drawing/2014/main" id="{2386ACD1-38D0-4306-9F4F-9893148BF49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968" name="Text Box 6">
          <a:extLst>
            <a:ext uri="{FF2B5EF4-FFF2-40B4-BE49-F238E27FC236}">
              <a16:creationId xmlns:a16="http://schemas.microsoft.com/office/drawing/2014/main" id="{F6547D13-CA0D-4257-B5FB-5BAE9D10D3F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969" name="Text Box 4">
          <a:extLst>
            <a:ext uri="{FF2B5EF4-FFF2-40B4-BE49-F238E27FC236}">
              <a16:creationId xmlns:a16="http://schemas.microsoft.com/office/drawing/2014/main" id="{B298C3E9-651E-4CFF-9199-2AFF341BC98F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3970" name="Text Box 6">
          <a:extLst>
            <a:ext uri="{FF2B5EF4-FFF2-40B4-BE49-F238E27FC236}">
              <a16:creationId xmlns:a16="http://schemas.microsoft.com/office/drawing/2014/main" id="{97AE3027-E79D-4400-A2D4-5E6ABB414E9D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971" name="Text Box 4">
          <a:extLst>
            <a:ext uri="{FF2B5EF4-FFF2-40B4-BE49-F238E27FC236}">
              <a16:creationId xmlns:a16="http://schemas.microsoft.com/office/drawing/2014/main" id="{5175A42F-5776-454D-9AE5-AB5CD8C04EC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3972" name="Text Box 6">
          <a:extLst>
            <a:ext uri="{FF2B5EF4-FFF2-40B4-BE49-F238E27FC236}">
              <a16:creationId xmlns:a16="http://schemas.microsoft.com/office/drawing/2014/main" id="{1661EF50-139C-4D9C-909F-107DEF67BDF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973" name="Text Box 4">
          <a:extLst>
            <a:ext uri="{FF2B5EF4-FFF2-40B4-BE49-F238E27FC236}">
              <a16:creationId xmlns:a16="http://schemas.microsoft.com/office/drawing/2014/main" id="{C86D70DB-32E7-4A09-94F0-1E4A2B243005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3974" name="Text Box 6">
          <a:extLst>
            <a:ext uri="{FF2B5EF4-FFF2-40B4-BE49-F238E27FC236}">
              <a16:creationId xmlns:a16="http://schemas.microsoft.com/office/drawing/2014/main" id="{EAD71744-68D7-485F-93F8-B08DFF62F89C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3975" name="Text Box 6">
          <a:extLst>
            <a:ext uri="{FF2B5EF4-FFF2-40B4-BE49-F238E27FC236}">
              <a16:creationId xmlns:a16="http://schemas.microsoft.com/office/drawing/2014/main" id="{92AE0ACA-BCC0-4DB4-8767-2DA5EAAE9959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976" name="Text Box 4">
          <a:extLst>
            <a:ext uri="{FF2B5EF4-FFF2-40B4-BE49-F238E27FC236}">
              <a16:creationId xmlns:a16="http://schemas.microsoft.com/office/drawing/2014/main" id="{219636EF-58F8-416E-B502-BB5EDDA6F2A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3977" name="Text Box 6">
          <a:extLst>
            <a:ext uri="{FF2B5EF4-FFF2-40B4-BE49-F238E27FC236}">
              <a16:creationId xmlns:a16="http://schemas.microsoft.com/office/drawing/2014/main" id="{70AA0F94-EB68-479A-93DA-D7D8D76E739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978" name="Text Box 4">
          <a:extLst>
            <a:ext uri="{FF2B5EF4-FFF2-40B4-BE49-F238E27FC236}">
              <a16:creationId xmlns:a16="http://schemas.microsoft.com/office/drawing/2014/main" id="{467BD88E-C838-4AB2-BF79-5C06A7B1A8F8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3979" name="Text Box 6">
          <a:extLst>
            <a:ext uri="{FF2B5EF4-FFF2-40B4-BE49-F238E27FC236}">
              <a16:creationId xmlns:a16="http://schemas.microsoft.com/office/drawing/2014/main" id="{7686B4C9-571D-452B-8BD9-830D85901F38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3980" name="Text Box 6">
          <a:extLst>
            <a:ext uri="{FF2B5EF4-FFF2-40B4-BE49-F238E27FC236}">
              <a16:creationId xmlns:a16="http://schemas.microsoft.com/office/drawing/2014/main" id="{F66941D1-F860-4CAC-8F53-CD50A626343E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3981" name="Text Box 4">
          <a:extLst>
            <a:ext uri="{FF2B5EF4-FFF2-40B4-BE49-F238E27FC236}">
              <a16:creationId xmlns:a16="http://schemas.microsoft.com/office/drawing/2014/main" id="{C0C588E9-0201-4C34-8504-1CAFA355C2D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3982" name="Text Box 6">
          <a:extLst>
            <a:ext uri="{FF2B5EF4-FFF2-40B4-BE49-F238E27FC236}">
              <a16:creationId xmlns:a16="http://schemas.microsoft.com/office/drawing/2014/main" id="{2C948366-170E-4A6B-B830-92B97B9B78E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83044"/>
    <xdr:sp macro="" textlink="">
      <xdr:nvSpPr>
        <xdr:cNvPr id="3983" name="Text Box 4">
          <a:extLst>
            <a:ext uri="{FF2B5EF4-FFF2-40B4-BE49-F238E27FC236}">
              <a16:creationId xmlns:a16="http://schemas.microsoft.com/office/drawing/2014/main" id="{CA9EBB95-0D13-42D6-A7D7-D01F86E2427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83044"/>
    <xdr:sp macro="" textlink="">
      <xdr:nvSpPr>
        <xdr:cNvPr id="3984" name="Text Box 6">
          <a:extLst>
            <a:ext uri="{FF2B5EF4-FFF2-40B4-BE49-F238E27FC236}">
              <a16:creationId xmlns:a16="http://schemas.microsoft.com/office/drawing/2014/main" id="{7366305F-32BC-4A6F-9539-CBF87B2C30F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985" name="Text Box 4">
          <a:extLst>
            <a:ext uri="{FF2B5EF4-FFF2-40B4-BE49-F238E27FC236}">
              <a16:creationId xmlns:a16="http://schemas.microsoft.com/office/drawing/2014/main" id="{2A2C1E3F-5E03-4039-B9B7-AB75152B1D1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986" name="Text Box 6">
          <a:extLst>
            <a:ext uri="{FF2B5EF4-FFF2-40B4-BE49-F238E27FC236}">
              <a16:creationId xmlns:a16="http://schemas.microsoft.com/office/drawing/2014/main" id="{3D345A99-B5C9-4456-BC5F-A3E5F380425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987" name="Text Box 4">
          <a:extLst>
            <a:ext uri="{FF2B5EF4-FFF2-40B4-BE49-F238E27FC236}">
              <a16:creationId xmlns:a16="http://schemas.microsoft.com/office/drawing/2014/main" id="{EDA95507-FA46-4FE9-8ED8-F083998D261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3988" name="Text Box 6">
          <a:extLst>
            <a:ext uri="{FF2B5EF4-FFF2-40B4-BE49-F238E27FC236}">
              <a16:creationId xmlns:a16="http://schemas.microsoft.com/office/drawing/2014/main" id="{01D5537D-7B31-4752-84F0-A63268C5504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989" name="Text Box 4">
          <a:extLst>
            <a:ext uri="{FF2B5EF4-FFF2-40B4-BE49-F238E27FC236}">
              <a16:creationId xmlns:a16="http://schemas.microsoft.com/office/drawing/2014/main" id="{09B6EB0B-6052-44A6-9EC4-691EC422CC7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990" name="Text Box 6">
          <a:extLst>
            <a:ext uri="{FF2B5EF4-FFF2-40B4-BE49-F238E27FC236}">
              <a16:creationId xmlns:a16="http://schemas.microsoft.com/office/drawing/2014/main" id="{3F2C8B3B-B9C1-4541-8E3F-62F07672A44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991" name="Text Box 4">
          <a:extLst>
            <a:ext uri="{FF2B5EF4-FFF2-40B4-BE49-F238E27FC236}">
              <a16:creationId xmlns:a16="http://schemas.microsoft.com/office/drawing/2014/main" id="{C1367183-B0E6-48B7-A34D-477D4070654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3992" name="Text Box 6">
          <a:extLst>
            <a:ext uri="{FF2B5EF4-FFF2-40B4-BE49-F238E27FC236}">
              <a16:creationId xmlns:a16="http://schemas.microsoft.com/office/drawing/2014/main" id="{E057F429-4D88-45D2-A294-66C8F30850C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3993" name="Text Box 4">
          <a:extLst>
            <a:ext uri="{FF2B5EF4-FFF2-40B4-BE49-F238E27FC236}">
              <a16:creationId xmlns:a16="http://schemas.microsoft.com/office/drawing/2014/main" id="{64318B86-9590-411B-82B6-E6C2A76D4275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3994" name="Text Box 6">
          <a:extLst>
            <a:ext uri="{FF2B5EF4-FFF2-40B4-BE49-F238E27FC236}">
              <a16:creationId xmlns:a16="http://schemas.microsoft.com/office/drawing/2014/main" id="{87000AC5-9257-45A0-A819-232A5B47B3C0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995" name="Text Box 4">
          <a:extLst>
            <a:ext uri="{FF2B5EF4-FFF2-40B4-BE49-F238E27FC236}">
              <a16:creationId xmlns:a16="http://schemas.microsoft.com/office/drawing/2014/main" id="{4FA396CD-4244-42BC-A26F-A8648C9C229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3996" name="Text Box 6">
          <a:extLst>
            <a:ext uri="{FF2B5EF4-FFF2-40B4-BE49-F238E27FC236}">
              <a16:creationId xmlns:a16="http://schemas.microsoft.com/office/drawing/2014/main" id="{0CF0975B-7282-49C3-A358-DDD73576D25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3997" name="Text Box 4">
          <a:extLst>
            <a:ext uri="{FF2B5EF4-FFF2-40B4-BE49-F238E27FC236}">
              <a16:creationId xmlns:a16="http://schemas.microsoft.com/office/drawing/2014/main" id="{8F1629B0-7436-4BED-82BC-1B79D9B64F0C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3998" name="Text Box 6">
          <a:extLst>
            <a:ext uri="{FF2B5EF4-FFF2-40B4-BE49-F238E27FC236}">
              <a16:creationId xmlns:a16="http://schemas.microsoft.com/office/drawing/2014/main" id="{A95EF4F4-91CF-444C-A066-5588F2BC4F16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73519"/>
    <xdr:sp macro="" textlink="">
      <xdr:nvSpPr>
        <xdr:cNvPr id="3999" name="Text Box 4">
          <a:extLst>
            <a:ext uri="{FF2B5EF4-FFF2-40B4-BE49-F238E27FC236}">
              <a16:creationId xmlns:a16="http://schemas.microsoft.com/office/drawing/2014/main" id="{59458E0C-17B5-47D4-9828-71695FE00A3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73519"/>
    <xdr:sp macro="" textlink="">
      <xdr:nvSpPr>
        <xdr:cNvPr id="4000" name="Text Box 6">
          <a:extLst>
            <a:ext uri="{FF2B5EF4-FFF2-40B4-BE49-F238E27FC236}">
              <a16:creationId xmlns:a16="http://schemas.microsoft.com/office/drawing/2014/main" id="{2B0D926C-5E87-4B8D-A36E-D0BA01C4171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01" name="Text Box 4">
          <a:extLst>
            <a:ext uri="{FF2B5EF4-FFF2-40B4-BE49-F238E27FC236}">
              <a16:creationId xmlns:a16="http://schemas.microsoft.com/office/drawing/2014/main" id="{130EBD0B-2CE7-4274-BACF-ABD2E36251D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02" name="Text Box 6">
          <a:extLst>
            <a:ext uri="{FF2B5EF4-FFF2-40B4-BE49-F238E27FC236}">
              <a16:creationId xmlns:a16="http://schemas.microsoft.com/office/drawing/2014/main" id="{93EB0AA8-41CB-4883-820A-8E332D493F0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003" name="Text Box 4">
          <a:extLst>
            <a:ext uri="{FF2B5EF4-FFF2-40B4-BE49-F238E27FC236}">
              <a16:creationId xmlns:a16="http://schemas.microsoft.com/office/drawing/2014/main" id="{1D6DCA4B-3674-44DA-AFE0-9148B982EF7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004" name="Text Box 6">
          <a:extLst>
            <a:ext uri="{FF2B5EF4-FFF2-40B4-BE49-F238E27FC236}">
              <a16:creationId xmlns:a16="http://schemas.microsoft.com/office/drawing/2014/main" id="{A4E6CD0D-F8C4-41D9-9C40-2217F422C4A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005" name="Text Box 4">
          <a:extLst>
            <a:ext uri="{FF2B5EF4-FFF2-40B4-BE49-F238E27FC236}">
              <a16:creationId xmlns:a16="http://schemas.microsoft.com/office/drawing/2014/main" id="{73B91757-9715-496F-AB99-13229200363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006" name="Text Box 6">
          <a:extLst>
            <a:ext uri="{FF2B5EF4-FFF2-40B4-BE49-F238E27FC236}">
              <a16:creationId xmlns:a16="http://schemas.microsoft.com/office/drawing/2014/main" id="{BD3E97F4-4232-4829-8FC7-E3C3E6062E1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007" name="Text Box 4">
          <a:extLst>
            <a:ext uri="{FF2B5EF4-FFF2-40B4-BE49-F238E27FC236}">
              <a16:creationId xmlns:a16="http://schemas.microsoft.com/office/drawing/2014/main" id="{35030B06-E341-43C3-BB19-A3D8D474124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008" name="Text Box 6">
          <a:extLst>
            <a:ext uri="{FF2B5EF4-FFF2-40B4-BE49-F238E27FC236}">
              <a16:creationId xmlns:a16="http://schemas.microsoft.com/office/drawing/2014/main" id="{CF911DF0-539D-4EDD-9A18-62804B8ED1D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009" name="Text Box 4">
          <a:extLst>
            <a:ext uri="{FF2B5EF4-FFF2-40B4-BE49-F238E27FC236}">
              <a16:creationId xmlns:a16="http://schemas.microsoft.com/office/drawing/2014/main" id="{DA7DDF44-ED4A-4189-A9CF-AB76EBFAA8A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010" name="Text Box 6">
          <a:extLst>
            <a:ext uri="{FF2B5EF4-FFF2-40B4-BE49-F238E27FC236}">
              <a16:creationId xmlns:a16="http://schemas.microsoft.com/office/drawing/2014/main" id="{BB25139C-B0F8-44DA-9B54-7B1FD3542F7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011" name="Text Box 4">
          <a:extLst>
            <a:ext uri="{FF2B5EF4-FFF2-40B4-BE49-F238E27FC236}">
              <a16:creationId xmlns:a16="http://schemas.microsoft.com/office/drawing/2014/main" id="{D114E55F-A7F0-4E97-88A5-2C36FB3332F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012" name="Text Box 6">
          <a:extLst>
            <a:ext uri="{FF2B5EF4-FFF2-40B4-BE49-F238E27FC236}">
              <a16:creationId xmlns:a16="http://schemas.microsoft.com/office/drawing/2014/main" id="{6D9EA92A-B74D-4064-9AA2-F2FD2A471C7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13" name="Text Box 4">
          <a:extLst>
            <a:ext uri="{FF2B5EF4-FFF2-40B4-BE49-F238E27FC236}">
              <a16:creationId xmlns:a16="http://schemas.microsoft.com/office/drawing/2014/main" id="{43D8F3D0-9240-40D1-8010-F2F8BD24D9C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14" name="Text Box 6">
          <a:extLst>
            <a:ext uri="{FF2B5EF4-FFF2-40B4-BE49-F238E27FC236}">
              <a16:creationId xmlns:a16="http://schemas.microsoft.com/office/drawing/2014/main" id="{4647EFE7-5924-4026-A555-C4849721843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015" name="Text Box 4">
          <a:extLst>
            <a:ext uri="{FF2B5EF4-FFF2-40B4-BE49-F238E27FC236}">
              <a16:creationId xmlns:a16="http://schemas.microsoft.com/office/drawing/2014/main" id="{3CDADA3C-FBCE-4686-BDD5-0BAC86BFDBB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016" name="Text Box 6">
          <a:extLst>
            <a:ext uri="{FF2B5EF4-FFF2-40B4-BE49-F238E27FC236}">
              <a16:creationId xmlns:a16="http://schemas.microsoft.com/office/drawing/2014/main" id="{901A0571-2318-4E02-8F4C-B0AC8175E23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17" name="Text Box 4">
          <a:extLst>
            <a:ext uri="{FF2B5EF4-FFF2-40B4-BE49-F238E27FC236}">
              <a16:creationId xmlns:a16="http://schemas.microsoft.com/office/drawing/2014/main" id="{E51E1CB2-A209-4C15-AE4D-DC828737C07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18" name="Text Box 6">
          <a:extLst>
            <a:ext uri="{FF2B5EF4-FFF2-40B4-BE49-F238E27FC236}">
              <a16:creationId xmlns:a16="http://schemas.microsoft.com/office/drawing/2014/main" id="{B39D5789-374E-4EF4-94A7-5E13897566B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019" name="Text Box 4">
          <a:extLst>
            <a:ext uri="{FF2B5EF4-FFF2-40B4-BE49-F238E27FC236}">
              <a16:creationId xmlns:a16="http://schemas.microsoft.com/office/drawing/2014/main" id="{3EA8153A-1B8B-4F4B-B5DE-8EC4E429B995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020" name="Text Box 6">
          <a:extLst>
            <a:ext uri="{FF2B5EF4-FFF2-40B4-BE49-F238E27FC236}">
              <a16:creationId xmlns:a16="http://schemas.microsoft.com/office/drawing/2014/main" id="{C889AB89-0F2A-4FC3-A56F-9BC29D006D53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21" name="Text Box 4">
          <a:extLst>
            <a:ext uri="{FF2B5EF4-FFF2-40B4-BE49-F238E27FC236}">
              <a16:creationId xmlns:a16="http://schemas.microsoft.com/office/drawing/2014/main" id="{45891B98-7346-4137-A339-22739157F44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22" name="Text Box 6">
          <a:extLst>
            <a:ext uri="{FF2B5EF4-FFF2-40B4-BE49-F238E27FC236}">
              <a16:creationId xmlns:a16="http://schemas.microsoft.com/office/drawing/2014/main" id="{BF65BE9D-ABF7-442A-B3A7-89898CDAAD8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023" name="Text Box 4">
          <a:extLst>
            <a:ext uri="{FF2B5EF4-FFF2-40B4-BE49-F238E27FC236}">
              <a16:creationId xmlns:a16="http://schemas.microsoft.com/office/drawing/2014/main" id="{4C46C8F2-2E57-43BC-B006-1AB2D15E4FAD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024" name="Text Box 6">
          <a:extLst>
            <a:ext uri="{FF2B5EF4-FFF2-40B4-BE49-F238E27FC236}">
              <a16:creationId xmlns:a16="http://schemas.microsoft.com/office/drawing/2014/main" id="{8D31DD01-8FA4-4165-9FD5-5EBCDA00E5F7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4025" name="Text Box 6">
          <a:extLst>
            <a:ext uri="{FF2B5EF4-FFF2-40B4-BE49-F238E27FC236}">
              <a16:creationId xmlns:a16="http://schemas.microsoft.com/office/drawing/2014/main" id="{F4C46517-473C-4E0A-AA34-14E731F30AEF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026" name="Text Box 4">
          <a:extLst>
            <a:ext uri="{FF2B5EF4-FFF2-40B4-BE49-F238E27FC236}">
              <a16:creationId xmlns:a16="http://schemas.microsoft.com/office/drawing/2014/main" id="{74F8728D-DC4B-46ED-825D-D65F0D20570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027" name="Text Box 6">
          <a:extLst>
            <a:ext uri="{FF2B5EF4-FFF2-40B4-BE49-F238E27FC236}">
              <a16:creationId xmlns:a16="http://schemas.microsoft.com/office/drawing/2014/main" id="{8FFAF75F-8283-4B82-A883-D4EEF2FC2FB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028" name="Text Box 4">
          <a:extLst>
            <a:ext uri="{FF2B5EF4-FFF2-40B4-BE49-F238E27FC236}">
              <a16:creationId xmlns:a16="http://schemas.microsoft.com/office/drawing/2014/main" id="{2B4ED183-BA65-45B8-B38E-398074842C82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029" name="Text Box 6">
          <a:extLst>
            <a:ext uri="{FF2B5EF4-FFF2-40B4-BE49-F238E27FC236}">
              <a16:creationId xmlns:a16="http://schemas.microsoft.com/office/drawing/2014/main" id="{3FA6C2C4-12B4-4690-A755-1CE2CD311B53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030" name="Text Box 4">
          <a:extLst>
            <a:ext uri="{FF2B5EF4-FFF2-40B4-BE49-F238E27FC236}">
              <a16:creationId xmlns:a16="http://schemas.microsoft.com/office/drawing/2014/main" id="{08B98F18-59C9-4F8C-92E1-3AED0DC053E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031" name="Text Box 6">
          <a:extLst>
            <a:ext uri="{FF2B5EF4-FFF2-40B4-BE49-F238E27FC236}">
              <a16:creationId xmlns:a16="http://schemas.microsoft.com/office/drawing/2014/main" id="{4DDAF184-0F72-48EA-8B65-D85F0B7B027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32" name="Text Box 4">
          <a:extLst>
            <a:ext uri="{FF2B5EF4-FFF2-40B4-BE49-F238E27FC236}">
              <a16:creationId xmlns:a16="http://schemas.microsoft.com/office/drawing/2014/main" id="{A94C4CBB-502C-47AB-8309-5AF8D01EC54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33" name="Text Box 6">
          <a:extLst>
            <a:ext uri="{FF2B5EF4-FFF2-40B4-BE49-F238E27FC236}">
              <a16:creationId xmlns:a16="http://schemas.microsoft.com/office/drawing/2014/main" id="{52282771-2FBA-4738-B34A-11C2A61E6B6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034" name="Text Box 4">
          <a:extLst>
            <a:ext uri="{FF2B5EF4-FFF2-40B4-BE49-F238E27FC236}">
              <a16:creationId xmlns:a16="http://schemas.microsoft.com/office/drawing/2014/main" id="{E6945B02-94BC-4912-B066-7DF7D5FAD85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035" name="Text Box 6">
          <a:extLst>
            <a:ext uri="{FF2B5EF4-FFF2-40B4-BE49-F238E27FC236}">
              <a16:creationId xmlns:a16="http://schemas.microsoft.com/office/drawing/2014/main" id="{5C8C337A-8D42-4EE7-B9EB-8002FCB2EA3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36" name="Text Box 4">
          <a:extLst>
            <a:ext uri="{FF2B5EF4-FFF2-40B4-BE49-F238E27FC236}">
              <a16:creationId xmlns:a16="http://schemas.microsoft.com/office/drawing/2014/main" id="{91FA5918-AD33-4E43-8AC9-897051EF0E9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37" name="Text Box 6">
          <a:extLst>
            <a:ext uri="{FF2B5EF4-FFF2-40B4-BE49-F238E27FC236}">
              <a16:creationId xmlns:a16="http://schemas.microsoft.com/office/drawing/2014/main" id="{A71D197B-97DE-4349-85BF-0183E6CF957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038" name="Text Box 4">
          <a:extLst>
            <a:ext uri="{FF2B5EF4-FFF2-40B4-BE49-F238E27FC236}">
              <a16:creationId xmlns:a16="http://schemas.microsoft.com/office/drawing/2014/main" id="{181D8123-3335-4CB3-A18B-DF4230EEC766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039" name="Text Box 6">
          <a:extLst>
            <a:ext uri="{FF2B5EF4-FFF2-40B4-BE49-F238E27FC236}">
              <a16:creationId xmlns:a16="http://schemas.microsoft.com/office/drawing/2014/main" id="{4FE3E496-7EEF-4EBC-A00E-8A06C6FE4F07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40" name="Text Box 4">
          <a:extLst>
            <a:ext uri="{FF2B5EF4-FFF2-40B4-BE49-F238E27FC236}">
              <a16:creationId xmlns:a16="http://schemas.microsoft.com/office/drawing/2014/main" id="{61F8EB68-5F1C-461A-8237-3ECF0D3EDBF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41" name="Text Box 6">
          <a:extLst>
            <a:ext uri="{FF2B5EF4-FFF2-40B4-BE49-F238E27FC236}">
              <a16:creationId xmlns:a16="http://schemas.microsoft.com/office/drawing/2014/main" id="{D7DE382C-9022-4009-9D01-C6E80A8F11D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042" name="Text Box 4">
          <a:extLst>
            <a:ext uri="{FF2B5EF4-FFF2-40B4-BE49-F238E27FC236}">
              <a16:creationId xmlns:a16="http://schemas.microsoft.com/office/drawing/2014/main" id="{C1B25015-D3D1-44F6-8BC3-EDB6C10E87D4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043" name="Text Box 6">
          <a:extLst>
            <a:ext uri="{FF2B5EF4-FFF2-40B4-BE49-F238E27FC236}">
              <a16:creationId xmlns:a16="http://schemas.microsoft.com/office/drawing/2014/main" id="{93647EB9-0D1D-4E7C-9630-F9C85B34FE53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4044" name="Text Box 6">
          <a:extLst>
            <a:ext uri="{FF2B5EF4-FFF2-40B4-BE49-F238E27FC236}">
              <a16:creationId xmlns:a16="http://schemas.microsoft.com/office/drawing/2014/main" id="{93C045AE-20D1-4685-B383-FAF0991247AF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045" name="Text Box 4">
          <a:extLst>
            <a:ext uri="{FF2B5EF4-FFF2-40B4-BE49-F238E27FC236}">
              <a16:creationId xmlns:a16="http://schemas.microsoft.com/office/drawing/2014/main" id="{C57935B7-3B3B-4120-A548-DF6403CA399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046" name="Text Box 6">
          <a:extLst>
            <a:ext uri="{FF2B5EF4-FFF2-40B4-BE49-F238E27FC236}">
              <a16:creationId xmlns:a16="http://schemas.microsoft.com/office/drawing/2014/main" id="{8B8AB235-9AA2-491C-8D59-4E77B6FBD3C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047" name="Text Box 4">
          <a:extLst>
            <a:ext uri="{FF2B5EF4-FFF2-40B4-BE49-F238E27FC236}">
              <a16:creationId xmlns:a16="http://schemas.microsoft.com/office/drawing/2014/main" id="{FD635D2B-721B-4AF8-80C1-C0CDC21F163A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048" name="Text Box 6">
          <a:extLst>
            <a:ext uri="{FF2B5EF4-FFF2-40B4-BE49-F238E27FC236}">
              <a16:creationId xmlns:a16="http://schemas.microsoft.com/office/drawing/2014/main" id="{D23F45B6-3BF0-4E89-B7CB-E9BC9E637A22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4049" name="Text Box 4">
          <a:extLst>
            <a:ext uri="{FF2B5EF4-FFF2-40B4-BE49-F238E27FC236}">
              <a16:creationId xmlns:a16="http://schemas.microsoft.com/office/drawing/2014/main" id="{DB221822-FD45-456A-B4DC-7B87A9E4E8D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4050" name="Text Box 6">
          <a:extLst>
            <a:ext uri="{FF2B5EF4-FFF2-40B4-BE49-F238E27FC236}">
              <a16:creationId xmlns:a16="http://schemas.microsoft.com/office/drawing/2014/main" id="{C0CDC36D-B517-42B7-9466-894C62D4BDC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051" name="Text Box 4">
          <a:extLst>
            <a:ext uri="{FF2B5EF4-FFF2-40B4-BE49-F238E27FC236}">
              <a16:creationId xmlns:a16="http://schemas.microsoft.com/office/drawing/2014/main" id="{4CE6C7F7-F4F7-4299-BB1C-AB9A1BD6BB7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052" name="Text Box 6">
          <a:extLst>
            <a:ext uri="{FF2B5EF4-FFF2-40B4-BE49-F238E27FC236}">
              <a16:creationId xmlns:a16="http://schemas.microsoft.com/office/drawing/2014/main" id="{8778C2E6-7EFE-464A-88CE-9BDD765FDF1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053" name="Text Box 4">
          <a:extLst>
            <a:ext uri="{FF2B5EF4-FFF2-40B4-BE49-F238E27FC236}">
              <a16:creationId xmlns:a16="http://schemas.microsoft.com/office/drawing/2014/main" id="{473C9A30-4EAE-4A01-9652-5BAA688B5A9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054" name="Text Box 6">
          <a:extLst>
            <a:ext uri="{FF2B5EF4-FFF2-40B4-BE49-F238E27FC236}">
              <a16:creationId xmlns:a16="http://schemas.microsoft.com/office/drawing/2014/main" id="{DD724CB6-0410-4E6E-838D-8DEFA1EE513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055" name="Text Box 4">
          <a:extLst>
            <a:ext uri="{FF2B5EF4-FFF2-40B4-BE49-F238E27FC236}">
              <a16:creationId xmlns:a16="http://schemas.microsoft.com/office/drawing/2014/main" id="{E65E1D41-93D9-4359-B870-91A96036CED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056" name="Text Box 6">
          <a:extLst>
            <a:ext uri="{FF2B5EF4-FFF2-40B4-BE49-F238E27FC236}">
              <a16:creationId xmlns:a16="http://schemas.microsoft.com/office/drawing/2014/main" id="{E61E5EEB-B8C6-41FC-A376-CCD158393F7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057" name="Text Box 4">
          <a:extLst>
            <a:ext uri="{FF2B5EF4-FFF2-40B4-BE49-F238E27FC236}">
              <a16:creationId xmlns:a16="http://schemas.microsoft.com/office/drawing/2014/main" id="{8DFAE3AB-F80F-4A58-B994-7E4B10C67DD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058" name="Text Box 6">
          <a:extLst>
            <a:ext uri="{FF2B5EF4-FFF2-40B4-BE49-F238E27FC236}">
              <a16:creationId xmlns:a16="http://schemas.microsoft.com/office/drawing/2014/main" id="{86F1763F-B82E-4861-8398-9950FCBAEEB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059" name="Text Box 4">
          <a:extLst>
            <a:ext uri="{FF2B5EF4-FFF2-40B4-BE49-F238E27FC236}">
              <a16:creationId xmlns:a16="http://schemas.microsoft.com/office/drawing/2014/main" id="{A10E5ED3-5831-4F58-9A01-F4693269E46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060" name="Text Box 6">
          <a:extLst>
            <a:ext uri="{FF2B5EF4-FFF2-40B4-BE49-F238E27FC236}">
              <a16:creationId xmlns:a16="http://schemas.microsoft.com/office/drawing/2014/main" id="{7FDA2497-49C6-4B91-A6D2-9C1132AB1C9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061" name="Text Box 4">
          <a:extLst>
            <a:ext uri="{FF2B5EF4-FFF2-40B4-BE49-F238E27FC236}">
              <a16:creationId xmlns:a16="http://schemas.microsoft.com/office/drawing/2014/main" id="{FFB0C37C-FECA-47C5-9A4B-63391C7CFBF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062" name="Text Box 6">
          <a:extLst>
            <a:ext uri="{FF2B5EF4-FFF2-40B4-BE49-F238E27FC236}">
              <a16:creationId xmlns:a16="http://schemas.microsoft.com/office/drawing/2014/main" id="{14E0EB8F-DC75-49E6-8431-BB2DD78184D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63" name="Text Box 4">
          <a:extLst>
            <a:ext uri="{FF2B5EF4-FFF2-40B4-BE49-F238E27FC236}">
              <a16:creationId xmlns:a16="http://schemas.microsoft.com/office/drawing/2014/main" id="{F3AFD768-E9FF-4F9E-866B-F4A6CE080DD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64" name="Text Box 6">
          <a:extLst>
            <a:ext uri="{FF2B5EF4-FFF2-40B4-BE49-F238E27FC236}">
              <a16:creationId xmlns:a16="http://schemas.microsoft.com/office/drawing/2014/main" id="{7AD2104F-271E-4E8C-AD0A-BAC0CB03B62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065" name="Text Box 4">
          <a:extLst>
            <a:ext uri="{FF2B5EF4-FFF2-40B4-BE49-F238E27FC236}">
              <a16:creationId xmlns:a16="http://schemas.microsoft.com/office/drawing/2014/main" id="{BECCC675-B361-4DD0-BD11-BC16B54FE9A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066" name="Text Box 6">
          <a:extLst>
            <a:ext uri="{FF2B5EF4-FFF2-40B4-BE49-F238E27FC236}">
              <a16:creationId xmlns:a16="http://schemas.microsoft.com/office/drawing/2014/main" id="{A17D06E9-4DAC-4709-8002-7A3B27121E9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067" name="Text Box 4">
          <a:extLst>
            <a:ext uri="{FF2B5EF4-FFF2-40B4-BE49-F238E27FC236}">
              <a16:creationId xmlns:a16="http://schemas.microsoft.com/office/drawing/2014/main" id="{98589E48-FF41-464C-9ED7-2446B7FAA45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068" name="Text Box 6">
          <a:extLst>
            <a:ext uri="{FF2B5EF4-FFF2-40B4-BE49-F238E27FC236}">
              <a16:creationId xmlns:a16="http://schemas.microsoft.com/office/drawing/2014/main" id="{974F4546-8D0B-4B38-BA69-27DDD5BD942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069" name="Text Box 4">
          <a:extLst>
            <a:ext uri="{FF2B5EF4-FFF2-40B4-BE49-F238E27FC236}">
              <a16:creationId xmlns:a16="http://schemas.microsoft.com/office/drawing/2014/main" id="{461D56CB-A883-43E1-8587-C1E14E3DA317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070" name="Text Box 6">
          <a:extLst>
            <a:ext uri="{FF2B5EF4-FFF2-40B4-BE49-F238E27FC236}">
              <a16:creationId xmlns:a16="http://schemas.microsoft.com/office/drawing/2014/main" id="{6A3A1E02-6DB1-456A-AD1C-23A511802E1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071" name="Text Box 4">
          <a:extLst>
            <a:ext uri="{FF2B5EF4-FFF2-40B4-BE49-F238E27FC236}">
              <a16:creationId xmlns:a16="http://schemas.microsoft.com/office/drawing/2014/main" id="{2722D817-238E-4372-9C8F-D20B5A6653F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072" name="Text Box 6">
          <a:extLst>
            <a:ext uri="{FF2B5EF4-FFF2-40B4-BE49-F238E27FC236}">
              <a16:creationId xmlns:a16="http://schemas.microsoft.com/office/drawing/2014/main" id="{082D718A-DDE6-4292-86FA-423F81FE5EF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073" name="Text Box 4">
          <a:extLst>
            <a:ext uri="{FF2B5EF4-FFF2-40B4-BE49-F238E27FC236}">
              <a16:creationId xmlns:a16="http://schemas.microsoft.com/office/drawing/2014/main" id="{93C48AC7-D72B-468D-8E12-4DCE9F49348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074" name="Text Box 6">
          <a:extLst>
            <a:ext uri="{FF2B5EF4-FFF2-40B4-BE49-F238E27FC236}">
              <a16:creationId xmlns:a16="http://schemas.microsoft.com/office/drawing/2014/main" id="{9366FE2A-68EC-4AFB-865A-527834B2661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75" name="Text Box 4">
          <a:extLst>
            <a:ext uri="{FF2B5EF4-FFF2-40B4-BE49-F238E27FC236}">
              <a16:creationId xmlns:a16="http://schemas.microsoft.com/office/drawing/2014/main" id="{8A789425-02A6-481B-885C-B4AA9D5F8FD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76" name="Text Box 6">
          <a:extLst>
            <a:ext uri="{FF2B5EF4-FFF2-40B4-BE49-F238E27FC236}">
              <a16:creationId xmlns:a16="http://schemas.microsoft.com/office/drawing/2014/main" id="{FF3B9021-76D0-4C4A-9ECB-08541DC91C0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077" name="Text Box 4">
          <a:extLst>
            <a:ext uri="{FF2B5EF4-FFF2-40B4-BE49-F238E27FC236}">
              <a16:creationId xmlns:a16="http://schemas.microsoft.com/office/drawing/2014/main" id="{0C2A8944-9E88-4CA6-8660-4BABDEF02C6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078" name="Text Box 6">
          <a:extLst>
            <a:ext uri="{FF2B5EF4-FFF2-40B4-BE49-F238E27FC236}">
              <a16:creationId xmlns:a16="http://schemas.microsoft.com/office/drawing/2014/main" id="{48EE3828-9685-42CE-9F9D-60A794D2E02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79" name="Text Box 4">
          <a:extLst>
            <a:ext uri="{FF2B5EF4-FFF2-40B4-BE49-F238E27FC236}">
              <a16:creationId xmlns:a16="http://schemas.microsoft.com/office/drawing/2014/main" id="{1C8E8E59-951B-45FB-BE73-EF6CAB0B41C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80" name="Text Box 6">
          <a:extLst>
            <a:ext uri="{FF2B5EF4-FFF2-40B4-BE49-F238E27FC236}">
              <a16:creationId xmlns:a16="http://schemas.microsoft.com/office/drawing/2014/main" id="{9314346C-785D-45E8-9D60-4EC3BF3D854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081" name="Text Box 4">
          <a:extLst>
            <a:ext uri="{FF2B5EF4-FFF2-40B4-BE49-F238E27FC236}">
              <a16:creationId xmlns:a16="http://schemas.microsoft.com/office/drawing/2014/main" id="{8B627B99-D5C9-4EB1-8D01-6D54307399E6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082" name="Text Box 6">
          <a:extLst>
            <a:ext uri="{FF2B5EF4-FFF2-40B4-BE49-F238E27FC236}">
              <a16:creationId xmlns:a16="http://schemas.microsoft.com/office/drawing/2014/main" id="{E4633A0B-F672-4224-A339-E7047F4C6E1C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83" name="Text Box 4">
          <a:extLst>
            <a:ext uri="{FF2B5EF4-FFF2-40B4-BE49-F238E27FC236}">
              <a16:creationId xmlns:a16="http://schemas.microsoft.com/office/drawing/2014/main" id="{CF30336F-5B43-4AD8-9FE1-CFCA0BD475E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084" name="Text Box 6">
          <a:extLst>
            <a:ext uri="{FF2B5EF4-FFF2-40B4-BE49-F238E27FC236}">
              <a16:creationId xmlns:a16="http://schemas.microsoft.com/office/drawing/2014/main" id="{B4C85D63-32B1-4429-A2D1-7C7ECB26851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085" name="Text Box 4">
          <a:extLst>
            <a:ext uri="{FF2B5EF4-FFF2-40B4-BE49-F238E27FC236}">
              <a16:creationId xmlns:a16="http://schemas.microsoft.com/office/drawing/2014/main" id="{4B4EF73B-6866-48B5-823F-1A0E63867DD1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086" name="Text Box 6">
          <a:extLst>
            <a:ext uri="{FF2B5EF4-FFF2-40B4-BE49-F238E27FC236}">
              <a16:creationId xmlns:a16="http://schemas.microsoft.com/office/drawing/2014/main" id="{E4A67F73-4581-4E4D-8595-FCFECADE945F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4087" name="Text Box 6">
          <a:extLst>
            <a:ext uri="{FF2B5EF4-FFF2-40B4-BE49-F238E27FC236}">
              <a16:creationId xmlns:a16="http://schemas.microsoft.com/office/drawing/2014/main" id="{7D876DCE-89C2-40E5-9746-66F0A8238778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088" name="Text Box 4">
          <a:extLst>
            <a:ext uri="{FF2B5EF4-FFF2-40B4-BE49-F238E27FC236}">
              <a16:creationId xmlns:a16="http://schemas.microsoft.com/office/drawing/2014/main" id="{DCAC6565-9418-4466-A4CD-C5DE6CB23FA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089" name="Text Box 6">
          <a:extLst>
            <a:ext uri="{FF2B5EF4-FFF2-40B4-BE49-F238E27FC236}">
              <a16:creationId xmlns:a16="http://schemas.microsoft.com/office/drawing/2014/main" id="{59E73BC4-C933-4BCC-BDDF-3D7B8747310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090" name="Text Box 4">
          <a:extLst>
            <a:ext uri="{FF2B5EF4-FFF2-40B4-BE49-F238E27FC236}">
              <a16:creationId xmlns:a16="http://schemas.microsoft.com/office/drawing/2014/main" id="{7BEEF2D1-9F3E-4112-83B5-F897556FDD0A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091" name="Text Box 6">
          <a:extLst>
            <a:ext uri="{FF2B5EF4-FFF2-40B4-BE49-F238E27FC236}">
              <a16:creationId xmlns:a16="http://schemas.microsoft.com/office/drawing/2014/main" id="{49B9199F-8442-44E2-B387-AC77A64E0C52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092" name="Text Box 4">
          <a:extLst>
            <a:ext uri="{FF2B5EF4-FFF2-40B4-BE49-F238E27FC236}">
              <a16:creationId xmlns:a16="http://schemas.microsoft.com/office/drawing/2014/main" id="{9DE6F4E0-8381-4249-9443-C95A39DEA2B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093" name="Text Box 6">
          <a:extLst>
            <a:ext uri="{FF2B5EF4-FFF2-40B4-BE49-F238E27FC236}">
              <a16:creationId xmlns:a16="http://schemas.microsoft.com/office/drawing/2014/main" id="{4557BA1A-67E1-4142-928D-2933DC4B4ED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094" name="Text Box 4">
          <a:extLst>
            <a:ext uri="{FF2B5EF4-FFF2-40B4-BE49-F238E27FC236}">
              <a16:creationId xmlns:a16="http://schemas.microsoft.com/office/drawing/2014/main" id="{94AF1C1F-4066-4B79-A1DC-9981F684C56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095" name="Text Box 6">
          <a:extLst>
            <a:ext uri="{FF2B5EF4-FFF2-40B4-BE49-F238E27FC236}">
              <a16:creationId xmlns:a16="http://schemas.microsoft.com/office/drawing/2014/main" id="{76716AFB-78CD-4DF4-B57E-2D811BADA1A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096" name="Text Box 4">
          <a:extLst>
            <a:ext uri="{FF2B5EF4-FFF2-40B4-BE49-F238E27FC236}">
              <a16:creationId xmlns:a16="http://schemas.microsoft.com/office/drawing/2014/main" id="{C354D8E2-F984-4A8E-B4AA-9034ABA9BA6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097" name="Text Box 6">
          <a:extLst>
            <a:ext uri="{FF2B5EF4-FFF2-40B4-BE49-F238E27FC236}">
              <a16:creationId xmlns:a16="http://schemas.microsoft.com/office/drawing/2014/main" id="{58FFB3C1-7BD8-4BE6-B855-150E3DA67F5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098" name="Text Box 4">
          <a:extLst>
            <a:ext uri="{FF2B5EF4-FFF2-40B4-BE49-F238E27FC236}">
              <a16:creationId xmlns:a16="http://schemas.microsoft.com/office/drawing/2014/main" id="{FACD3E8D-C1E1-4CEF-AF69-DDA090628E9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099" name="Text Box 6">
          <a:extLst>
            <a:ext uri="{FF2B5EF4-FFF2-40B4-BE49-F238E27FC236}">
              <a16:creationId xmlns:a16="http://schemas.microsoft.com/office/drawing/2014/main" id="{800F113B-6C89-49D9-9052-4119CD069E4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100" name="Text Box 4">
          <a:extLst>
            <a:ext uri="{FF2B5EF4-FFF2-40B4-BE49-F238E27FC236}">
              <a16:creationId xmlns:a16="http://schemas.microsoft.com/office/drawing/2014/main" id="{B72CDBB4-3D36-4F63-BF21-90146943020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101" name="Text Box 6">
          <a:extLst>
            <a:ext uri="{FF2B5EF4-FFF2-40B4-BE49-F238E27FC236}">
              <a16:creationId xmlns:a16="http://schemas.microsoft.com/office/drawing/2014/main" id="{5F63551C-C9AB-4BC2-B226-48ECF069025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4102" name="Text Box 4">
          <a:extLst>
            <a:ext uri="{FF2B5EF4-FFF2-40B4-BE49-F238E27FC236}">
              <a16:creationId xmlns:a16="http://schemas.microsoft.com/office/drawing/2014/main" id="{EEE0F2D2-C5FD-4D09-80EC-F7B8D3E1EABE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4103" name="Text Box 6">
          <a:extLst>
            <a:ext uri="{FF2B5EF4-FFF2-40B4-BE49-F238E27FC236}">
              <a16:creationId xmlns:a16="http://schemas.microsoft.com/office/drawing/2014/main" id="{1FEC8B23-EEF8-4C35-966D-B3091BB8BAC7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104" name="Text Box 4">
          <a:extLst>
            <a:ext uri="{FF2B5EF4-FFF2-40B4-BE49-F238E27FC236}">
              <a16:creationId xmlns:a16="http://schemas.microsoft.com/office/drawing/2014/main" id="{96429EA9-10C9-416C-95F2-1E109F70D90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105" name="Text Box 6">
          <a:extLst>
            <a:ext uri="{FF2B5EF4-FFF2-40B4-BE49-F238E27FC236}">
              <a16:creationId xmlns:a16="http://schemas.microsoft.com/office/drawing/2014/main" id="{67B82587-61DD-4181-8919-6E3FCAA872E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4106" name="Text Box 4">
          <a:extLst>
            <a:ext uri="{FF2B5EF4-FFF2-40B4-BE49-F238E27FC236}">
              <a16:creationId xmlns:a16="http://schemas.microsoft.com/office/drawing/2014/main" id="{48109D9A-7C2C-46E4-BCA3-4BE4A9873439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4107" name="Text Box 6">
          <a:extLst>
            <a:ext uri="{FF2B5EF4-FFF2-40B4-BE49-F238E27FC236}">
              <a16:creationId xmlns:a16="http://schemas.microsoft.com/office/drawing/2014/main" id="{BD08DAA5-C5BF-4E7C-9C1F-82E8A8BB6902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108" name="Text Box 4">
          <a:extLst>
            <a:ext uri="{FF2B5EF4-FFF2-40B4-BE49-F238E27FC236}">
              <a16:creationId xmlns:a16="http://schemas.microsoft.com/office/drawing/2014/main" id="{61BA0945-ABF1-4B45-A140-6A44CA51D26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109" name="Text Box 6">
          <a:extLst>
            <a:ext uri="{FF2B5EF4-FFF2-40B4-BE49-F238E27FC236}">
              <a16:creationId xmlns:a16="http://schemas.microsoft.com/office/drawing/2014/main" id="{E92E0927-D41E-4AE2-A6A8-2902E69EF21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110" name="Text Box 4">
          <a:extLst>
            <a:ext uri="{FF2B5EF4-FFF2-40B4-BE49-F238E27FC236}">
              <a16:creationId xmlns:a16="http://schemas.microsoft.com/office/drawing/2014/main" id="{3A330668-A422-48AB-905D-196125E8B52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111" name="Text Box 6">
          <a:extLst>
            <a:ext uri="{FF2B5EF4-FFF2-40B4-BE49-F238E27FC236}">
              <a16:creationId xmlns:a16="http://schemas.microsoft.com/office/drawing/2014/main" id="{28226E24-8910-4241-A81E-ABF82D0FF2C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112" name="Text Box 4">
          <a:extLst>
            <a:ext uri="{FF2B5EF4-FFF2-40B4-BE49-F238E27FC236}">
              <a16:creationId xmlns:a16="http://schemas.microsoft.com/office/drawing/2014/main" id="{989A6AD4-F630-47EA-8D8F-5F98877C223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113" name="Text Box 6">
          <a:extLst>
            <a:ext uri="{FF2B5EF4-FFF2-40B4-BE49-F238E27FC236}">
              <a16:creationId xmlns:a16="http://schemas.microsoft.com/office/drawing/2014/main" id="{ACF52C2A-8F01-40C8-9AB2-DAF80687AD4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114" name="Text Box 4">
          <a:extLst>
            <a:ext uri="{FF2B5EF4-FFF2-40B4-BE49-F238E27FC236}">
              <a16:creationId xmlns:a16="http://schemas.microsoft.com/office/drawing/2014/main" id="{9436C1BA-4334-4521-B873-06E2E2FA86A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115" name="Text Box 6">
          <a:extLst>
            <a:ext uri="{FF2B5EF4-FFF2-40B4-BE49-F238E27FC236}">
              <a16:creationId xmlns:a16="http://schemas.microsoft.com/office/drawing/2014/main" id="{B44AE8FB-60BA-4E51-A99E-8B3CB70CA49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116" name="Text Box 4">
          <a:extLst>
            <a:ext uri="{FF2B5EF4-FFF2-40B4-BE49-F238E27FC236}">
              <a16:creationId xmlns:a16="http://schemas.microsoft.com/office/drawing/2014/main" id="{F1667C4E-3E2B-4480-8843-3CDB45FFE9A7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117" name="Text Box 6">
          <a:extLst>
            <a:ext uri="{FF2B5EF4-FFF2-40B4-BE49-F238E27FC236}">
              <a16:creationId xmlns:a16="http://schemas.microsoft.com/office/drawing/2014/main" id="{40E4D49D-5A0B-4EDD-A1DE-D7628C4E2A2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118" name="Text Box 4">
          <a:extLst>
            <a:ext uri="{FF2B5EF4-FFF2-40B4-BE49-F238E27FC236}">
              <a16:creationId xmlns:a16="http://schemas.microsoft.com/office/drawing/2014/main" id="{D31F79F1-1F44-4DC0-82DD-EA53C67F90B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119" name="Text Box 6">
          <a:extLst>
            <a:ext uri="{FF2B5EF4-FFF2-40B4-BE49-F238E27FC236}">
              <a16:creationId xmlns:a16="http://schemas.microsoft.com/office/drawing/2014/main" id="{18325666-8F67-4B06-ADDE-E739AA23478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120" name="Text Box 4">
          <a:extLst>
            <a:ext uri="{FF2B5EF4-FFF2-40B4-BE49-F238E27FC236}">
              <a16:creationId xmlns:a16="http://schemas.microsoft.com/office/drawing/2014/main" id="{6F5F9D33-6B17-475F-AFDD-0FD5307EF23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121" name="Text Box 6">
          <a:extLst>
            <a:ext uri="{FF2B5EF4-FFF2-40B4-BE49-F238E27FC236}">
              <a16:creationId xmlns:a16="http://schemas.microsoft.com/office/drawing/2014/main" id="{9BEF3341-3F80-4C79-8702-2CE2D5605F4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122" name="Text Box 4">
          <a:extLst>
            <a:ext uri="{FF2B5EF4-FFF2-40B4-BE49-F238E27FC236}">
              <a16:creationId xmlns:a16="http://schemas.microsoft.com/office/drawing/2014/main" id="{14F8AD64-9BF2-44DA-9494-07BE27E2E9C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123" name="Text Box 6">
          <a:extLst>
            <a:ext uri="{FF2B5EF4-FFF2-40B4-BE49-F238E27FC236}">
              <a16:creationId xmlns:a16="http://schemas.microsoft.com/office/drawing/2014/main" id="{A034D93C-C811-49D7-ADA1-8933EFBF944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124" name="Text Box 4">
          <a:extLst>
            <a:ext uri="{FF2B5EF4-FFF2-40B4-BE49-F238E27FC236}">
              <a16:creationId xmlns:a16="http://schemas.microsoft.com/office/drawing/2014/main" id="{32659962-B32B-43CC-9697-1D0EFF50F82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125" name="Text Box 6">
          <a:extLst>
            <a:ext uri="{FF2B5EF4-FFF2-40B4-BE49-F238E27FC236}">
              <a16:creationId xmlns:a16="http://schemas.microsoft.com/office/drawing/2014/main" id="{F8AF82B0-0C50-474A-9625-8B30C70735E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126" name="Text Box 4">
          <a:extLst>
            <a:ext uri="{FF2B5EF4-FFF2-40B4-BE49-F238E27FC236}">
              <a16:creationId xmlns:a16="http://schemas.microsoft.com/office/drawing/2014/main" id="{EE65C5D4-0B43-47D7-AA04-8AE797236DE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127" name="Text Box 6">
          <a:extLst>
            <a:ext uri="{FF2B5EF4-FFF2-40B4-BE49-F238E27FC236}">
              <a16:creationId xmlns:a16="http://schemas.microsoft.com/office/drawing/2014/main" id="{1F65CDF3-C4AA-4D1B-A2A6-0C19901F773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128" name="Text Box 4">
          <a:extLst>
            <a:ext uri="{FF2B5EF4-FFF2-40B4-BE49-F238E27FC236}">
              <a16:creationId xmlns:a16="http://schemas.microsoft.com/office/drawing/2014/main" id="{18A35B46-0DE4-4D5A-9E75-003E8CF565FD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129" name="Text Box 6">
          <a:extLst>
            <a:ext uri="{FF2B5EF4-FFF2-40B4-BE49-F238E27FC236}">
              <a16:creationId xmlns:a16="http://schemas.microsoft.com/office/drawing/2014/main" id="{55741DFD-8BAD-4C9D-98E8-FA80A8E9EEA4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130" name="Text Box 4">
          <a:extLst>
            <a:ext uri="{FF2B5EF4-FFF2-40B4-BE49-F238E27FC236}">
              <a16:creationId xmlns:a16="http://schemas.microsoft.com/office/drawing/2014/main" id="{2904517A-2AB3-4087-A137-03246AFA0B5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131" name="Text Box 6">
          <a:extLst>
            <a:ext uri="{FF2B5EF4-FFF2-40B4-BE49-F238E27FC236}">
              <a16:creationId xmlns:a16="http://schemas.microsoft.com/office/drawing/2014/main" id="{7367980E-6131-4452-B137-47D5EA8A103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132" name="Text Box 4">
          <a:extLst>
            <a:ext uri="{FF2B5EF4-FFF2-40B4-BE49-F238E27FC236}">
              <a16:creationId xmlns:a16="http://schemas.microsoft.com/office/drawing/2014/main" id="{196BD128-BD6B-4A10-A131-814FB6BC98DF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133" name="Text Box 6">
          <a:extLst>
            <a:ext uri="{FF2B5EF4-FFF2-40B4-BE49-F238E27FC236}">
              <a16:creationId xmlns:a16="http://schemas.microsoft.com/office/drawing/2014/main" id="{193B1A5C-432E-4E22-8947-61D255DFF55B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134" name="Text Box 4">
          <a:extLst>
            <a:ext uri="{FF2B5EF4-FFF2-40B4-BE49-F238E27FC236}">
              <a16:creationId xmlns:a16="http://schemas.microsoft.com/office/drawing/2014/main" id="{0B32E033-DBE9-4D78-BC42-7DF75B3806E7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135" name="Text Box 6">
          <a:extLst>
            <a:ext uri="{FF2B5EF4-FFF2-40B4-BE49-F238E27FC236}">
              <a16:creationId xmlns:a16="http://schemas.microsoft.com/office/drawing/2014/main" id="{46A96F5B-AFCF-4D88-9A17-4B05AEB7BE4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136" name="Text Box 4">
          <a:extLst>
            <a:ext uri="{FF2B5EF4-FFF2-40B4-BE49-F238E27FC236}">
              <a16:creationId xmlns:a16="http://schemas.microsoft.com/office/drawing/2014/main" id="{77CC22E4-6F90-4D87-964F-F4F154A2CB3F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137" name="Text Box 6">
          <a:extLst>
            <a:ext uri="{FF2B5EF4-FFF2-40B4-BE49-F238E27FC236}">
              <a16:creationId xmlns:a16="http://schemas.microsoft.com/office/drawing/2014/main" id="{91FB1331-9062-44D6-A229-AE8E9B500362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138" name="Text Box 4">
          <a:extLst>
            <a:ext uri="{FF2B5EF4-FFF2-40B4-BE49-F238E27FC236}">
              <a16:creationId xmlns:a16="http://schemas.microsoft.com/office/drawing/2014/main" id="{6FC9AD4E-A7A1-449C-A8E6-A638B0CCC81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139" name="Text Box 6">
          <a:extLst>
            <a:ext uri="{FF2B5EF4-FFF2-40B4-BE49-F238E27FC236}">
              <a16:creationId xmlns:a16="http://schemas.microsoft.com/office/drawing/2014/main" id="{6E752D3D-A4CC-442F-BB6B-1D64735CC63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140" name="Text Box 4">
          <a:extLst>
            <a:ext uri="{FF2B5EF4-FFF2-40B4-BE49-F238E27FC236}">
              <a16:creationId xmlns:a16="http://schemas.microsoft.com/office/drawing/2014/main" id="{C6B1A188-5FCE-4AAC-831B-FE2C450F061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141" name="Text Box 6">
          <a:extLst>
            <a:ext uri="{FF2B5EF4-FFF2-40B4-BE49-F238E27FC236}">
              <a16:creationId xmlns:a16="http://schemas.microsoft.com/office/drawing/2014/main" id="{BE5722C4-7841-4DB4-A675-B0E943DDD77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142" name="Text Box 4">
          <a:extLst>
            <a:ext uri="{FF2B5EF4-FFF2-40B4-BE49-F238E27FC236}">
              <a16:creationId xmlns:a16="http://schemas.microsoft.com/office/drawing/2014/main" id="{26361A0D-27D2-4956-9AE9-4A5DC41EDD9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143" name="Text Box 6">
          <a:extLst>
            <a:ext uri="{FF2B5EF4-FFF2-40B4-BE49-F238E27FC236}">
              <a16:creationId xmlns:a16="http://schemas.microsoft.com/office/drawing/2014/main" id="{4BB8DA3F-2637-45F7-A38F-5C3314662A2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144" name="Text Box 4">
          <a:extLst>
            <a:ext uri="{FF2B5EF4-FFF2-40B4-BE49-F238E27FC236}">
              <a16:creationId xmlns:a16="http://schemas.microsoft.com/office/drawing/2014/main" id="{DA59F3A3-B45C-4812-BF90-D2D4FA422F6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145" name="Text Box 6">
          <a:extLst>
            <a:ext uri="{FF2B5EF4-FFF2-40B4-BE49-F238E27FC236}">
              <a16:creationId xmlns:a16="http://schemas.microsoft.com/office/drawing/2014/main" id="{E588F180-A6A9-4192-80E1-FC2DC6AD9A1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146" name="Text Box 4">
          <a:extLst>
            <a:ext uri="{FF2B5EF4-FFF2-40B4-BE49-F238E27FC236}">
              <a16:creationId xmlns:a16="http://schemas.microsoft.com/office/drawing/2014/main" id="{100D70B6-AFD1-4CB3-B151-0AB16048FD50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147" name="Text Box 6">
          <a:extLst>
            <a:ext uri="{FF2B5EF4-FFF2-40B4-BE49-F238E27FC236}">
              <a16:creationId xmlns:a16="http://schemas.microsoft.com/office/drawing/2014/main" id="{83F7FCBE-5D4D-414C-B15F-03D7B968F6EA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148" name="Text Box 4">
          <a:extLst>
            <a:ext uri="{FF2B5EF4-FFF2-40B4-BE49-F238E27FC236}">
              <a16:creationId xmlns:a16="http://schemas.microsoft.com/office/drawing/2014/main" id="{758F016E-CAD0-40C5-B8C3-CBB813E5B98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149" name="Text Box 6">
          <a:extLst>
            <a:ext uri="{FF2B5EF4-FFF2-40B4-BE49-F238E27FC236}">
              <a16:creationId xmlns:a16="http://schemas.microsoft.com/office/drawing/2014/main" id="{60BB4DA3-4C42-44B7-AFAD-C57963CF317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150" name="Text Box 4">
          <a:extLst>
            <a:ext uri="{FF2B5EF4-FFF2-40B4-BE49-F238E27FC236}">
              <a16:creationId xmlns:a16="http://schemas.microsoft.com/office/drawing/2014/main" id="{D288A7D3-FF07-4ED1-A0E7-5B02D8CC8C81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151" name="Text Box 6">
          <a:extLst>
            <a:ext uri="{FF2B5EF4-FFF2-40B4-BE49-F238E27FC236}">
              <a16:creationId xmlns:a16="http://schemas.microsoft.com/office/drawing/2014/main" id="{542E5870-F67A-4600-8BF4-BF025C088BFF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4152" name="Text Box 6">
          <a:extLst>
            <a:ext uri="{FF2B5EF4-FFF2-40B4-BE49-F238E27FC236}">
              <a16:creationId xmlns:a16="http://schemas.microsoft.com/office/drawing/2014/main" id="{3701D31A-E56C-423E-9791-9BA07572BFF9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153" name="Text Box 4">
          <a:extLst>
            <a:ext uri="{FF2B5EF4-FFF2-40B4-BE49-F238E27FC236}">
              <a16:creationId xmlns:a16="http://schemas.microsoft.com/office/drawing/2014/main" id="{A2F3FFA2-9E7E-44BF-92E8-0831DEF54547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154" name="Text Box 6">
          <a:extLst>
            <a:ext uri="{FF2B5EF4-FFF2-40B4-BE49-F238E27FC236}">
              <a16:creationId xmlns:a16="http://schemas.microsoft.com/office/drawing/2014/main" id="{48B256F9-6715-4497-9ED3-36B224D45A2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155" name="Text Box 4">
          <a:extLst>
            <a:ext uri="{FF2B5EF4-FFF2-40B4-BE49-F238E27FC236}">
              <a16:creationId xmlns:a16="http://schemas.microsoft.com/office/drawing/2014/main" id="{73DFDD19-4376-453F-AC42-89A7DF84D9AB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156" name="Text Box 6">
          <a:extLst>
            <a:ext uri="{FF2B5EF4-FFF2-40B4-BE49-F238E27FC236}">
              <a16:creationId xmlns:a16="http://schemas.microsoft.com/office/drawing/2014/main" id="{C9C8D32C-C0D7-47D4-916D-3B5AEBD01C24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4157" name="Text Box 6">
          <a:extLst>
            <a:ext uri="{FF2B5EF4-FFF2-40B4-BE49-F238E27FC236}">
              <a16:creationId xmlns:a16="http://schemas.microsoft.com/office/drawing/2014/main" id="{C6D77528-7A2D-4AD7-9227-C814F1BECF9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158" name="Text Box 4">
          <a:extLst>
            <a:ext uri="{FF2B5EF4-FFF2-40B4-BE49-F238E27FC236}">
              <a16:creationId xmlns:a16="http://schemas.microsoft.com/office/drawing/2014/main" id="{F4BB0018-74EA-4EE4-90E8-15B5D9927CD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159" name="Text Box 6">
          <a:extLst>
            <a:ext uri="{FF2B5EF4-FFF2-40B4-BE49-F238E27FC236}">
              <a16:creationId xmlns:a16="http://schemas.microsoft.com/office/drawing/2014/main" id="{CA43E125-DFDA-4E54-AB48-65EDC90063C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160" name="Text Box 4">
          <a:extLst>
            <a:ext uri="{FF2B5EF4-FFF2-40B4-BE49-F238E27FC236}">
              <a16:creationId xmlns:a16="http://schemas.microsoft.com/office/drawing/2014/main" id="{BE50D861-EEE1-4E07-A60E-A16A008564F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161" name="Text Box 6">
          <a:extLst>
            <a:ext uri="{FF2B5EF4-FFF2-40B4-BE49-F238E27FC236}">
              <a16:creationId xmlns:a16="http://schemas.microsoft.com/office/drawing/2014/main" id="{B18439AE-94FB-4621-8C1E-F1D2FE846F6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162" name="Text Box 4">
          <a:extLst>
            <a:ext uri="{FF2B5EF4-FFF2-40B4-BE49-F238E27FC236}">
              <a16:creationId xmlns:a16="http://schemas.microsoft.com/office/drawing/2014/main" id="{77B9E300-F903-484F-9EA9-2692D04BD38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163" name="Text Box 6">
          <a:extLst>
            <a:ext uri="{FF2B5EF4-FFF2-40B4-BE49-F238E27FC236}">
              <a16:creationId xmlns:a16="http://schemas.microsoft.com/office/drawing/2014/main" id="{6AF7BF0D-F5B0-4040-8AB0-1C054B63B9F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164" name="Text Box 4">
          <a:extLst>
            <a:ext uri="{FF2B5EF4-FFF2-40B4-BE49-F238E27FC236}">
              <a16:creationId xmlns:a16="http://schemas.microsoft.com/office/drawing/2014/main" id="{F19EAAEB-974F-4C00-9B8C-8209FC870F2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165" name="Text Box 6">
          <a:extLst>
            <a:ext uri="{FF2B5EF4-FFF2-40B4-BE49-F238E27FC236}">
              <a16:creationId xmlns:a16="http://schemas.microsoft.com/office/drawing/2014/main" id="{7518479D-A4C8-49BC-B4F3-B4885DB3D74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166" name="Text Box 4">
          <a:extLst>
            <a:ext uri="{FF2B5EF4-FFF2-40B4-BE49-F238E27FC236}">
              <a16:creationId xmlns:a16="http://schemas.microsoft.com/office/drawing/2014/main" id="{53721F1F-B0FF-4383-9666-FB7E6EACAE7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167" name="Text Box 6">
          <a:extLst>
            <a:ext uri="{FF2B5EF4-FFF2-40B4-BE49-F238E27FC236}">
              <a16:creationId xmlns:a16="http://schemas.microsoft.com/office/drawing/2014/main" id="{3CEB2087-646B-491E-973A-038DA2AE218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4168" name="Text Box 6">
          <a:extLst>
            <a:ext uri="{FF2B5EF4-FFF2-40B4-BE49-F238E27FC236}">
              <a16:creationId xmlns:a16="http://schemas.microsoft.com/office/drawing/2014/main" id="{D24B7F5C-65D2-476F-A11F-BE3A5FA7CC7B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169" name="Text Box 4">
          <a:extLst>
            <a:ext uri="{FF2B5EF4-FFF2-40B4-BE49-F238E27FC236}">
              <a16:creationId xmlns:a16="http://schemas.microsoft.com/office/drawing/2014/main" id="{2DD9AE62-778A-4F82-8384-02916498253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170" name="Text Box 6">
          <a:extLst>
            <a:ext uri="{FF2B5EF4-FFF2-40B4-BE49-F238E27FC236}">
              <a16:creationId xmlns:a16="http://schemas.microsoft.com/office/drawing/2014/main" id="{7EBC7FC4-BD84-468F-BCE8-424A487178B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28575</xdr:colOff>
      <xdr:row>236</xdr:row>
      <xdr:rowOff>0</xdr:rowOff>
    </xdr:from>
    <xdr:ext cx="76200" cy="154469"/>
    <xdr:sp macro="" textlink="">
      <xdr:nvSpPr>
        <xdr:cNvPr id="4171" name="Text Box 4">
          <a:extLst>
            <a:ext uri="{FF2B5EF4-FFF2-40B4-BE49-F238E27FC236}">
              <a16:creationId xmlns:a16="http://schemas.microsoft.com/office/drawing/2014/main" id="{82976AFA-13A2-480B-9B40-F95CF6A98788}"/>
            </a:ext>
          </a:extLst>
        </xdr:cNvPr>
        <xdr:cNvSpPr txBox="1">
          <a:spLocks noChangeArrowheads="1"/>
        </xdr:cNvSpPr>
      </xdr:nvSpPr>
      <xdr:spPr bwMode="auto">
        <a:xfrm>
          <a:off x="6634843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4172" name="Text Box 6">
          <a:extLst>
            <a:ext uri="{FF2B5EF4-FFF2-40B4-BE49-F238E27FC236}">
              <a16:creationId xmlns:a16="http://schemas.microsoft.com/office/drawing/2014/main" id="{6300863E-FBB8-4B23-8B72-C6E80509DDB0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4173" name="Text Box 4">
          <a:extLst>
            <a:ext uri="{FF2B5EF4-FFF2-40B4-BE49-F238E27FC236}">
              <a16:creationId xmlns:a16="http://schemas.microsoft.com/office/drawing/2014/main" id="{E3221E59-7967-4C0A-9C1C-8E0878EC258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4174" name="Text Box 6">
          <a:extLst>
            <a:ext uri="{FF2B5EF4-FFF2-40B4-BE49-F238E27FC236}">
              <a16:creationId xmlns:a16="http://schemas.microsoft.com/office/drawing/2014/main" id="{A5F69CE7-29B3-4139-B719-044B94B68D3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175" name="Text Box 4">
          <a:extLst>
            <a:ext uri="{FF2B5EF4-FFF2-40B4-BE49-F238E27FC236}">
              <a16:creationId xmlns:a16="http://schemas.microsoft.com/office/drawing/2014/main" id="{92AC56C8-2739-4C35-828A-18608C464A4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176" name="Text Box 6">
          <a:extLst>
            <a:ext uri="{FF2B5EF4-FFF2-40B4-BE49-F238E27FC236}">
              <a16:creationId xmlns:a16="http://schemas.microsoft.com/office/drawing/2014/main" id="{EDE41051-680A-4BE6-8FD6-25A8E252BEE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177" name="Text Box 4">
          <a:extLst>
            <a:ext uri="{FF2B5EF4-FFF2-40B4-BE49-F238E27FC236}">
              <a16:creationId xmlns:a16="http://schemas.microsoft.com/office/drawing/2014/main" id="{C8635988-51E0-4FE6-BA18-41FBBFCA83B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178" name="Text Box 6">
          <a:extLst>
            <a:ext uri="{FF2B5EF4-FFF2-40B4-BE49-F238E27FC236}">
              <a16:creationId xmlns:a16="http://schemas.microsoft.com/office/drawing/2014/main" id="{19A2A882-ED30-4220-AA10-1171C1559F2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179" name="Text Box 4">
          <a:extLst>
            <a:ext uri="{FF2B5EF4-FFF2-40B4-BE49-F238E27FC236}">
              <a16:creationId xmlns:a16="http://schemas.microsoft.com/office/drawing/2014/main" id="{4C953B2D-4C62-4227-91EA-EE5F6484985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180" name="Text Box 6">
          <a:extLst>
            <a:ext uri="{FF2B5EF4-FFF2-40B4-BE49-F238E27FC236}">
              <a16:creationId xmlns:a16="http://schemas.microsoft.com/office/drawing/2014/main" id="{8D6573FA-7A82-4FB0-9C3B-3F2399B8E75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181" name="Text Box 4">
          <a:extLst>
            <a:ext uri="{FF2B5EF4-FFF2-40B4-BE49-F238E27FC236}">
              <a16:creationId xmlns:a16="http://schemas.microsoft.com/office/drawing/2014/main" id="{81904140-8A00-431A-8550-E766591BD91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182" name="Text Box 6">
          <a:extLst>
            <a:ext uri="{FF2B5EF4-FFF2-40B4-BE49-F238E27FC236}">
              <a16:creationId xmlns:a16="http://schemas.microsoft.com/office/drawing/2014/main" id="{64EDBC6C-80FD-41FB-A4AA-E75A6FB8966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183" name="Text Box 4">
          <a:extLst>
            <a:ext uri="{FF2B5EF4-FFF2-40B4-BE49-F238E27FC236}">
              <a16:creationId xmlns:a16="http://schemas.microsoft.com/office/drawing/2014/main" id="{1C823683-677B-4FE8-97C6-FCD39B938765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184" name="Text Box 6">
          <a:extLst>
            <a:ext uri="{FF2B5EF4-FFF2-40B4-BE49-F238E27FC236}">
              <a16:creationId xmlns:a16="http://schemas.microsoft.com/office/drawing/2014/main" id="{D0BA22DD-344F-4327-9257-E517B783639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185" name="Text Box 4">
          <a:extLst>
            <a:ext uri="{FF2B5EF4-FFF2-40B4-BE49-F238E27FC236}">
              <a16:creationId xmlns:a16="http://schemas.microsoft.com/office/drawing/2014/main" id="{E26A42B0-E722-4EBF-813B-40CC473CE4B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186" name="Text Box 6">
          <a:extLst>
            <a:ext uri="{FF2B5EF4-FFF2-40B4-BE49-F238E27FC236}">
              <a16:creationId xmlns:a16="http://schemas.microsoft.com/office/drawing/2014/main" id="{D1587CD8-9B9F-42A4-9C36-E6F33EBAC2C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187" name="Text Box 4">
          <a:extLst>
            <a:ext uri="{FF2B5EF4-FFF2-40B4-BE49-F238E27FC236}">
              <a16:creationId xmlns:a16="http://schemas.microsoft.com/office/drawing/2014/main" id="{624EBE12-5E28-4637-A849-29B88015157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188" name="Text Box 6">
          <a:extLst>
            <a:ext uri="{FF2B5EF4-FFF2-40B4-BE49-F238E27FC236}">
              <a16:creationId xmlns:a16="http://schemas.microsoft.com/office/drawing/2014/main" id="{69851BA3-371F-4EC0-AB4A-F9E9439CD45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189" name="Text Box 4">
          <a:extLst>
            <a:ext uri="{FF2B5EF4-FFF2-40B4-BE49-F238E27FC236}">
              <a16:creationId xmlns:a16="http://schemas.microsoft.com/office/drawing/2014/main" id="{DB822497-36B6-4E5C-81D3-2630974567A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190" name="Text Box 6">
          <a:extLst>
            <a:ext uri="{FF2B5EF4-FFF2-40B4-BE49-F238E27FC236}">
              <a16:creationId xmlns:a16="http://schemas.microsoft.com/office/drawing/2014/main" id="{6F91621C-03CF-476E-B332-E6F4AE13577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191" name="Text Box 4">
          <a:extLst>
            <a:ext uri="{FF2B5EF4-FFF2-40B4-BE49-F238E27FC236}">
              <a16:creationId xmlns:a16="http://schemas.microsoft.com/office/drawing/2014/main" id="{32120169-8AF3-4634-996B-A1FA3E7D849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192" name="Text Box 6">
          <a:extLst>
            <a:ext uri="{FF2B5EF4-FFF2-40B4-BE49-F238E27FC236}">
              <a16:creationId xmlns:a16="http://schemas.microsoft.com/office/drawing/2014/main" id="{E4A16B0D-C89A-4B72-A974-22A9117E2FF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193" name="Text Box 4">
          <a:extLst>
            <a:ext uri="{FF2B5EF4-FFF2-40B4-BE49-F238E27FC236}">
              <a16:creationId xmlns:a16="http://schemas.microsoft.com/office/drawing/2014/main" id="{DA54DC1D-D182-4516-9998-20FD707C436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194" name="Text Box 6">
          <a:extLst>
            <a:ext uri="{FF2B5EF4-FFF2-40B4-BE49-F238E27FC236}">
              <a16:creationId xmlns:a16="http://schemas.microsoft.com/office/drawing/2014/main" id="{EF3EE7F9-9B3B-43B2-B110-02B20CBAC7E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195" name="Text Box 4">
          <a:extLst>
            <a:ext uri="{FF2B5EF4-FFF2-40B4-BE49-F238E27FC236}">
              <a16:creationId xmlns:a16="http://schemas.microsoft.com/office/drawing/2014/main" id="{94A3F920-8759-4C3D-BA39-01885CE1B0E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196" name="Text Box 6">
          <a:extLst>
            <a:ext uri="{FF2B5EF4-FFF2-40B4-BE49-F238E27FC236}">
              <a16:creationId xmlns:a16="http://schemas.microsoft.com/office/drawing/2014/main" id="{05C79E80-A0C8-419F-835B-F8CE38C879A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197" name="Text Box 4">
          <a:extLst>
            <a:ext uri="{FF2B5EF4-FFF2-40B4-BE49-F238E27FC236}">
              <a16:creationId xmlns:a16="http://schemas.microsoft.com/office/drawing/2014/main" id="{500260DA-8031-42AC-9C12-2B96EA2B372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198" name="Text Box 6">
          <a:extLst>
            <a:ext uri="{FF2B5EF4-FFF2-40B4-BE49-F238E27FC236}">
              <a16:creationId xmlns:a16="http://schemas.microsoft.com/office/drawing/2014/main" id="{9D174E91-6EBA-44D5-A9B2-7ECD126137E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199" name="Text Box 4">
          <a:extLst>
            <a:ext uri="{FF2B5EF4-FFF2-40B4-BE49-F238E27FC236}">
              <a16:creationId xmlns:a16="http://schemas.microsoft.com/office/drawing/2014/main" id="{8EC4C54D-B475-4757-B2FA-3A2051D0655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200" name="Text Box 6">
          <a:extLst>
            <a:ext uri="{FF2B5EF4-FFF2-40B4-BE49-F238E27FC236}">
              <a16:creationId xmlns:a16="http://schemas.microsoft.com/office/drawing/2014/main" id="{362F2888-1B95-405C-8028-29B0EC864358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201" name="Text Box 4">
          <a:extLst>
            <a:ext uri="{FF2B5EF4-FFF2-40B4-BE49-F238E27FC236}">
              <a16:creationId xmlns:a16="http://schemas.microsoft.com/office/drawing/2014/main" id="{7FA227A6-7A94-4930-B11E-53D1AC69A172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202" name="Text Box 6">
          <a:extLst>
            <a:ext uri="{FF2B5EF4-FFF2-40B4-BE49-F238E27FC236}">
              <a16:creationId xmlns:a16="http://schemas.microsoft.com/office/drawing/2014/main" id="{5F30156B-B3F8-4D8F-BD50-B29AD8147F5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203" name="Text Box 4">
          <a:extLst>
            <a:ext uri="{FF2B5EF4-FFF2-40B4-BE49-F238E27FC236}">
              <a16:creationId xmlns:a16="http://schemas.microsoft.com/office/drawing/2014/main" id="{5AE559BB-7272-4785-B7F2-9ECAF41A196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204" name="Text Box 6">
          <a:extLst>
            <a:ext uri="{FF2B5EF4-FFF2-40B4-BE49-F238E27FC236}">
              <a16:creationId xmlns:a16="http://schemas.microsoft.com/office/drawing/2014/main" id="{889134C7-B1FE-4407-957E-6D31372B041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205" name="Text Box 4">
          <a:extLst>
            <a:ext uri="{FF2B5EF4-FFF2-40B4-BE49-F238E27FC236}">
              <a16:creationId xmlns:a16="http://schemas.microsoft.com/office/drawing/2014/main" id="{220218E1-295C-4243-976E-E600D508555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206" name="Text Box 6">
          <a:extLst>
            <a:ext uri="{FF2B5EF4-FFF2-40B4-BE49-F238E27FC236}">
              <a16:creationId xmlns:a16="http://schemas.microsoft.com/office/drawing/2014/main" id="{0214C8A0-34FA-4624-8D5A-AC61E3B706A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207" name="Text Box 4">
          <a:extLst>
            <a:ext uri="{FF2B5EF4-FFF2-40B4-BE49-F238E27FC236}">
              <a16:creationId xmlns:a16="http://schemas.microsoft.com/office/drawing/2014/main" id="{E8A28054-A5CA-4F4B-8226-9AAEFFB5665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208" name="Text Box 6">
          <a:extLst>
            <a:ext uri="{FF2B5EF4-FFF2-40B4-BE49-F238E27FC236}">
              <a16:creationId xmlns:a16="http://schemas.microsoft.com/office/drawing/2014/main" id="{3FB9E13A-F0C1-43C6-B253-1A494AA6F54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209" name="Text Box 4">
          <a:extLst>
            <a:ext uri="{FF2B5EF4-FFF2-40B4-BE49-F238E27FC236}">
              <a16:creationId xmlns:a16="http://schemas.microsoft.com/office/drawing/2014/main" id="{023C29EC-B1B7-4979-BD4F-9E366EC2BAC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210" name="Text Box 6">
          <a:extLst>
            <a:ext uri="{FF2B5EF4-FFF2-40B4-BE49-F238E27FC236}">
              <a16:creationId xmlns:a16="http://schemas.microsoft.com/office/drawing/2014/main" id="{3C440CE4-65E3-42F8-84CB-E6D3C4B5601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11" name="Text Box 4">
          <a:extLst>
            <a:ext uri="{FF2B5EF4-FFF2-40B4-BE49-F238E27FC236}">
              <a16:creationId xmlns:a16="http://schemas.microsoft.com/office/drawing/2014/main" id="{7834FE8B-D78F-4CF2-94F9-D120A9E0D44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12" name="Text Box 6">
          <a:extLst>
            <a:ext uri="{FF2B5EF4-FFF2-40B4-BE49-F238E27FC236}">
              <a16:creationId xmlns:a16="http://schemas.microsoft.com/office/drawing/2014/main" id="{1E7DC365-8168-424D-8265-0FE3A1AF68E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213" name="Text Box 4">
          <a:extLst>
            <a:ext uri="{FF2B5EF4-FFF2-40B4-BE49-F238E27FC236}">
              <a16:creationId xmlns:a16="http://schemas.microsoft.com/office/drawing/2014/main" id="{118624A0-CB6E-48C5-B091-690750048E1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214" name="Text Box 6">
          <a:extLst>
            <a:ext uri="{FF2B5EF4-FFF2-40B4-BE49-F238E27FC236}">
              <a16:creationId xmlns:a16="http://schemas.microsoft.com/office/drawing/2014/main" id="{8029FA8B-CF0B-4CB8-8849-5CB13793B79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15" name="Text Box 4">
          <a:extLst>
            <a:ext uri="{FF2B5EF4-FFF2-40B4-BE49-F238E27FC236}">
              <a16:creationId xmlns:a16="http://schemas.microsoft.com/office/drawing/2014/main" id="{04F5C5E9-0CB8-491D-8666-6C7FDE89786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16" name="Text Box 6">
          <a:extLst>
            <a:ext uri="{FF2B5EF4-FFF2-40B4-BE49-F238E27FC236}">
              <a16:creationId xmlns:a16="http://schemas.microsoft.com/office/drawing/2014/main" id="{2D8A4383-45A5-46D1-9B6E-14F5F02BB5F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217" name="Text Box 4">
          <a:extLst>
            <a:ext uri="{FF2B5EF4-FFF2-40B4-BE49-F238E27FC236}">
              <a16:creationId xmlns:a16="http://schemas.microsoft.com/office/drawing/2014/main" id="{D8352901-455F-48DE-ACAB-C89EDC55A592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218" name="Text Box 6">
          <a:extLst>
            <a:ext uri="{FF2B5EF4-FFF2-40B4-BE49-F238E27FC236}">
              <a16:creationId xmlns:a16="http://schemas.microsoft.com/office/drawing/2014/main" id="{0952F034-9627-4842-9DF7-DB4A438922EB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19" name="Text Box 4">
          <a:extLst>
            <a:ext uri="{FF2B5EF4-FFF2-40B4-BE49-F238E27FC236}">
              <a16:creationId xmlns:a16="http://schemas.microsoft.com/office/drawing/2014/main" id="{52EB5023-B961-4C71-979F-A759F56B8C4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20" name="Text Box 6">
          <a:extLst>
            <a:ext uri="{FF2B5EF4-FFF2-40B4-BE49-F238E27FC236}">
              <a16:creationId xmlns:a16="http://schemas.microsoft.com/office/drawing/2014/main" id="{1A218430-4509-4BAE-B9A4-38F9AF790D5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221" name="Text Box 4">
          <a:extLst>
            <a:ext uri="{FF2B5EF4-FFF2-40B4-BE49-F238E27FC236}">
              <a16:creationId xmlns:a16="http://schemas.microsoft.com/office/drawing/2014/main" id="{20D2377E-D440-4442-B123-8F64D8B8A161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222" name="Text Box 6">
          <a:extLst>
            <a:ext uri="{FF2B5EF4-FFF2-40B4-BE49-F238E27FC236}">
              <a16:creationId xmlns:a16="http://schemas.microsoft.com/office/drawing/2014/main" id="{9F665728-8766-4EC3-8ACC-C49F4EE7607D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223" name="Text Box 4">
          <a:extLst>
            <a:ext uri="{FF2B5EF4-FFF2-40B4-BE49-F238E27FC236}">
              <a16:creationId xmlns:a16="http://schemas.microsoft.com/office/drawing/2014/main" id="{46676305-145C-4D97-B618-AE7464C0BAE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224" name="Text Box 6">
          <a:extLst>
            <a:ext uri="{FF2B5EF4-FFF2-40B4-BE49-F238E27FC236}">
              <a16:creationId xmlns:a16="http://schemas.microsoft.com/office/drawing/2014/main" id="{1DFB7F73-CA0A-44C2-9BF4-6745AD8E90B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225" name="Text Box 4">
          <a:extLst>
            <a:ext uri="{FF2B5EF4-FFF2-40B4-BE49-F238E27FC236}">
              <a16:creationId xmlns:a16="http://schemas.microsoft.com/office/drawing/2014/main" id="{B1E355DE-9186-439F-960D-1CE835AE6888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226" name="Text Box 6">
          <a:extLst>
            <a:ext uri="{FF2B5EF4-FFF2-40B4-BE49-F238E27FC236}">
              <a16:creationId xmlns:a16="http://schemas.microsoft.com/office/drawing/2014/main" id="{48B0DB9E-D0F9-4AC6-BB19-FA53F468686D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227" name="Text Box 4">
          <a:extLst>
            <a:ext uri="{FF2B5EF4-FFF2-40B4-BE49-F238E27FC236}">
              <a16:creationId xmlns:a16="http://schemas.microsoft.com/office/drawing/2014/main" id="{B4D95F82-3F5B-4BBE-9F6A-97BAE61EA52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228" name="Text Box 6">
          <a:extLst>
            <a:ext uri="{FF2B5EF4-FFF2-40B4-BE49-F238E27FC236}">
              <a16:creationId xmlns:a16="http://schemas.microsoft.com/office/drawing/2014/main" id="{EB09BCE4-A08D-4503-A67D-D733C9DF5A1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29" name="Text Box 4">
          <a:extLst>
            <a:ext uri="{FF2B5EF4-FFF2-40B4-BE49-F238E27FC236}">
              <a16:creationId xmlns:a16="http://schemas.microsoft.com/office/drawing/2014/main" id="{85770484-73AF-40B7-B134-4351D97197B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30" name="Text Box 6">
          <a:extLst>
            <a:ext uri="{FF2B5EF4-FFF2-40B4-BE49-F238E27FC236}">
              <a16:creationId xmlns:a16="http://schemas.microsoft.com/office/drawing/2014/main" id="{5BD49E28-F42B-4BCC-B659-73695F7B3EE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231" name="Text Box 4">
          <a:extLst>
            <a:ext uri="{FF2B5EF4-FFF2-40B4-BE49-F238E27FC236}">
              <a16:creationId xmlns:a16="http://schemas.microsoft.com/office/drawing/2014/main" id="{C04DBE12-BA1A-4FEC-A33D-605AE30C952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232" name="Text Box 6">
          <a:extLst>
            <a:ext uri="{FF2B5EF4-FFF2-40B4-BE49-F238E27FC236}">
              <a16:creationId xmlns:a16="http://schemas.microsoft.com/office/drawing/2014/main" id="{111AA415-32AB-4709-B1C2-D327A81B309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33" name="Text Box 4">
          <a:extLst>
            <a:ext uri="{FF2B5EF4-FFF2-40B4-BE49-F238E27FC236}">
              <a16:creationId xmlns:a16="http://schemas.microsoft.com/office/drawing/2014/main" id="{375ADCE1-41C4-4AE4-B77B-544D9FC92EF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34" name="Text Box 6">
          <a:extLst>
            <a:ext uri="{FF2B5EF4-FFF2-40B4-BE49-F238E27FC236}">
              <a16:creationId xmlns:a16="http://schemas.microsoft.com/office/drawing/2014/main" id="{5D36AAC7-09ED-4437-89F3-09EFDC34DDD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235" name="Text Box 4">
          <a:extLst>
            <a:ext uri="{FF2B5EF4-FFF2-40B4-BE49-F238E27FC236}">
              <a16:creationId xmlns:a16="http://schemas.microsoft.com/office/drawing/2014/main" id="{B4B9B95C-9767-470A-B964-268BCF25813E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236" name="Text Box 6">
          <a:extLst>
            <a:ext uri="{FF2B5EF4-FFF2-40B4-BE49-F238E27FC236}">
              <a16:creationId xmlns:a16="http://schemas.microsoft.com/office/drawing/2014/main" id="{8D597F6C-DC87-49D2-915E-8E20CB375248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37" name="Text Box 4">
          <a:extLst>
            <a:ext uri="{FF2B5EF4-FFF2-40B4-BE49-F238E27FC236}">
              <a16:creationId xmlns:a16="http://schemas.microsoft.com/office/drawing/2014/main" id="{6C1C9037-EF44-469E-A27F-3978EFE92BF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38" name="Text Box 6">
          <a:extLst>
            <a:ext uri="{FF2B5EF4-FFF2-40B4-BE49-F238E27FC236}">
              <a16:creationId xmlns:a16="http://schemas.microsoft.com/office/drawing/2014/main" id="{4EAF4B31-2918-45AD-A239-95CD0E1FB73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239" name="Text Box 4">
          <a:extLst>
            <a:ext uri="{FF2B5EF4-FFF2-40B4-BE49-F238E27FC236}">
              <a16:creationId xmlns:a16="http://schemas.microsoft.com/office/drawing/2014/main" id="{7F8A73C2-2034-43A5-B857-F58D48916547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240" name="Text Box 6">
          <a:extLst>
            <a:ext uri="{FF2B5EF4-FFF2-40B4-BE49-F238E27FC236}">
              <a16:creationId xmlns:a16="http://schemas.microsoft.com/office/drawing/2014/main" id="{99CAAD50-40EB-4BD3-8AA2-D3584F0B1BE2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4241" name="Text Box 6">
          <a:extLst>
            <a:ext uri="{FF2B5EF4-FFF2-40B4-BE49-F238E27FC236}">
              <a16:creationId xmlns:a16="http://schemas.microsoft.com/office/drawing/2014/main" id="{C6DFF194-A993-4228-8D3D-A95434D3DDAE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242" name="Text Box 4">
          <a:extLst>
            <a:ext uri="{FF2B5EF4-FFF2-40B4-BE49-F238E27FC236}">
              <a16:creationId xmlns:a16="http://schemas.microsoft.com/office/drawing/2014/main" id="{E165FECA-EB03-4D08-839A-26440B4E1DC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243" name="Text Box 6">
          <a:extLst>
            <a:ext uri="{FF2B5EF4-FFF2-40B4-BE49-F238E27FC236}">
              <a16:creationId xmlns:a16="http://schemas.microsoft.com/office/drawing/2014/main" id="{5DC520AA-3574-4A0B-A490-616ACBD766B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244" name="Text Box 4">
          <a:extLst>
            <a:ext uri="{FF2B5EF4-FFF2-40B4-BE49-F238E27FC236}">
              <a16:creationId xmlns:a16="http://schemas.microsoft.com/office/drawing/2014/main" id="{80D902A9-CF12-4118-89A9-C36BE8272934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245" name="Text Box 6">
          <a:extLst>
            <a:ext uri="{FF2B5EF4-FFF2-40B4-BE49-F238E27FC236}">
              <a16:creationId xmlns:a16="http://schemas.microsoft.com/office/drawing/2014/main" id="{4DAD714D-6601-4F13-8D12-BB4F54B3F5AD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246" name="Text Box 4">
          <a:extLst>
            <a:ext uri="{FF2B5EF4-FFF2-40B4-BE49-F238E27FC236}">
              <a16:creationId xmlns:a16="http://schemas.microsoft.com/office/drawing/2014/main" id="{A1CFEE6C-D2A3-4F4B-B5B6-A8ABCFDE443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247" name="Text Box 6">
          <a:extLst>
            <a:ext uri="{FF2B5EF4-FFF2-40B4-BE49-F238E27FC236}">
              <a16:creationId xmlns:a16="http://schemas.microsoft.com/office/drawing/2014/main" id="{5D510935-E2C7-4706-A392-5C1436C0F6A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248" name="Text Box 4">
          <a:extLst>
            <a:ext uri="{FF2B5EF4-FFF2-40B4-BE49-F238E27FC236}">
              <a16:creationId xmlns:a16="http://schemas.microsoft.com/office/drawing/2014/main" id="{C3C32BB7-2B14-41F8-B576-B14D99F1C49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249" name="Text Box 6">
          <a:extLst>
            <a:ext uri="{FF2B5EF4-FFF2-40B4-BE49-F238E27FC236}">
              <a16:creationId xmlns:a16="http://schemas.microsoft.com/office/drawing/2014/main" id="{705693D0-7C78-4B45-B966-BBE24B6DD4D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250" name="Text Box 4">
          <a:extLst>
            <a:ext uri="{FF2B5EF4-FFF2-40B4-BE49-F238E27FC236}">
              <a16:creationId xmlns:a16="http://schemas.microsoft.com/office/drawing/2014/main" id="{08F8BA56-FA41-47ED-8409-C5F03F54E90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251" name="Text Box 6">
          <a:extLst>
            <a:ext uri="{FF2B5EF4-FFF2-40B4-BE49-F238E27FC236}">
              <a16:creationId xmlns:a16="http://schemas.microsoft.com/office/drawing/2014/main" id="{F7B18958-AEBA-44D3-A322-3C9107601ED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252" name="Text Box 4">
          <a:extLst>
            <a:ext uri="{FF2B5EF4-FFF2-40B4-BE49-F238E27FC236}">
              <a16:creationId xmlns:a16="http://schemas.microsoft.com/office/drawing/2014/main" id="{D6237E80-F440-4193-AC81-F3593142553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253" name="Text Box 6">
          <a:extLst>
            <a:ext uri="{FF2B5EF4-FFF2-40B4-BE49-F238E27FC236}">
              <a16:creationId xmlns:a16="http://schemas.microsoft.com/office/drawing/2014/main" id="{B48D9DDE-BBE9-40A2-ACF4-DD6FC66B123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254" name="Text Box 4">
          <a:extLst>
            <a:ext uri="{FF2B5EF4-FFF2-40B4-BE49-F238E27FC236}">
              <a16:creationId xmlns:a16="http://schemas.microsoft.com/office/drawing/2014/main" id="{7628E066-2015-4420-B8EE-ECAD988B568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255" name="Text Box 6">
          <a:extLst>
            <a:ext uri="{FF2B5EF4-FFF2-40B4-BE49-F238E27FC236}">
              <a16:creationId xmlns:a16="http://schemas.microsoft.com/office/drawing/2014/main" id="{6DA9EB03-01DB-4E6B-B5DE-C0B340EF87E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4256" name="Text Box 4">
          <a:extLst>
            <a:ext uri="{FF2B5EF4-FFF2-40B4-BE49-F238E27FC236}">
              <a16:creationId xmlns:a16="http://schemas.microsoft.com/office/drawing/2014/main" id="{1F252369-1445-46F8-B52E-F81422483B0D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4257" name="Text Box 6">
          <a:extLst>
            <a:ext uri="{FF2B5EF4-FFF2-40B4-BE49-F238E27FC236}">
              <a16:creationId xmlns:a16="http://schemas.microsoft.com/office/drawing/2014/main" id="{A06F2ADD-0B78-4DFE-B515-76AF90668643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258" name="Text Box 4">
          <a:extLst>
            <a:ext uri="{FF2B5EF4-FFF2-40B4-BE49-F238E27FC236}">
              <a16:creationId xmlns:a16="http://schemas.microsoft.com/office/drawing/2014/main" id="{E4368974-5740-4582-862C-8F1B6CAFDE0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259" name="Text Box 6">
          <a:extLst>
            <a:ext uri="{FF2B5EF4-FFF2-40B4-BE49-F238E27FC236}">
              <a16:creationId xmlns:a16="http://schemas.microsoft.com/office/drawing/2014/main" id="{9CBAF7F9-3B59-4660-ADB6-D9693FFEE02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4260" name="Text Box 4">
          <a:extLst>
            <a:ext uri="{FF2B5EF4-FFF2-40B4-BE49-F238E27FC236}">
              <a16:creationId xmlns:a16="http://schemas.microsoft.com/office/drawing/2014/main" id="{780F8F6A-9362-4E3D-BC73-5674B038514F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4261" name="Text Box 6">
          <a:extLst>
            <a:ext uri="{FF2B5EF4-FFF2-40B4-BE49-F238E27FC236}">
              <a16:creationId xmlns:a16="http://schemas.microsoft.com/office/drawing/2014/main" id="{2DBC2F7C-9161-4060-A527-EEA0AA9C15CA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262" name="Text Box 4">
          <a:extLst>
            <a:ext uri="{FF2B5EF4-FFF2-40B4-BE49-F238E27FC236}">
              <a16:creationId xmlns:a16="http://schemas.microsoft.com/office/drawing/2014/main" id="{4BB33FDA-B832-4C1A-B01A-B676E3384CB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263" name="Text Box 6">
          <a:extLst>
            <a:ext uri="{FF2B5EF4-FFF2-40B4-BE49-F238E27FC236}">
              <a16:creationId xmlns:a16="http://schemas.microsoft.com/office/drawing/2014/main" id="{6B2109AA-FC6E-4A8B-84A2-863B1307C6B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64" name="Text Box 4">
          <a:extLst>
            <a:ext uri="{FF2B5EF4-FFF2-40B4-BE49-F238E27FC236}">
              <a16:creationId xmlns:a16="http://schemas.microsoft.com/office/drawing/2014/main" id="{FEC39587-E5F2-432B-96C1-F03E8A9E10F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65" name="Text Box 6">
          <a:extLst>
            <a:ext uri="{FF2B5EF4-FFF2-40B4-BE49-F238E27FC236}">
              <a16:creationId xmlns:a16="http://schemas.microsoft.com/office/drawing/2014/main" id="{45300401-347D-44A7-B923-A9976012E06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266" name="Text Box 4">
          <a:extLst>
            <a:ext uri="{FF2B5EF4-FFF2-40B4-BE49-F238E27FC236}">
              <a16:creationId xmlns:a16="http://schemas.microsoft.com/office/drawing/2014/main" id="{2AB2F290-736D-4BEE-A6B6-C18711D9784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267" name="Text Box 6">
          <a:extLst>
            <a:ext uri="{FF2B5EF4-FFF2-40B4-BE49-F238E27FC236}">
              <a16:creationId xmlns:a16="http://schemas.microsoft.com/office/drawing/2014/main" id="{7DCA626D-484E-4D9F-8C9E-C3B9387569C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268" name="Text Box 4">
          <a:extLst>
            <a:ext uri="{FF2B5EF4-FFF2-40B4-BE49-F238E27FC236}">
              <a16:creationId xmlns:a16="http://schemas.microsoft.com/office/drawing/2014/main" id="{B2328366-E14C-4251-8E66-C3EBB28E100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269" name="Text Box 6">
          <a:extLst>
            <a:ext uri="{FF2B5EF4-FFF2-40B4-BE49-F238E27FC236}">
              <a16:creationId xmlns:a16="http://schemas.microsoft.com/office/drawing/2014/main" id="{D35E1C6A-0C63-4B00-863C-169088307E02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270" name="Text Box 4">
          <a:extLst>
            <a:ext uri="{FF2B5EF4-FFF2-40B4-BE49-F238E27FC236}">
              <a16:creationId xmlns:a16="http://schemas.microsoft.com/office/drawing/2014/main" id="{826C90CD-4C00-4219-86C4-186ECB9E1967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271" name="Text Box 6">
          <a:extLst>
            <a:ext uri="{FF2B5EF4-FFF2-40B4-BE49-F238E27FC236}">
              <a16:creationId xmlns:a16="http://schemas.microsoft.com/office/drawing/2014/main" id="{5927D468-081C-4D40-B920-5AFE5C09A8F5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272" name="Text Box 4">
          <a:extLst>
            <a:ext uri="{FF2B5EF4-FFF2-40B4-BE49-F238E27FC236}">
              <a16:creationId xmlns:a16="http://schemas.microsoft.com/office/drawing/2014/main" id="{A01F2A3A-7A77-4179-A677-5899DCD836A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273" name="Text Box 6">
          <a:extLst>
            <a:ext uri="{FF2B5EF4-FFF2-40B4-BE49-F238E27FC236}">
              <a16:creationId xmlns:a16="http://schemas.microsoft.com/office/drawing/2014/main" id="{0FCBFFAD-1FF9-46C0-8698-BED2EF3FEAC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274" name="Text Box 4">
          <a:extLst>
            <a:ext uri="{FF2B5EF4-FFF2-40B4-BE49-F238E27FC236}">
              <a16:creationId xmlns:a16="http://schemas.microsoft.com/office/drawing/2014/main" id="{1E8ECDA1-6F08-4D77-BE98-7BACB00F4E9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275" name="Text Box 6">
          <a:extLst>
            <a:ext uri="{FF2B5EF4-FFF2-40B4-BE49-F238E27FC236}">
              <a16:creationId xmlns:a16="http://schemas.microsoft.com/office/drawing/2014/main" id="{9508ACEC-4B67-491E-B425-A543F411E07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76" name="Text Box 4">
          <a:extLst>
            <a:ext uri="{FF2B5EF4-FFF2-40B4-BE49-F238E27FC236}">
              <a16:creationId xmlns:a16="http://schemas.microsoft.com/office/drawing/2014/main" id="{D3EEF342-6DD6-40C0-9B3C-E173ED6131E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77" name="Text Box 6">
          <a:extLst>
            <a:ext uri="{FF2B5EF4-FFF2-40B4-BE49-F238E27FC236}">
              <a16:creationId xmlns:a16="http://schemas.microsoft.com/office/drawing/2014/main" id="{8773280B-2F74-4C06-ABCE-6B6790EE264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278" name="Text Box 4">
          <a:extLst>
            <a:ext uri="{FF2B5EF4-FFF2-40B4-BE49-F238E27FC236}">
              <a16:creationId xmlns:a16="http://schemas.microsoft.com/office/drawing/2014/main" id="{DC96A178-B77C-431B-BA20-9CE8ECBB290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279" name="Text Box 6">
          <a:extLst>
            <a:ext uri="{FF2B5EF4-FFF2-40B4-BE49-F238E27FC236}">
              <a16:creationId xmlns:a16="http://schemas.microsoft.com/office/drawing/2014/main" id="{4BD94F05-1521-447C-88BB-69342221EA5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80" name="Text Box 4">
          <a:extLst>
            <a:ext uri="{FF2B5EF4-FFF2-40B4-BE49-F238E27FC236}">
              <a16:creationId xmlns:a16="http://schemas.microsoft.com/office/drawing/2014/main" id="{47124633-7B8A-4223-8479-537E89AF240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81" name="Text Box 6">
          <a:extLst>
            <a:ext uri="{FF2B5EF4-FFF2-40B4-BE49-F238E27FC236}">
              <a16:creationId xmlns:a16="http://schemas.microsoft.com/office/drawing/2014/main" id="{7FD1C3A5-09F8-4DCA-B336-74E54EF3B35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282" name="Text Box 4">
          <a:extLst>
            <a:ext uri="{FF2B5EF4-FFF2-40B4-BE49-F238E27FC236}">
              <a16:creationId xmlns:a16="http://schemas.microsoft.com/office/drawing/2014/main" id="{0BB51528-CA54-4738-9039-A354BDD74B80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283" name="Text Box 6">
          <a:extLst>
            <a:ext uri="{FF2B5EF4-FFF2-40B4-BE49-F238E27FC236}">
              <a16:creationId xmlns:a16="http://schemas.microsoft.com/office/drawing/2014/main" id="{76E83D53-2F22-49C7-B7C9-1E34AEA21CEA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84" name="Text Box 4">
          <a:extLst>
            <a:ext uri="{FF2B5EF4-FFF2-40B4-BE49-F238E27FC236}">
              <a16:creationId xmlns:a16="http://schemas.microsoft.com/office/drawing/2014/main" id="{90D92353-3025-4A6C-8448-80D501A851D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85" name="Text Box 6">
          <a:extLst>
            <a:ext uri="{FF2B5EF4-FFF2-40B4-BE49-F238E27FC236}">
              <a16:creationId xmlns:a16="http://schemas.microsoft.com/office/drawing/2014/main" id="{0A4C004F-AC31-456D-BEF7-71B205AA295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286" name="Text Box 4">
          <a:extLst>
            <a:ext uri="{FF2B5EF4-FFF2-40B4-BE49-F238E27FC236}">
              <a16:creationId xmlns:a16="http://schemas.microsoft.com/office/drawing/2014/main" id="{61360EBB-92C9-4594-BEA3-6FF1F056F099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287" name="Text Box 6">
          <a:extLst>
            <a:ext uri="{FF2B5EF4-FFF2-40B4-BE49-F238E27FC236}">
              <a16:creationId xmlns:a16="http://schemas.microsoft.com/office/drawing/2014/main" id="{239495EB-008E-40EB-B028-1A14BBA9EA52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288" name="Text Box 4">
          <a:extLst>
            <a:ext uri="{FF2B5EF4-FFF2-40B4-BE49-F238E27FC236}">
              <a16:creationId xmlns:a16="http://schemas.microsoft.com/office/drawing/2014/main" id="{94D29B54-9773-4011-8817-B0C48E373F3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289" name="Text Box 6">
          <a:extLst>
            <a:ext uri="{FF2B5EF4-FFF2-40B4-BE49-F238E27FC236}">
              <a16:creationId xmlns:a16="http://schemas.microsoft.com/office/drawing/2014/main" id="{4C20DD0A-9C00-4915-8EE1-B0CB583BDB9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290" name="Text Box 4">
          <a:extLst>
            <a:ext uri="{FF2B5EF4-FFF2-40B4-BE49-F238E27FC236}">
              <a16:creationId xmlns:a16="http://schemas.microsoft.com/office/drawing/2014/main" id="{F0F2553F-C844-442D-A639-47917F1EF78E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291" name="Text Box 6">
          <a:extLst>
            <a:ext uri="{FF2B5EF4-FFF2-40B4-BE49-F238E27FC236}">
              <a16:creationId xmlns:a16="http://schemas.microsoft.com/office/drawing/2014/main" id="{BCE242DA-F803-4E5A-A23A-E9EA4A59417E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4292" name="Text Box 6">
          <a:extLst>
            <a:ext uri="{FF2B5EF4-FFF2-40B4-BE49-F238E27FC236}">
              <a16:creationId xmlns:a16="http://schemas.microsoft.com/office/drawing/2014/main" id="{2B114F7E-9628-435A-B178-391AD51409B1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293" name="Text Box 4">
          <a:extLst>
            <a:ext uri="{FF2B5EF4-FFF2-40B4-BE49-F238E27FC236}">
              <a16:creationId xmlns:a16="http://schemas.microsoft.com/office/drawing/2014/main" id="{9C26FF9B-4EE8-4E2F-AA38-4F0F043CF54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294" name="Text Box 6">
          <a:extLst>
            <a:ext uri="{FF2B5EF4-FFF2-40B4-BE49-F238E27FC236}">
              <a16:creationId xmlns:a16="http://schemas.microsoft.com/office/drawing/2014/main" id="{0E1AE061-8521-4854-8DAC-C202CA178DA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95" name="Text Box 4">
          <a:extLst>
            <a:ext uri="{FF2B5EF4-FFF2-40B4-BE49-F238E27FC236}">
              <a16:creationId xmlns:a16="http://schemas.microsoft.com/office/drawing/2014/main" id="{7D8A951A-BF29-40D4-A6CD-99F01E3275E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96" name="Text Box 6">
          <a:extLst>
            <a:ext uri="{FF2B5EF4-FFF2-40B4-BE49-F238E27FC236}">
              <a16:creationId xmlns:a16="http://schemas.microsoft.com/office/drawing/2014/main" id="{9E1F6DAC-8069-40A2-946D-D93AA72AEE4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297" name="Text Box 4">
          <a:extLst>
            <a:ext uri="{FF2B5EF4-FFF2-40B4-BE49-F238E27FC236}">
              <a16:creationId xmlns:a16="http://schemas.microsoft.com/office/drawing/2014/main" id="{298688A5-5469-485B-B886-D448A79A5EC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298" name="Text Box 6">
          <a:extLst>
            <a:ext uri="{FF2B5EF4-FFF2-40B4-BE49-F238E27FC236}">
              <a16:creationId xmlns:a16="http://schemas.microsoft.com/office/drawing/2014/main" id="{C95862EF-3A47-44B4-8030-34D76DE17C6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299" name="Text Box 4">
          <a:extLst>
            <a:ext uri="{FF2B5EF4-FFF2-40B4-BE49-F238E27FC236}">
              <a16:creationId xmlns:a16="http://schemas.microsoft.com/office/drawing/2014/main" id="{D9E2DD9C-E2C1-47D9-8068-8751B06EFE9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300" name="Text Box 6">
          <a:extLst>
            <a:ext uri="{FF2B5EF4-FFF2-40B4-BE49-F238E27FC236}">
              <a16:creationId xmlns:a16="http://schemas.microsoft.com/office/drawing/2014/main" id="{B7282E3A-3152-44F4-8706-80105EFC5F9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301" name="Text Box 4">
          <a:extLst>
            <a:ext uri="{FF2B5EF4-FFF2-40B4-BE49-F238E27FC236}">
              <a16:creationId xmlns:a16="http://schemas.microsoft.com/office/drawing/2014/main" id="{D39ACA3F-745C-4B0D-AACB-3C4F9A474C3B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302" name="Text Box 6">
          <a:extLst>
            <a:ext uri="{FF2B5EF4-FFF2-40B4-BE49-F238E27FC236}">
              <a16:creationId xmlns:a16="http://schemas.microsoft.com/office/drawing/2014/main" id="{42F0B25F-3520-4441-9255-2C0B939EFE58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303" name="Text Box 4">
          <a:extLst>
            <a:ext uri="{FF2B5EF4-FFF2-40B4-BE49-F238E27FC236}">
              <a16:creationId xmlns:a16="http://schemas.microsoft.com/office/drawing/2014/main" id="{F3043D46-FA0F-4FC7-97EC-814029C0AE4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304" name="Text Box 6">
          <a:extLst>
            <a:ext uri="{FF2B5EF4-FFF2-40B4-BE49-F238E27FC236}">
              <a16:creationId xmlns:a16="http://schemas.microsoft.com/office/drawing/2014/main" id="{DA176FAD-B870-48C6-AF73-D1F35380B33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305" name="Text Box 4">
          <a:extLst>
            <a:ext uri="{FF2B5EF4-FFF2-40B4-BE49-F238E27FC236}">
              <a16:creationId xmlns:a16="http://schemas.microsoft.com/office/drawing/2014/main" id="{7A0D5E8C-0EBF-418D-9CCD-FC91250E7962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306" name="Text Box 6">
          <a:extLst>
            <a:ext uri="{FF2B5EF4-FFF2-40B4-BE49-F238E27FC236}">
              <a16:creationId xmlns:a16="http://schemas.microsoft.com/office/drawing/2014/main" id="{F46BB2A6-5D6E-43CA-B4E5-03EEEEB65387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4307" name="Text Box 6">
          <a:extLst>
            <a:ext uri="{FF2B5EF4-FFF2-40B4-BE49-F238E27FC236}">
              <a16:creationId xmlns:a16="http://schemas.microsoft.com/office/drawing/2014/main" id="{A947F8EA-AD44-4426-8514-3C622A142DD1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308" name="Text Box 4">
          <a:extLst>
            <a:ext uri="{FF2B5EF4-FFF2-40B4-BE49-F238E27FC236}">
              <a16:creationId xmlns:a16="http://schemas.microsoft.com/office/drawing/2014/main" id="{B0A101C3-C773-4F49-BA30-EC6B76C62022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309" name="Text Box 6">
          <a:extLst>
            <a:ext uri="{FF2B5EF4-FFF2-40B4-BE49-F238E27FC236}">
              <a16:creationId xmlns:a16="http://schemas.microsoft.com/office/drawing/2014/main" id="{82DE3BC8-6DC0-46F2-8629-09C5860F65B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310" name="Text Box 4">
          <a:extLst>
            <a:ext uri="{FF2B5EF4-FFF2-40B4-BE49-F238E27FC236}">
              <a16:creationId xmlns:a16="http://schemas.microsoft.com/office/drawing/2014/main" id="{C49D72C4-796F-4B57-8F60-FB60487D68B9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311" name="Text Box 6">
          <a:extLst>
            <a:ext uri="{FF2B5EF4-FFF2-40B4-BE49-F238E27FC236}">
              <a16:creationId xmlns:a16="http://schemas.microsoft.com/office/drawing/2014/main" id="{6319AACB-77A3-4656-BB59-DB1C80DDD1A0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4312" name="Text Box 6">
          <a:extLst>
            <a:ext uri="{FF2B5EF4-FFF2-40B4-BE49-F238E27FC236}">
              <a16:creationId xmlns:a16="http://schemas.microsoft.com/office/drawing/2014/main" id="{494992CB-E1D9-4752-ABE3-D31F22D17B27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4313" name="Text Box 4">
          <a:extLst>
            <a:ext uri="{FF2B5EF4-FFF2-40B4-BE49-F238E27FC236}">
              <a16:creationId xmlns:a16="http://schemas.microsoft.com/office/drawing/2014/main" id="{D75DFB96-CEC0-482F-A1C3-25A8E2E2D22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4314" name="Text Box 6">
          <a:extLst>
            <a:ext uri="{FF2B5EF4-FFF2-40B4-BE49-F238E27FC236}">
              <a16:creationId xmlns:a16="http://schemas.microsoft.com/office/drawing/2014/main" id="{A26707F3-CF87-4395-AE67-A474B61383E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83044"/>
    <xdr:sp macro="" textlink="">
      <xdr:nvSpPr>
        <xdr:cNvPr id="4315" name="Text Box 4">
          <a:extLst>
            <a:ext uri="{FF2B5EF4-FFF2-40B4-BE49-F238E27FC236}">
              <a16:creationId xmlns:a16="http://schemas.microsoft.com/office/drawing/2014/main" id="{25EFF248-5ECB-45F0-8C03-DE75381C563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83044"/>
    <xdr:sp macro="" textlink="">
      <xdr:nvSpPr>
        <xdr:cNvPr id="4316" name="Text Box 6">
          <a:extLst>
            <a:ext uri="{FF2B5EF4-FFF2-40B4-BE49-F238E27FC236}">
              <a16:creationId xmlns:a16="http://schemas.microsoft.com/office/drawing/2014/main" id="{87DC98CC-5F7B-4E56-8C83-760A099E0DB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317" name="Text Box 4">
          <a:extLst>
            <a:ext uri="{FF2B5EF4-FFF2-40B4-BE49-F238E27FC236}">
              <a16:creationId xmlns:a16="http://schemas.microsoft.com/office/drawing/2014/main" id="{4F1CD6E4-899B-4FBC-9B5C-D18CD2E19A7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318" name="Text Box 6">
          <a:extLst>
            <a:ext uri="{FF2B5EF4-FFF2-40B4-BE49-F238E27FC236}">
              <a16:creationId xmlns:a16="http://schemas.microsoft.com/office/drawing/2014/main" id="{DCC66BE1-16E4-494D-BA97-F351E55826C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319" name="Text Box 4">
          <a:extLst>
            <a:ext uri="{FF2B5EF4-FFF2-40B4-BE49-F238E27FC236}">
              <a16:creationId xmlns:a16="http://schemas.microsoft.com/office/drawing/2014/main" id="{6B518587-8825-4BBF-9418-BA45884F8E6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320" name="Text Box 6">
          <a:extLst>
            <a:ext uri="{FF2B5EF4-FFF2-40B4-BE49-F238E27FC236}">
              <a16:creationId xmlns:a16="http://schemas.microsoft.com/office/drawing/2014/main" id="{4411B4BA-2503-4E0E-92BE-C1EF8ED3556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321" name="Text Box 4">
          <a:extLst>
            <a:ext uri="{FF2B5EF4-FFF2-40B4-BE49-F238E27FC236}">
              <a16:creationId xmlns:a16="http://schemas.microsoft.com/office/drawing/2014/main" id="{5ADD17C8-8966-4C85-A261-875D0AA7929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322" name="Text Box 6">
          <a:extLst>
            <a:ext uri="{FF2B5EF4-FFF2-40B4-BE49-F238E27FC236}">
              <a16:creationId xmlns:a16="http://schemas.microsoft.com/office/drawing/2014/main" id="{9B14C55F-54D5-4AA9-8442-23128EEB99A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323" name="Text Box 4">
          <a:extLst>
            <a:ext uri="{FF2B5EF4-FFF2-40B4-BE49-F238E27FC236}">
              <a16:creationId xmlns:a16="http://schemas.microsoft.com/office/drawing/2014/main" id="{519937F7-1549-45E8-9FBB-3DB3F28C54C8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324" name="Text Box 6">
          <a:extLst>
            <a:ext uri="{FF2B5EF4-FFF2-40B4-BE49-F238E27FC236}">
              <a16:creationId xmlns:a16="http://schemas.microsoft.com/office/drawing/2014/main" id="{1DA9988C-125F-4606-BD26-A9589A00FD1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4325" name="Text Box 4">
          <a:extLst>
            <a:ext uri="{FF2B5EF4-FFF2-40B4-BE49-F238E27FC236}">
              <a16:creationId xmlns:a16="http://schemas.microsoft.com/office/drawing/2014/main" id="{22CEF01C-5D9A-4A23-91CA-148BB1739524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4326" name="Text Box 6">
          <a:extLst>
            <a:ext uri="{FF2B5EF4-FFF2-40B4-BE49-F238E27FC236}">
              <a16:creationId xmlns:a16="http://schemas.microsoft.com/office/drawing/2014/main" id="{A311304B-2A58-4B3A-ADED-2F14D0B8ECA2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327" name="Text Box 4">
          <a:extLst>
            <a:ext uri="{FF2B5EF4-FFF2-40B4-BE49-F238E27FC236}">
              <a16:creationId xmlns:a16="http://schemas.microsoft.com/office/drawing/2014/main" id="{A1429269-DD22-4156-AC8E-B362483498A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328" name="Text Box 6">
          <a:extLst>
            <a:ext uri="{FF2B5EF4-FFF2-40B4-BE49-F238E27FC236}">
              <a16:creationId xmlns:a16="http://schemas.microsoft.com/office/drawing/2014/main" id="{8D8857CB-83BC-486D-A1BE-C30BB957567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4329" name="Text Box 4">
          <a:extLst>
            <a:ext uri="{FF2B5EF4-FFF2-40B4-BE49-F238E27FC236}">
              <a16:creationId xmlns:a16="http://schemas.microsoft.com/office/drawing/2014/main" id="{3A825036-F845-496A-A3B3-EF924AF6087F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4330" name="Text Box 6">
          <a:extLst>
            <a:ext uri="{FF2B5EF4-FFF2-40B4-BE49-F238E27FC236}">
              <a16:creationId xmlns:a16="http://schemas.microsoft.com/office/drawing/2014/main" id="{6DEC6C2F-925B-4E3F-87AA-166724043FA1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73519"/>
    <xdr:sp macro="" textlink="">
      <xdr:nvSpPr>
        <xdr:cNvPr id="4331" name="Text Box 4">
          <a:extLst>
            <a:ext uri="{FF2B5EF4-FFF2-40B4-BE49-F238E27FC236}">
              <a16:creationId xmlns:a16="http://schemas.microsoft.com/office/drawing/2014/main" id="{6F61BA1B-F0CD-44C6-862F-CB20392B869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73519"/>
    <xdr:sp macro="" textlink="">
      <xdr:nvSpPr>
        <xdr:cNvPr id="4332" name="Text Box 6">
          <a:extLst>
            <a:ext uri="{FF2B5EF4-FFF2-40B4-BE49-F238E27FC236}">
              <a16:creationId xmlns:a16="http://schemas.microsoft.com/office/drawing/2014/main" id="{7ACF8A20-FDDF-4ECE-8248-0ECAAC0823A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333" name="Text Box 4">
          <a:extLst>
            <a:ext uri="{FF2B5EF4-FFF2-40B4-BE49-F238E27FC236}">
              <a16:creationId xmlns:a16="http://schemas.microsoft.com/office/drawing/2014/main" id="{FDBBB1C1-08B2-4005-A7A4-5A167120A11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334" name="Text Box 6">
          <a:extLst>
            <a:ext uri="{FF2B5EF4-FFF2-40B4-BE49-F238E27FC236}">
              <a16:creationId xmlns:a16="http://schemas.microsoft.com/office/drawing/2014/main" id="{0F28F3BD-7814-4584-8EE4-C31B938B108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335" name="Text Box 4">
          <a:extLst>
            <a:ext uri="{FF2B5EF4-FFF2-40B4-BE49-F238E27FC236}">
              <a16:creationId xmlns:a16="http://schemas.microsoft.com/office/drawing/2014/main" id="{1C2AD335-E1B3-497A-B42E-C7E412CCF26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336" name="Text Box 6">
          <a:extLst>
            <a:ext uri="{FF2B5EF4-FFF2-40B4-BE49-F238E27FC236}">
              <a16:creationId xmlns:a16="http://schemas.microsoft.com/office/drawing/2014/main" id="{F8080465-EF3F-4AB0-8646-61EF5F5ACB8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337" name="Text Box 4">
          <a:extLst>
            <a:ext uri="{FF2B5EF4-FFF2-40B4-BE49-F238E27FC236}">
              <a16:creationId xmlns:a16="http://schemas.microsoft.com/office/drawing/2014/main" id="{60A47C8B-3C66-4A58-BCFA-4543A8D4DE8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338" name="Text Box 6">
          <a:extLst>
            <a:ext uri="{FF2B5EF4-FFF2-40B4-BE49-F238E27FC236}">
              <a16:creationId xmlns:a16="http://schemas.microsoft.com/office/drawing/2014/main" id="{6C7D2203-EA86-4381-8CA4-1FA616FBB87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339" name="Text Box 4">
          <a:extLst>
            <a:ext uri="{FF2B5EF4-FFF2-40B4-BE49-F238E27FC236}">
              <a16:creationId xmlns:a16="http://schemas.microsoft.com/office/drawing/2014/main" id="{5C65B5CD-D14F-4122-8242-B4EE531291D2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340" name="Text Box 6">
          <a:extLst>
            <a:ext uri="{FF2B5EF4-FFF2-40B4-BE49-F238E27FC236}">
              <a16:creationId xmlns:a16="http://schemas.microsoft.com/office/drawing/2014/main" id="{1218752E-6329-4546-8D61-F475B9CC408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341" name="Text Box 4">
          <a:extLst>
            <a:ext uri="{FF2B5EF4-FFF2-40B4-BE49-F238E27FC236}">
              <a16:creationId xmlns:a16="http://schemas.microsoft.com/office/drawing/2014/main" id="{D49A24D9-9280-4104-88CD-BCC52609E67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342" name="Text Box 6">
          <a:extLst>
            <a:ext uri="{FF2B5EF4-FFF2-40B4-BE49-F238E27FC236}">
              <a16:creationId xmlns:a16="http://schemas.microsoft.com/office/drawing/2014/main" id="{C13D98F2-B04B-448C-ADFE-9F4354B2219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343" name="Text Box 4">
          <a:extLst>
            <a:ext uri="{FF2B5EF4-FFF2-40B4-BE49-F238E27FC236}">
              <a16:creationId xmlns:a16="http://schemas.microsoft.com/office/drawing/2014/main" id="{3DD459B4-7B38-4A80-AD28-1F59D4FEA90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344" name="Text Box 6">
          <a:extLst>
            <a:ext uri="{FF2B5EF4-FFF2-40B4-BE49-F238E27FC236}">
              <a16:creationId xmlns:a16="http://schemas.microsoft.com/office/drawing/2014/main" id="{C6ACA6F4-B8EF-4B19-89DA-4865E76C0A2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345" name="Text Box 4">
          <a:extLst>
            <a:ext uri="{FF2B5EF4-FFF2-40B4-BE49-F238E27FC236}">
              <a16:creationId xmlns:a16="http://schemas.microsoft.com/office/drawing/2014/main" id="{9DFC4587-E951-4C94-B131-92A37E827E4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346" name="Text Box 6">
          <a:extLst>
            <a:ext uri="{FF2B5EF4-FFF2-40B4-BE49-F238E27FC236}">
              <a16:creationId xmlns:a16="http://schemas.microsoft.com/office/drawing/2014/main" id="{8205048F-8A05-4CBE-B64B-8C2BE3431DC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347" name="Text Box 4">
          <a:extLst>
            <a:ext uri="{FF2B5EF4-FFF2-40B4-BE49-F238E27FC236}">
              <a16:creationId xmlns:a16="http://schemas.microsoft.com/office/drawing/2014/main" id="{2AF95FCA-806A-4630-AD6C-C0CFDDECB74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348" name="Text Box 6">
          <a:extLst>
            <a:ext uri="{FF2B5EF4-FFF2-40B4-BE49-F238E27FC236}">
              <a16:creationId xmlns:a16="http://schemas.microsoft.com/office/drawing/2014/main" id="{89E380AA-9E2E-43E4-8CCF-BF76EF3CA2D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349" name="Text Box 4">
          <a:extLst>
            <a:ext uri="{FF2B5EF4-FFF2-40B4-BE49-F238E27FC236}">
              <a16:creationId xmlns:a16="http://schemas.microsoft.com/office/drawing/2014/main" id="{6D44FFBC-3966-4FFF-AEE8-D25A414E208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350" name="Text Box 6">
          <a:extLst>
            <a:ext uri="{FF2B5EF4-FFF2-40B4-BE49-F238E27FC236}">
              <a16:creationId xmlns:a16="http://schemas.microsoft.com/office/drawing/2014/main" id="{28B20A0A-C23D-401D-8389-6F3AFFA9618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351" name="Text Box 4">
          <a:extLst>
            <a:ext uri="{FF2B5EF4-FFF2-40B4-BE49-F238E27FC236}">
              <a16:creationId xmlns:a16="http://schemas.microsoft.com/office/drawing/2014/main" id="{26DC9A47-5BF9-4630-B1BA-1BE5D4089AD8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352" name="Text Box 6">
          <a:extLst>
            <a:ext uri="{FF2B5EF4-FFF2-40B4-BE49-F238E27FC236}">
              <a16:creationId xmlns:a16="http://schemas.microsoft.com/office/drawing/2014/main" id="{EA6279D3-E214-4543-A6B4-60AA177D6B1D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353" name="Text Box 4">
          <a:extLst>
            <a:ext uri="{FF2B5EF4-FFF2-40B4-BE49-F238E27FC236}">
              <a16:creationId xmlns:a16="http://schemas.microsoft.com/office/drawing/2014/main" id="{57F42FFE-9666-4B79-BBB0-FD332BA79B0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354" name="Text Box 6">
          <a:extLst>
            <a:ext uri="{FF2B5EF4-FFF2-40B4-BE49-F238E27FC236}">
              <a16:creationId xmlns:a16="http://schemas.microsoft.com/office/drawing/2014/main" id="{749126FC-5792-41BA-B059-5B2CB7243AC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355" name="Text Box 4">
          <a:extLst>
            <a:ext uri="{FF2B5EF4-FFF2-40B4-BE49-F238E27FC236}">
              <a16:creationId xmlns:a16="http://schemas.microsoft.com/office/drawing/2014/main" id="{4AF92855-58A9-4E42-9E05-B18E6BDD79D4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356" name="Text Box 6">
          <a:extLst>
            <a:ext uri="{FF2B5EF4-FFF2-40B4-BE49-F238E27FC236}">
              <a16:creationId xmlns:a16="http://schemas.microsoft.com/office/drawing/2014/main" id="{A1247C8A-2BAA-40D9-923E-80048B16C35E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357" name="Text Box 4">
          <a:extLst>
            <a:ext uri="{FF2B5EF4-FFF2-40B4-BE49-F238E27FC236}">
              <a16:creationId xmlns:a16="http://schemas.microsoft.com/office/drawing/2014/main" id="{646C8D7E-E37E-4266-BC7C-B4108918EF6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358" name="Text Box 6">
          <a:extLst>
            <a:ext uri="{FF2B5EF4-FFF2-40B4-BE49-F238E27FC236}">
              <a16:creationId xmlns:a16="http://schemas.microsoft.com/office/drawing/2014/main" id="{E4D11C24-17BA-4320-9F26-B895649277D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359" name="Text Box 4">
          <a:extLst>
            <a:ext uri="{FF2B5EF4-FFF2-40B4-BE49-F238E27FC236}">
              <a16:creationId xmlns:a16="http://schemas.microsoft.com/office/drawing/2014/main" id="{710AA5D2-9E6C-4558-BB36-B418C157B9B3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360" name="Text Box 6">
          <a:extLst>
            <a:ext uri="{FF2B5EF4-FFF2-40B4-BE49-F238E27FC236}">
              <a16:creationId xmlns:a16="http://schemas.microsoft.com/office/drawing/2014/main" id="{4A326578-C3AC-4CDF-B769-E940297B4780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361" name="Text Box 4">
          <a:extLst>
            <a:ext uri="{FF2B5EF4-FFF2-40B4-BE49-F238E27FC236}">
              <a16:creationId xmlns:a16="http://schemas.microsoft.com/office/drawing/2014/main" id="{47FFADEC-A35D-4BD9-B6BB-6AD08C8A7EC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362" name="Text Box 6">
          <a:extLst>
            <a:ext uri="{FF2B5EF4-FFF2-40B4-BE49-F238E27FC236}">
              <a16:creationId xmlns:a16="http://schemas.microsoft.com/office/drawing/2014/main" id="{B6A8C669-FB29-44FB-8401-EC9C027BE68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363" name="Text Box 4">
          <a:extLst>
            <a:ext uri="{FF2B5EF4-FFF2-40B4-BE49-F238E27FC236}">
              <a16:creationId xmlns:a16="http://schemas.microsoft.com/office/drawing/2014/main" id="{8410AE8C-2418-4D50-83A9-96520A00805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364" name="Text Box 6">
          <a:extLst>
            <a:ext uri="{FF2B5EF4-FFF2-40B4-BE49-F238E27FC236}">
              <a16:creationId xmlns:a16="http://schemas.microsoft.com/office/drawing/2014/main" id="{D4F6CB3F-BCFD-4364-9067-FD801887BFC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365" name="Text Box 4">
          <a:extLst>
            <a:ext uri="{FF2B5EF4-FFF2-40B4-BE49-F238E27FC236}">
              <a16:creationId xmlns:a16="http://schemas.microsoft.com/office/drawing/2014/main" id="{41538B47-226A-4107-8DB5-2D9EF1287AD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366" name="Text Box 6">
          <a:extLst>
            <a:ext uri="{FF2B5EF4-FFF2-40B4-BE49-F238E27FC236}">
              <a16:creationId xmlns:a16="http://schemas.microsoft.com/office/drawing/2014/main" id="{D4269AFC-86AE-4550-8602-29B4AD7FCBF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367" name="Text Box 4">
          <a:extLst>
            <a:ext uri="{FF2B5EF4-FFF2-40B4-BE49-F238E27FC236}">
              <a16:creationId xmlns:a16="http://schemas.microsoft.com/office/drawing/2014/main" id="{AA813021-F129-412B-819C-4493F90B6ED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368" name="Text Box 6">
          <a:extLst>
            <a:ext uri="{FF2B5EF4-FFF2-40B4-BE49-F238E27FC236}">
              <a16:creationId xmlns:a16="http://schemas.microsoft.com/office/drawing/2014/main" id="{7D96FC5B-74F6-4657-B692-C6BB90FB3E8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369" name="Text Box 4">
          <a:extLst>
            <a:ext uri="{FF2B5EF4-FFF2-40B4-BE49-F238E27FC236}">
              <a16:creationId xmlns:a16="http://schemas.microsoft.com/office/drawing/2014/main" id="{2C950770-FE5D-47E3-AC7D-6DB61342D828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370" name="Text Box 6">
          <a:extLst>
            <a:ext uri="{FF2B5EF4-FFF2-40B4-BE49-F238E27FC236}">
              <a16:creationId xmlns:a16="http://schemas.microsoft.com/office/drawing/2014/main" id="{0916AE4D-CB35-4D65-8BBB-4359A290C921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371" name="Text Box 4">
          <a:extLst>
            <a:ext uri="{FF2B5EF4-FFF2-40B4-BE49-F238E27FC236}">
              <a16:creationId xmlns:a16="http://schemas.microsoft.com/office/drawing/2014/main" id="{96515210-C8FA-4448-8F9B-D52B50ED885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372" name="Text Box 6">
          <a:extLst>
            <a:ext uri="{FF2B5EF4-FFF2-40B4-BE49-F238E27FC236}">
              <a16:creationId xmlns:a16="http://schemas.microsoft.com/office/drawing/2014/main" id="{2818EE35-E101-4B62-A150-2EE46543D2D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373" name="Text Box 4">
          <a:extLst>
            <a:ext uri="{FF2B5EF4-FFF2-40B4-BE49-F238E27FC236}">
              <a16:creationId xmlns:a16="http://schemas.microsoft.com/office/drawing/2014/main" id="{34819E88-4B06-46BF-8A38-9E411CBCD188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374" name="Text Box 6">
          <a:extLst>
            <a:ext uri="{FF2B5EF4-FFF2-40B4-BE49-F238E27FC236}">
              <a16:creationId xmlns:a16="http://schemas.microsoft.com/office/drawing/2014/main" id="{DB8A0F76-11C0-4AB5-81F7-65D2E0D0A9F2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4375" name="Text Box 6">
          <a:extLst>
            <a:ext uri="{FF2B5EF4-FFF2-40B4-BE49-F238E27FC236}">
              <a16:creationId xmlns:a16="http://schemas.microsoft.com/office/drawing/2014/main" id="{8DC2558D-577B-402F-B861-CDE1D86EF991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376" name="Text Box 4">
          <a:extLst>
            <a:ext uri="{FF2B5EF4-FFF2-40B4-BE49-F238E27FC236}">
              <a16:creationId xmlns:a16="http://schemas.microsoft.com/office/drawing/2014/main" id="{61805DD1-85ED-4BDD-B118-06690239C9A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377" name="Text Box 6">
          <a:extLst>
            <a:ext uri="{FF2B5EF4-FFF2-40B4-BE49-F238E27FC236}">
              <a16:creationId xmlns:a16="http://schemas.microsoft.com/office/drawing/2014/main" id="{70FFB30D-43AE-4A66-91F0-1A221A6DD53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378" name="Text Box 4">
          <a:extLst>
            <a:ext uri="{FF2B5EF4-FFF2-40B4-BE49-F238E27FC236}">
              <a16:creationId xmlns:a16="http://schemas.microsoft.com/office/drawing/2014/main" id="{0612CB75-F48A-4396-BAB2-E92814793157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379" name="Text Box 6">
          <a:extLst>
            <a:ext uri="{FF2B5EF4-FFF2-40B4-BE49-F238E27FC236}">
              <a16:creationId xmlns:a16="http://schemas.microsoft.com/office/drawing/2014/main" id="{C7A4B5CC-F86F-4FB7-91C5-83037DE0910F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4380" name="Text Box 4">
          <a:extLst>
            <a:ext uri="{FF2B5EF4-FFF2-40B4-BE49-F238E27FC236}">
              <a16:creationId xmlns:a16="http://schemas.microsoft.com/office/drawing/2014/main" id="{59D9E3B1-96FA-456D-9CEA-F1049284B81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4381" name="Text Box 6">
          <a:extLst>
            <a:ext uri="{FF2B5EF4-FFF2-40B4-BE49-F238E27FC236}">
              <a16:creationId xmlns:a16="http://schemas.microsoft.com/office/drawing/2014/main" id="{74850C1A-B7EC-4158-9912-ADE1ADEC9B3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382" name="Text Box 4">
          <a:extLst>
            <a:ext uri="{FF2B5EF4-FFF2-40B4-BE49-F238E27FC236}">
              <a16:creationId xmlns:a16="http://schemas.microsoft.com/office/drawing/2014/main" id="{735A27E4-B770-4F24-B0E8-8071FC67BBB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383" name="Text Box 6">
          <a:extLst>
            <a:ext uri="{FF2B5EF4-FFF2-40B4-BE49-F238E27FC236}">
              <a16:creationId xmlns:a16="http://schemas.microsoft.com/office/drawing/2014/main" id="{8B39009D-C04C-4F69-8AB2-727713612D2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384" name="Text Box 4">
          <a:extLst>
            <a:ext uri="{FF2B5EF4-FFF2-40B4-BE49-F238E27FC236}">
              <a16:creationId xmlns:a16="http://schemas.microsoft.com/office/drawing/2014/main" id="{D7634DBD-A60D-4F48-A495-62F0F8E06F9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385" name="Text Box 6">
          <a:extLst>
            <a:ext uri="{FF2B5EF4-FFF2-40B4-BE49-F238E27FC236}">
              <a16:creationId xmlns:a16="http://schemas.microsoft.com/office/drawing/2014/main" id="{0726F04F-68A1-4F25-887F-55397F14157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386" name="Text Box 4">
          <a:extLst>
            <a:ext uri="{FF2B5EF4-FFF2-40B4-BE49-F238E27FC236}">
              <a16:creationId xmlns:a16="http://schemas.microsoft.com/office/drawing/2014/main" id="{700AC9B7-8751-46A7-8183-901990B94DE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387" name="Text Box 6">
          <a:extLst>
            <a:ext uri="{FF2B5EF4-FFF2-40B4-BE49-F238E27FC236}">
              <a16:creationId xmlns:a16="http://schemas.microsoft.com/office/drawing/2014/main" id="{CFCB67EA-C9F3-4F58-A086-92BC5B7AABE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388" name="Text Box 4">
          <a:extLst>
            <a:ext uri="{FF2B5EF4-FFF2-40B4-BE49-F238E27FC236}">
              <a16:creationId xmlns:a16="http://schemas.microsoft.com/office/drawing/2014/main" id="{D087CF8E-2722-4849-85EE-90B5D0E78A2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389" name="Text Box 6">
          <a:extLst>
            <a:ext uri="{FF2B5EF4-FFF2-40B4-BE49-F238E27FC236}">
              <a16:creationId xmlns:a16="http://schemas.microsoft.com/office/drawing/2014/main" id="{8F251964-75C2-4691-A982-D17923C9CEB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390" name="Text Box 4">
          <a:extLst>
            <a:ext uri="{FF2B5EF4-FFF2-40B4-BE49-F238E27FC236}">
              <a16:creationId xmlns:a16="http://schemas.microsoft.com/office/drawing/2014/main" id="{AB1202EA-4DB6-47E9-8404-8B68C3C0C9B2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391" name="Text Box 6">
          <a:extLst>
            <a:ext uri="{FF2B5EF4-FFF2-40B4-BE49-F238E27FC236}">
              <a16:creationId xmlns:a16="http://schemas.microsoft.com/office/drawing/2014/main" id="{317EFC53-F513-4786-95D9-357B1EF8B82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392" name="Text Box 4">
          <a:extLst>
            <a:ext uri="{FF2B5EF4-FFF2-40B4-BE49-F238E27FC236}">
              <a16:creationId xmlns:a16="http://schemas.microsoft.com/office/drawing/2014/main" id="{07A1725E-8C49-4E0A-9430-91D39F1B4C9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393" name="Text Box 6">
          <a:extLst>
            <a:ext uri="{FF2B5EF4-FFF2-40B4-BE49-F238E27FC236}">
              <a16:creationId xmlns:a16="http://schemas.microsoft.com/office/drawing/2014/main" id="{4792C750-21C6-4AD4-98EC-D088CC6DF25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394" name="Text Box 4">
          <a:extLst>
            <a:ext uri="{FF2B5EF4-FFF2-40B4-BE49-F238E27FC236}">
              <a16:creationId xmlns:a16="http://schemas.microsoft.com/office/drawing/2014/main" id="{A704B09D-B8D1-4B6F-AD4B-567185886C4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395" name="Text Box 6">
          <a:extLst>
            <a:ext uri="{FF2B5EF4-FFF2-40B4-BE49-F238E27FC236}">
              <a16:creationId xmlns:a16="http://schemas.microsoft.com/office/drawing/2014/main" id="{DF98D113-853F-4FB7-BED0-619CB84B75D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396" name="Text Box 4">
          <a:extLst>
            <a:ext uri="{FF2B5EF4-FFF2-40B4-BE49-F238E27FC236}">
              <a16:creationId xmlns:a16="http://schemas.microsoft.com/office/drawing/2014/main" id="{D99B93E4-8543-4410-8D1A-A61911C0868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397" name="Text Box 6">
          <a:extLst>
            <a:ext uri="{FF2B5EF4-FFF2-40B4-BE49-F238E27FC236}">
              <a16:creationId xmlns:a16="http://schemas.microsoft.com/office/drawing/2014/main" id="{AD00C6B8-E1E5-4BC6-818E-AAEC13495DF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398" name="Text Box 4">
          <a:extLst>
            <a:ext uri="{FF2B5EF4-FFF2-40B4-BE49-F238E27FC236}">
              <a16:creationId xmlns:a16="http://schemas.microsoft.com/office/drawing/2014/main" id="{2EF0CEA0-EF1F-4873-BDC9-BE48AE5A5B0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399" name="Text Box 6">
          <a:extLst>
            <a:ext uri="{FF2B5EF4-FFF2-40B4-BE49-F238E27FC236}">
              <a16:creationId xmlns:a16="http://schemas.microsoft.com/office/drawing/2014/main" id="{96CA33CA-15D4-4140-8A93-E6B726822B47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400" name="Text Box 4">
          <a:extLst>
            <a:ext uri="{FF2B5EF4-FFF2-40B4-BE49-F238E27FC236}">
              <a16:creationId xmlns:a16="http://schemas.microsoft.com/office/drawing/2014/main" id="{ECEC8C1F-4156-4DF1-A9F3-F611F3FB7202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401" name="Text Box 6">
          <a:extLst>
            <a:ext uri="{FF2B5EF4-FFF2-40B4-BE49-F238E27FC236}">
              <a16:creationId xmlns:a16="http://schemas.microsoft.com/office/drawing/2014/main" id="{37A853C2-D2EE-4CF8-8A40-70D88CB90EE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402" name="Text Box 4">
          <a:extLst>
            <a:ext uri="{FF2B5EF4-FFF2-40B4-BE49-F238E27FC236}">
              <a16:creationId xmlns:a16="http://schemas.microsoft.com/office/drawing/2014/main" id="{0B4C7D18-0891-4EB5-B397-BF3FDE6463D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403" name="Text Box 6">
          <a:extLst>
            <a:ext uri="{FF2B5EF4-FFF2-40B4-BE49-F238E27FC236}">
              <a16:creationId xmlns:a16="http://schemas.microsoft.com/office/drawing/2014/main" id="{23963BED-BCDC-47B6-BB5B-5AC016BA8E45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404" name="Text Box 4">
          <a:extLst>
            <a:ext uri="{FF2B5EF4-FFF2-40B4-BE49-F238E27FC236}">
              <a16:creationId xmlns:a16="http://schemas.microsoft.com/office/drawing/2014/main" id="{CB1BC1AA-3A07-4E85-AFCB-C500A5FA157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405" name="Text Box 6">
          <a:extLst>
            <a:ext uri="{FF2B5EF4-FFF2-40B4-BE49-F238E27FC236}">
              <a16:creationId xmlns:a16="http://schemas.microsoft.com/office/drawing/2014/main" id="{5689BD83-42E6-47C5-93E5-2005857FB86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06" name="Text Box 4">
          <a:extLst>
            <a:ext uri="{FF2B5EF4-FFF2-40B4-BE49-F238E27FC236}">
              <a16:creationId xmlns:a16="http://schemas.microsoft.com/office/drawing/2014/main" id="{5FA4A22E-6A44-4FE5-85CB-33FB8726A06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07" name="Text Box 6">
          <a:extLst>
            <a:ext uri="{FF2B5EF4-FFF2-40B4-BE49-F238E27FC236}">
              <a16:creationId xmlns:a16="http://schemas.microsoft.com/office/drawing/2014/main" id="{9EF8C20E-D5D6-4A3F-AED2-0F8446B1990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408" name="Text Box 4">
          <a:extLst>
            <a:ext uri="{FF2B5EF4-FFF2-40B4-BE49-F238E27FC236}">
              <a16:creationId xmlns:a16="http://schemas.microsoft.com/office/drawing/2014/main" id="{08F54A98-122C-447E-B097-31ABC625997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409" name="Text Box 6">
          <a:extLst>
            <a:ext uri="{FF2B5EF4-FFF2-40B4-BE49-F238E27FC236}">
              <a16:creationId xmlns:a16="http://schemas.microsoft.com/office/drawing/2014/main" id="{5A492DD2-A81D-4A99-8E56-99131B7E6E2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10" name="Text Box 4">
          <a:extLst>
            <a:ext uri="{FF2B5EF4-FFF2-40B4-BE49-F238E27FC236}">
              <a16:creationId xmlns:a16="http://schemas.microsoft.com/office/drawing/2014/main" id="{4A0E2547-A7AF-4F9B-9A3A-3BE4AD0EFEE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11" name="Text Box 6">
          <a:extLst>
            <a:ext uri="{FF2B5EF4-FFF2-40B4-BE49-F238E27FC236}">
              <a16:creationId xmlns:a16="http://schemas.microsoft.com/office/drawing/2014/main" id="{57539E51-6313-4BB2-8208-A54295687BE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412" name="Text Box 4">
          <a:extLst>
            <a:ext uri="{FF2B5EF4-FFF2-40B4-BE49-F238E27FC236}">
              <a16:creationId xmlns:a16="http://schemas.microsoft.com/office/drawing/2014/main" id="{8C96FA6B-0CE1-4F84-983D-FE1A1DA3A795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413" name="Text Box 6">
          <a:extLst>
            <a:ext uri="{FF2B5EF4-FFF2-40B4-BE49-F238E27FC236}">
              <a16:creationId xmlns:a16="http://schemas.microsoft.com/office/drawing/2014/main" id="{9D602C2F-0407-441A-A634-77380AF13D46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14" name="Text Box 4">
          <a:extLst>
            <a:ext uri="{FF2B5EF4-FFF2-40B4-BE49-F238E27FC236}">
              <a16:creationId xmlns:a16="http://schemas.microsoft.com/office/drawing/2014/main" id="{D90747E9-CA6D-4B83-BF79-1A29819B7E7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15" name="Text Box 6">
          <a:extLst>
            <a:ext uri="{FF2B5EF4-FFF2-40B4-BE49-F238E27FC236}">
              <a16:creationId xmlns:a16="http://schemas.microsoft.com/office/drawing/2014/main" id="{C08028FF-E817-4C43-8AF7-66F286576A5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416" name="Text Box 4">
          <a:extLst>
            <a:ext uri="{FF2B5EF4-FFF2-40B4-BE49-F238E27FC236}">
              <a16:creationId xmlns:a16="http://schemas.microsoft.com/office/drawing/2014/main" id="{299732D2-AFD9-4025-A809-2DA90AB3A9F3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417" name="Text Box 6">
          <a:extLst>
            <a:ext uri="{FF2B5EF4-FFF2-40B4-BE49-F238E27FC236}">
              <a16:creationId xmlns:a16="http://schemas.microsoft.com/office/drawing/2014/main" id="{06F95167-369A-4872-8DB6-D41287C0C9A6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4418" name="Text Box 6">
          <a:extLst>
            <a:ext uri="{FF2B5EF4-FFF2-40B4-BE49-F238E27FC236}">
              <a16:creationId xmlns:a16="http://schemas.microsoft.com/office/drawing/2014/main" id="{3F96BE2E-6007-463B-8685-27E7919A8C08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419" name="Text Box 4">
          <a:extLst>
            <a:ext uri="{FF2B5EF4-FFF2-40B4-BE49-F238E27FC236}">
              <a16:creationId xmlns:a16="http://schemas.microsoft.com/office/drawing/2014/main" id="{BB240194-0D14-4D2A-B4B0-6D28630C9132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420" name="Text Box 6">
          <a:extLst>
            <a:ext uri="{FF2B5EF4-FFF2-40B4-BE49-F238E27FC236}">
              <a16:creationId xmlns:a16="http://schemas.microsoft.com/office/drawing/2014/main" id="{0A2E2B00-5584-4BC0-9CC6-3EF983E9DA7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421" name="Text Box 4">
          <a:extLst>
            <a:ext uri="{FF2B5EF4-FFF2-40B4-BE49-F238E27FC236}">
              <a16:creationId xmlns:a16="http://schemas.microsoft.com/office/drawing/2014/main" id="{D23EEDAC-4966-4DBB-84CA-7E3BF8BFDBA9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422" name="Text Box 6">
          <a:extLst>
            <a:ext uri="{FF2B5EF4-FFF2-40B4-BE49-F238E27FC236}">
              <a16:creationId xmlns:a16="http://schemas.microsoft.com/office/drawing/2014/main" id="{43BC6018-7268-4F31-95AB-29850065FD51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423" name="Text Box 4">
          <a:extLst>
            <a:ext uri="{FF2B5EF4-FFF2-40B4-BE49-F238E27FC236}">
              <a16:creationId xmlns:a16="http://schemas.microsoft.com/office/drawing/2014/main" id="{BCB43380-EDF9-46CF-8169-F3B68EAB9F1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424" name="Text Box 6">
          <a:extLst>
            <a:ext uri="{FF2B5EF4-FFF2-40B4-BE49-F238E27FC236}">
              <a16:creationId xmlns:a16="http://schemas.microsoft.com/office/drawing/2014/main" id="{6FA16656-4DA3-42DE-9702-673CFEDB5A7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425" name="Text Box 6">
          <a:extLst>
            <a:ext uri="{FF2B5EF4-FFF2-40B4-BE49-F238E27FC236}">
              <a16:creationId xmlns:a16="http://schemas.microsoft.com/office/drawing/2014/main" id="{D7C69E98-0D5C-4171-9E9E-C04130F47FB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426" name="Text Box 4">
          <a:extLst>
            <a:ext uri="{FF2B5EF4-FFF2-40B4-BE49-F238E27FC236}">
              <a16:creationId xmlns:a16="http://schemas.microsoft.com/office/drawing/2014/main" id="{D12EF579-3C08-41B7-A2E5-758C85A2D31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427" name="Text Box 6">
          <a:extLst>
            <a:ext uri="{FF2B5EF4-FFF2-40B4-BE49-F238E27FC236}">
              <a16:creationId xmlns:a16="http://schemas.microsoft.com/office/drawing/2014/main" id="{F8A0511C-DBEA-482F-8041-4B17B49157B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428" name="Text Box 4">
          <a:extLst>
            <a:ext uri="{FF2B5EF4-FFF2-40B4-BE49-F238E27FC236}">
              <a16:creationId xmlns:a16="http://schemas.microsoft.com/office/drawing/2014/main" id="{3B8C4A73-D8C9-4F57-9F6A-6FAFDD4A191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429" name="Text Box 6">
          <a:extLst>
            <a:ext uri="{FF2B5EF4-FFF2-40B4-BE49-F238E27FC236}">
              <a16:creationId xmlns:a16="http://schemas.microsoft.com/office/drawing/2014/main" id="{1088E689-7CC6-4466-9FA3-931FE3BA658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430" name="Text Box 4">
          <a:extLst>
            <a:ext uri="{FF2B5EF4-FFF2-40B4-BE49-F238E27FC236}">
              <a16:creationId xmlns:a16="http://schemas.microsoft.com/office/drawing/2014/main" id="{EE228D09-709A-41B2-8122-FDF8D40611F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431" name="Text Box 6">
          <a:extLst>
            <a:ext uri="{FF2B5EF4-FFF2-40B4-BE49-F238E27FC236}">
              <a16:creationId xmlns:a16="http://schemas.microsoft.com/office/drawing/2014/main" id="{090F6919-E15B-44AE-8C6A-F1D946EBEB5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4432" name="Text Box 4">
          <a:extLst>
            <a:ext uri="{FF2B5EF4-FFF2-40B4-BE49-F238E27FC236}">
              <a16:creationId xmlns:a16="http://schemas.microsoft.com/office/drawing/2014/main" id="{7C6DD68F-F3CA-4277-A54A-CD549DA53231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4433" name="Text Box 6">
          <a:extLst>
            <a:ext uri="{FF2B5EF4-FFF2-40B4-BE49-F238E27FC236}">
              <a16:creationId xmlns:a16="http://schemas.microsoft.com/office/drawing/2014/main" id="{D4ECACD4-C6C7-457A-8C86-F3175C1E48A1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434" name="Text Box 4">
          <a:extLst>
            <a:ext uri="{FF2B5EF4-FFF2-40B4-BE49-F238E27FC236}">
              <a16:creationId xmlns:a16="http://schemas.microsoft.com/office/drawing/2014/main" id="{4A7A5EA9-7CCE-448C-B7B2-4DC752538C4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435" name="Text Box 6">
          <a:extLst>
            <a:ext uri="{FF2B5EF4-FFF2-40B4-BE49-F238E27FC236}">
              <a16:creationId xmlns:a16="http://schemas.microsoft.com/office/drawing/2014/main" id="{F468B22D-7F86-4DC5-A3A2-29EFADE1C14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4436" name="Text Box 4">
          <a:extLst>
            <a:ext uri="{FF2B5EF4-FFF2-40B4-BE49-F238E27FC236}">
              <a16:creationId xmlns:a16="http://schemas.microsoft.com/office/drawing/2014/main" id="{74AB0DFD-C82A-4BB2-9C2B-DCAC04787E8C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4437" name="Text Box 6">
          <a:extLst>
            <a:ext uri="{FF2B5EF4-FFF2-40B4-BE49-F238E27FC236}">
              <a16:creationId xmlns:a16="http://schemas.microsoft.com/office/drawing/2014/main" id="{556B0D68-926C-47C3-A365-1AF19AC8DB56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438" name="Text Box 4">
          <a:extLst>
            <a:ext uri="{FF2B5EF4-FFF2-40B4-BE49-F238E27FC236}">
              <a16:creationId xmlns:a16="http://schemas.microsoft.com/office/drawing/2014/main" id="{EDE52EEA-307D-49AA-AA6D-4062D327F3A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439" name="Text Box 6">
          <a:extLst>
            <a:ext uri="{FF2B5EF4-FFF2-40B4-BE49-F238E27FC236}">
              <a16:creationId xmlns:a16="http://schemas.microsoft.com/office/drawing/2014/main" id="{B2BA6F04-A958-4E19-B667-8641201F178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40" name="Text Box 4">
          <a:extLst>
            <a:ext uri="{FF2B5EF4-FFF2-40B4-BE49-F238E27FC236}">
              <a16:creationId xmlns:a16="http://schemas.microsoft.com/office/drawing/2014/main" id="{07E6BDDB-86A9-4B8C-BA83-39B661F3AF2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41" name="Text Box 6">
          <a:extLst>
            <a:ext uri="{FF2B5EF4-FFF2-40B4-BE49-F238E27FC236}">
              <a16:creationId xmlns:a16="http://schemas.microsoft.com/office/drawing/2014/main" id="{227C110D-F935-4305-8D0A-E492E9D1DBF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442" name="Text Box 4">
          <a:extLst>
            <a:ext uri="{FF2B5EF4-FFF2-40B4-BE49-F238E27FC236}">
              <a16:creationId xmlns:a16="http://schemas.microsoft.com/office/drawing/2014/main" id="{3D2CD1A7-FF34-4909-9019-03CDC5DC6D2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443" name="Text Box 6">
          <a:extLst>
            <a:ext uri="{FF2B5EF4-FFF2-40B4-BE49-F238E27FC236}">
              <a16:creationId xmlns:a16="http://schemas.microsoft.com/office/drawing/2014/main" id="{B9110068-9090-4906-900F-962FC837390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444" name="Text Box 4">
          <a:extLst>
            <a:ext uri="{FF2B5EF4-FFF2-40B4-BE49-F238E27FC236}">
              <a16:creationId xmlns:a16="http://schemas.microsoft.com/office/drawing/2014/main" id="{E4057648-6979-4938-84CF-D4B634DFBE1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445" name="Text Box 6">
          <a:extLst>
            <a:ext uri="{FF2B5EF4-FFF2-40B4-BE49-F238E27FC236}">
              <a16:creationId xmlns:a16="http://schemas.microsoft.com/office/drawing/2014/main" id="{60E72BC9-F318-4DB6-8BAE-FD887369E8C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446" name="Text Box 4">
          <a:extLst>
            <a:ext uri="{FF2B5EF4-FFF2-40B4-BE49-F238E27FC236}">
              <a16:creationId xmlns:a16="http://schemas.microsoft.com/office/drawing/2014/main" id="{9A7987E1-C858-4E33-8CDA-BDF1A498BB47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447" name="Text Box 6">
          <a:extLst>
            <a:ext uri="{FF2B5EF4-FFF2-40B4-BE49-F238E27FC236}">
              <a16:creationId xmlns:a16="http://schemas.microsoft.com/office/drawing/2014/main" id="{10223C84-D9CF-4774-A437-B7460D1DAD32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448" name="Text Box 4">
          <a:extLst>
            <a:ext uri="{FF2B5EF4-FFF2-40B4-BE49-F238E27FC236}">
              <a16:creationId xmlns:a16="http://schemas.microsoft.com/office/drawing/2014/main" id="{A75DAF8D-C1A7-4C68-A108-E2F6165DEEE8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449" name="Text Box 6">
          <a:extLst>
            <a:ext uri="{FF2B5EF4-FFF2-40B4-BE49-F238E27FC236}">
              <a16:creationId xmlns:a16="http://schemas.microsoft.com/office/drawing/2014/main" id="{ED662A64-D71A-41CF-ABD5-97E2802C4082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450" name="Text Box 4">
          <a:extLst>
            <a:ext uri="{FF2B5EF4-FFF2-40B4-BE49-F238E27FC236}">
              <a16:creationId xmlns:a16="http://schemas.microsoft.com/office/drawing/2014/main" id="{428B4DC4-C221-4CB4-B025-969FAC67B43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451" name="Text Box 6">
          <a:extLst>
            <a:ext uri="{FF2B5EF4-FFF2-40B4-BE49-F238E27FC236}">
              <a16:creationId xmlns:a16="http://schemas.microsoft.com/office/drawing/2014/main" id="{83A68795-964E-42A1-82C1-61A8DBE3FB3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52" name="Text Box 4">
          <a:extLst>
            <a:ext uri="{FF2B5EF4-FFF2-40B4-BE49-F238E27FC236}">
              <a16:creationId xmlns:a16="http://schemas.microsoft.com/office/drawing/2014/main" id="{01D76C2E-B57F-4EF5-9F7A-BAA0E0EF291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53" name="Text Box 6">
          <a:extLst>
            <a:ext uri="{FF2B5EF4-FFF2-40B4-BE49-F238E27FC236}">
              <a16:creationId xmlns:a16="http://schemas.microsoft.com/office/drawing/2014/main" id="{45537F17-AD3F-4066-A604-2268CE72B7A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454" name="Text Box 4">
          <a:extLst>
            <a:ext uri="{FF2B5EF4-FFF2-40B4-BE49-F238E27FC236}">
              <a16:creationId xmlns:a16="http://schemas.microsoft.com/office/drawing/2014/main" id="{922D0829-BA7F-4F28-81AB-D7734214EB2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455" name="Text Box 6">
          <a:extLst>
            <a:ext uri="{FF2B5EF4-FFF2-40B4-BE49-F238E27FC236}">
              <a16:creationId xmlns:a16="http://schemas.microsoft.com/office/drawing/2014/main" id="{43E7398B-0A0F-4421-A640-B33755AF9A7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56" name="Text Box 4">
          <a:extLst>
            <a:ext uri="{FF2B5EF4-FFF2-40B4-BE49-F238E27FC236}">
              <a16:creationId xmlns:a16="http://schemas.microsoft.com/office/drawing/2014/main" id="{B768B36D-72F6-4D38-887E-B764F56B4C3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57" name="Text Box 6">
          <a:extLst>
            <a:ext uri="{FF2B5EF4-FFF2-40B4-BE49-F238E27FC236}">
              <a16:creationId xmlns:a16="http://schemas.microsoft.com/office/drawing/2014/main" id="{B2784B02-FC6A-420C-9A92-3DE4814102A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458" name="Text Box 4">
          <a:extLst>
            <a:ext uri="{FF2B5EF4-FFF2-40B4-BE49-F238E27FC236}">
              <a16:creationId xmlns:a16="http://schemas.microsoft.com/office/drawing/2014/main" id="{C947C0A1-D590-4B22-85FD-D7B6B36DCA22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459" name="Text Box 6">
          <a:extLst>
            <a:ext uri="{FF2B5EF4-FFF2-40B4-BE49-F238E27FC236}">
              <a16:creationId xmlns:a16="http://schemas.microsoft.com/office/drawing/2014/main" id="{1A956E8E-804D-455C-BB4F-0A50A20A2F8B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60" name="Text Box 4">
          <a:extLst>
            <a:ext uri="{FF2B5EF4-FFF2-40B4-BE49-F238E27FC236}">
              <a16:creationId xmlns:a16="http://schemas.microsoft.com/office/drawing/2014/main" id="{022AB6AD-13AA-47E1-9892-16FC29BB39E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61" name="Text Box 6">
          <a:extLst>
            <a:ext uri="{FF2B5EF4-FFF2-40B4-BE49-F238E27FC236}">
              <a16:creationId xmlns:a16="http://schemas.microsoft.com/office/drawing/2014/main" id="{04C4F316-4FC8-447F-91CA-3E4AF5F8C22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462" name="Text Box 4">
          <a:extLst>
            <a:ext uri="{FF2B5EF4-FFF2-40B4-BE49-F238E27FC236}">
              <a16:creationId xmlns:a16="http://schemas.microsoft.com/office/drawing/2014/main" id="{3BB82679-08A1-41D6-BC39-876319D9EAB4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463" name="Text Box 6">
          <a:extLst>
            <a:ext uri="{FF2B5EF4-FFF2-40B4-BE49-F238E27FC236}">
              <a16:creationId xmlns:a16="http://schemas.microsoft.com/office/drawing/2014/main" id="{0E959AD6-CBFA-4852-99CA-B79D3104C980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464" name="Text Box 4">
          <a:extLst>
            <a:ext uri="{FF2B5EF4-FFF2-40B4-BE49-F238E27FC236}">
              <a16:creationId xmlns:a16="http://schemas.microsoft.com/office/drawing/2014/main" id="{88151726-A31E-4455-B691-7FDD20A39E1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465" name="Text Box 6">
          <a:extLst>
            <a:ext uri="{FF2B5EF4-FFF2-40B4-BE49-F238E27FC236}">
              <a16:creationId xmlns:a16="http://schemas.microsoft.com/office/drawing/2014/main" id="{DC573A05-B495-4546-B5CC-9616CA71A06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466" name="Text Box 4">
          <a:extLst>
            <a:ext uri="{FF2B5EF4-FFF2-40B4-BE49-F238E27FC236}">
              <a16:creationId xmlns:a16="http://schemas.microsoft.com/office/drawing/2014/main" id="{250E6BC9-297A-4857-9B5B-00BE1B9BDB0E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467" name="Text Box 6">
          <a:extLst>
            <a:ext uri="{FF2B5EF4-FFF2-40B4-BE49-F238E27FC236}">
              <a16:creationId xmlns:a16="http://schemas.microsoft.com/office/drawing/2014/main" id="{C2FAFFF1-3AB0-4010-8700-A510C85DBF73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468" name="Text Box 4">
          <a:extLst>
            <a:ext uri="{FF2B5EF4-FFF2-40B4-BE49-F238E27FC236}">
              <a16:creationId xmlns:a16="http://schemas.microsoft.com/office/drawing/2014/main" id="{168F1E86-BFE0-40B5-87B6-175F461B71A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469" name="Text Box 6">
          <a:extLst>
            <a:ext uri="{FF2B5EF4-FFF2-40B4-BE49-F238E27FC236}">
              <a16:creationId xmlns:a16="http://schemas.microsoft.com/office/drawing/2014/main" id="{E021F3D2-9979-4590-9E32-8EB7BEBA542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70" name="Text Box 4">
          <a:extLst>
            <a:ext uri="{FF2B5EF4-FFF2-40B4-BE49-F238E27FC236}">
              <a16:creationId xmlns:a16="http://schemas.microsoft.com/office/drawing/2014/main" id="{880DEAFB-E7D4-4A36-B3FB-60DA2B823C6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71" name="Text Box 6">
          <a:extLst>
            <a:ext uri="{FF2B5EF4-FFF2-40B4-BE49-F238E27FC236}">
              <a16:creationId xmlns:a16="http://schemas.microsoft.com/office/drawing/2014/main" id="{4AFE0361-FE84-450E-AABD-A322C363EBE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472" name="Text Box 4">
          <a:extLst>
            <a:ext uri="{FF2B5EF4-FFF2-40B4-BE49-F238E27FC236}">
              <a16:creationId xmlns:a16="http://schemas.microsoft.com/office/drawing/2014/main" id="{C204941F-CF0D-45CC-8410-26B0CF73136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473" name="Text Box 6">
          <a:extLst>
            <a:ext uri="{FF2B5EF4-FFF2-40B4-BE49-F238E27FC236}">
              <a16:creationId xmlns:a16="http://schemas.microsoft.com/office/drawing/2014/main" id="{FDA5132C-DFBA-4CF7-A17F-9EAC605D68F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74" name="Text Box 4">
          <a:extLst>
            <a:ext uri="{FF2B5EF4-FFF2-40B4-BE49-F238E27FC236}">
              <a16:creationId xmlns:a16="http://schemas.microsoft.com/office/drawing/2014/main" id="{1F3F536C-DE06-4E0E-A58D-3A9ABA68F23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75" name="Text Box 6">
          <a:extLst>
            <a:ext uri="{FF2B5EF4-FFF2-40B4-BE49-F238E27FC236}">
              <a16:creationId xmlns:a16="http://schemas.microsoft.com/office/drawing/2014/main" id="{F11DC454-56D2-4426-9C9E-38CC6B12DF9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476" name="Text Box 4">
          <a:extLst>
            <a:ext uri="{FF2B5EF4-FFF2-40B4-BE49-F238E27FC236}">
              <a16:creationId xmlns:a16="http://schemas.microsoft.com/office/drawing/2014/main" id="{C85F2C4B-351E-4649-BA2F-DCF53BB47009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477" name="Text Box 6">
          <a:extLst>
            <a:ext uri="{FF2B5EF4-FFF2-40B4-BE49-F238E27FC236}">
              <a16:creationId xmlns:a16="http://schemas.microsoft.com/office/drawing/2014/main" id="{E5E0FC6C-013F-445F-B767-1E56559ED6B4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78" name="Text Box 4">
          <a:extLst>
            <a:ext uri="{FF2B5EF4-FFF2-40B4-BE49-F238E27FC236}">
              <a16:creationId xmlns:a16="http://schemas.microsoft.com/office/drawing/2014/main" id="{FEE0EA64-E183-4A24-88CC-953BA2DFE1F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479" name="Text Box 6">
          <a:extLst>
            <a:ext uri="{FF2B5EF4-FFF2-40B4-BE49-F238E27FC236}">
              <a16:creationId xmlns:a16="http://schemas.microsoft.com/office/drawing/2014/main" id="{03DFF1DC-D044-4A3C-8887-F2B81A8557A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480" name="Text Box 4">
          <a:extLst>
            <a:ext uri="{FF2B5EF4-FFF2-40B4-BE49-F238E27FC236}">
              <a16:creationId xmlns:a16="http://schemas.microsoft.com/office/drawing/2014/main" id="{3007192F-BBFB-4668-A7D3-2435260E213B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481" name="Text Box 6">
          <a:extLst>
            <a:ext uri="{FF2B5EF4-FFF2-40B4-BE49-F238E27FC236}">
              <a16:creationId xmlns:a16="http://schemas.microsoft.com/office/drawing/2014/main" id="{68916BE8-19B4-453B-9276-D1BCEDEFB439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4482" name="Text Box 6">
          <a:extLst>
            <a:ext uri="{FF2B5EF4-FFF2-40B4-BE49-F238E27FC236}">
              <a16:creationId xmlns:a16="http://schemas.microsoft.com/office/drawing/2014/main" id="{175BAAF3-6B26-47B5-94D3-7112A97E8D36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483" name="Text Box 4">
          <a:extLst>
            <a:ext uri="{FF2B5EF4-FFF2-40B4-BE49-F238E27FC236}">
              <a16:creationId xmlns:a16="http://schemas.microsoft.com/office/drawing/2014/main" id="{D861395B-3426-405E-ADD3-E59FFA28ACF5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484" name="Text Box 6">
          <a:extLst>
            <a:ext uri="{FF2B5EF4-FFF2-40B4-BE49-F238E27FC236}">
              <a16:creationId xmlns:a16="http://schemas.microsoft.com/office/drawing/2014/main" id="{BB00A8E5-6C9D-4119-AB36-299FD068F08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485" name="Text Box 4">
          <a:extLst>
            <a:ext uri="{FF2B5EF4-FFF2-40B4-BE49-F238E27FC236}">
              <a16:creationId xmlns:a16="http://schemas.microsoft.com/office/drawing/2014/main" id="{A7BF683A-5424-42CC-90E1-3D7AC3DEE33F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486" name="Text Box 6">
          <a:extLst>
            <a:ext uri="{FF2B5EF4-FFF2-40B4-BE49-F238E27FC236}">
              <a16:creationId xmlns:a16="http://schemas.microsoft.com/office/drawing/2014/main" id="{74EE4FF1-D428-4792-B76A-C51D8D6C217B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4487" name="Text Box 6">
          <a:extLst>
            <a:ext uri="{FF2B5EF4-FFF2-40B4-BE49-F238E27FC236}">
              <a16:creationId xmlns:a16="http://schemas.microsoft.com/office/drawing/2014/main" id="{9E89DCDD-B76F-4E4B-BF93-D08F0CA8FB1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488" name="Text Box 4">
          <a:extLst>
            <a:ext uri="{FF2B5EF4-FFF2-40B4-BE49-F238E27FC236}">
              <a16:creationId xmlns:a16="http://schemas.microsoft.com/office/drawing/2014/main" id="{3FD78420-C06D-4545-B6F7-A6013459773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489" name="Text Box 6">
          <a:extLst>
            <a:ext uri="{FF2B5EF4-FFF2-40B4-BE49-F238E27FC236}">
              <a16:creationId xmlns:a16="http://schemas.microsoft.com/office/drawing/2014/main" id="{F8920516-0BF1-4B47-9179-AD2A22980D2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490" name="Text Box 4">
          <a:extLst>
            <a:ext uri="{FF2B5EF4-FFF2-40B4-BE49-F238E27FC236}">
              <a16:creationId xmlns:a16="http://schemas.microsoft.com/office/drawing/2014/main" id="{F18F6CD0-2928-4E71-AEA9-D83910BF148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491" name="Text Box 6">
          <a:extLst>
            <a:ext uri="{FF2B5EF4-FFF2-40B4-BE49-F238E27FC236}">
              <a16:creationId xmlns:a16="http://schemas.microsoft.com/office/drawing/2014/main" id="{47367720-AD3F-47A5-8AC2-7E62662E5AC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492" name="Text Box 4">
          <a:extLst>
            <a:ext uri="{FF2B5EF4-FFF2-40B4-BE49-F238E27FC236}">
              <a16:creationId xmlns:a16="http://schemas.microsoft.com/office/drawing/2014/main" id="{64A14063-E66C-4F55-AFFC-CCE2233E353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493" name="Text Box 6">
          <a:extLst>
            <a:ext uri="{FF2B5EF4-FFF2-40B4-BE49-F238E27FC236}">
              <a16:creationId xmlns:a16="http://schemas.microsoft.com/office/drawing/2014/main" id="{932F1E14-3D34-40FC-8355-9E16177B712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494" name="Text Box 4">
          <a:extLst>
            <a:ext uri="{FF2B5EF4-FFF2-40B4-BE49-F238E27FC236}">
              <a16:creationId xmlns:a16="http://schemas.microsoft.com/office/drawing/2014/main" id="{4B6AA20B-ACA7-4586-89F0-30DF3735917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495" name="Text Box 6">
          <a:extLst>
            <a:ext uri="{FF2B5EF4-FFF2-40B4-BE49-F238E27FC236}">
              <a16:creationId xmlns:a16="http://schemas.microsoft.com/office/drawing/2014/main" id="{E9759856-6FA8-4D34-957F-947915EB7C9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496" name="Text Box 4">
          <a:extLst>
            <a:ext uri="{FF2B5EF4-FFF2-40B4-BE49-F238E27FC236}">
              <a16:creationId xmlns:a16="http://schemas.microsoft.com/office/drawing/2014/main" id="{F37C34E8-A477-48FD-9595-31011B77C77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497" name="Text Box 6">
          <a:extLst>
            <a:ext uri="{FF2B5EF4-FFF2-40B4-BE49-F238E27FC236}">
              <a16:creationId xmlns:a16="http://schemas.microsoft.com/office/drawing/2014/main" id="{0ACCCB62-EB07-41E4-AF25-3D15191BB13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4498" name="Text Box 6">
          <a:extLst>
            <a:ext uri="{FF2B5EF4-FFF2-40B4-BE49-F238E27FC236}">
              <a16:creationId xmlns:a16="http://schemas.microsoft.com/office/drawing/2014/main" id="{89EDB3A1-4A18-4139-B9BD-742A96446B91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499" name="Text Box 4">
          <a:extLst>
            <a:ext uri="{FF2B5EF4-FFF2-40B4-BE49-F238E27FC236}">
              <a16:creationId xmlns:a16="http://schemas.microsoft.com/office/drawing/2014/main" id="{CF6BF5AA-2056-46C5-9670-52719FEA873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500" name="Text Box 6">
          <a:extLst>
            <a:ext uri="{FF2B5EF4-FFF2-40B4-BE49-F238E27FC236}">
              <a16:creationId xmlns:a16="http://schemas.microsoft.com/office/drawing/2014/main" id="{5E066EF0-46A0-4A9F-817E-6B9C506A839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28575</xdr:colOff>
      <xdr:row>236</xdr:row>
      <xdr:rowOff>0</xdr:rowOff>
    </xdr:from>
    <xdr:ext cx="76200" cy="154469"/>
    <xdr:sp macro="" textlink="">
      <xdr:nvSpPr>
        <xdr:cNvPr id="4501" name="Text Box 4">
          <a:extLst>
            <a:ext uri="{FF2B5EF4-FFF2-40B4-BE49-F238E27FC236}">
              <a16:creationId xmlns:a16="http://schemas.microsoft.com/office/drawing/2014/main" id="{E3A51E22-0F65-44B0-955F-6E9A838EC078}"/>
            </a:ext>
          </a:extLst>
        </xdr:cNvPr>
        <xdr:cNvSpPr txBox="1">
          <a:spLocks noChangeArrowheads="1"/>
        </xdr:cNvSpPr>
      </xdr:nvSpPr>
      <xdr:spPr bwMode="auto">
        <a:xfrm>
          <a:off x="6634843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4502" name="Text Box 6">
          <a:extLst>
            <a:ext uri="{FF2B5EF4-FFF2-40B4-BE49-F238E27FC236}">
              <a16:creationId xmlns:a16="http://schemas.microsoft.com/office/drawing/2014/main" id="{9895E47D-C860-4801-AB74-4DA2925CECC8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4503" name="Text Box 4">
          <a:extLst>
            <a:ext uri="{FF2B5EF4-FFF2-40B4-BE49-F238E27FC236}">
              <a16:creationId xmlns:a16="http://schemas.microsoft.com/office/drawing/2014/main" id="{099CBBD6-4FF5-46F1-9A73-E48E383CFA0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202094"/>
    <xdr:sp macro="" textlink="">
      <xdr:nvSpPr>
        <xdr:cNvPr id="4504" name="Text Box 6">
          <a:extLst>
            <a:ext uri="{FF2B5EF4-FFF2-40B4-BE49-F238E27FC236}">
              <a16:creationId xmlns:a16="http://schemas.microsoft.com/office/drawing/2014/main" id="{3DF17E4C-A69B-4F63-A152-7F4703425FA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505" name="Text Box 4">
          <a:extLst>
            <a:ext uri="{FF2B5EF4-FFF2-40B4-BE49-F238E27FC236}">
              <a16:creationId xmlns:a16="http://schemas.microsoft.com/office/drawing/2014/main" id="{DAEDEEF5-5403-41B1-AAD6-F4A8B4857F5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506" name="Text Box 6">
          <a:extLst>
            <a:ext uri="{FF2B5EF4-FFF2-40B4-BE49-F238E27FC236}">
              <a16:creationId xmlns:a16="http://schemas.microsoft.com/office/drawing/2014/main" id="{B24DA47B-A980-4078-A48D-416F9C5324B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507" name="Text Box 4">
          <a:extLst>
            <a:ext uri="{FF2B5EF4-FFF2-40B4-BE49-F238E27FC236}">
              <a16:creationId xmlns:a16="http://schemas.microsoft.com/office/drawing/2014/main" id="{C041A907-CE1D-43D8-96DA-320A074E75C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508" name="Text Box 6">
          <a:extLst>
            <a:ext uri="{FF2B5EF4-FFF2-40B4-BE49-F238E27FC236}">
              <a16:creationId xmlns:a16="http://schemas.microsoft.com/office/drawing/2014/main" id="{4ECE8CA4-1A80-4FE5-BE06-D11C537D869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509" name="Text Box 4">
          <a:extLst>
            <a:ext uri="{FF2B5EF4-FFF2-40B4-BE49-F238E27FC236}">
              <a16:creationId xmlns:a16="http://schemas.microsoft.com/office/drawing/2014/main" id="{F0011CE6-8DE8-4A76-B6EB-C8600622258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510" name="Text Box 6">
          <a:extLst>
            <a:ext uri="{FF2B5EF4-FFF2-40B4-BE49-F238E27FC236}">
              <a16:creationId xmlns:a16="http://schemas.microsoft.com/office/drawing/2014/main" id="{235C3AD0-1971-427C-B55D-4A1C58FEFA4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511" name="Text Box 4">
          <a:extLst>
            <a:ext uri="{FF2B5EF4-FFF2-40B4-BE49-F238E27FC236}">
              <a16:creationId xmlns:a16="http://schemas.microsoft.com/office/drawing/2014/main" id="{DBCD8DF3-2C5D-4B17-97D3-2A8C2E4F712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512" name="Text Box 6">
          <a:extLst>
            <a:ext uri="{FF2B5EF4-FFF2-40B4-BE49-F238E27FC236}">
              <a16:creationId xmlns:a16="http://schemas.microsoft.com/office/drawing/2014/main" id="{CC1DCF0C-DCA1-415E-9AD5-42DD4E05AFA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513" name="Text Box 4">
          <a:extLst>
            <a:ext uri="{FF2B5EF4-FFF2-40B4-BE49-F238E27FC236}">
              <a16:creationId xmlns:a16="http://schemas.microsoft.com/office/drawing/2014/main" id="{F7C7FF5E-7BAA-43B1-892B-76212211AB58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514" name="Text Box 6">
          <a:extLst>
            <a:ext uri="{FF2B5EF4-FFF2-40B4-BE49-F238E27FC236}">
              <a16:creationId xmlns:a16="http://schemas.microsoft.com/office/drawing/2014/main" id="{FE9C84B7-81AA-4A4B-AB8F-8DED9870107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515" name="Text Box 4">
          <a:extLst>
            <a:ext uri="{FF2B5EF4-FFF2-40B4-BE49-F238E27FC236}">
              <a16:creationId xmlns:a16="http://schemas.microsoft.com/office/drawing/2014/main" id="{0630DC32-5CF1-43BD-BB73-FF1B8C1ED02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516" name="Text Box 6">
          <a:extLst>
            <a:ext uri="{FF2B5EF4-FFF2-40B4-BE49-F238E27FC236}">
              <a16:creationId xmlns:a16="http://schemas.microsoft.com/office/drawing/2014/main" id="{4CD6742E-F5B5-4710-B5DF-28E94F44D78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517" name="Text Box 4">
          <a:extLst>
            <a:ext uri="{FF2B5EF4-FFF2-40B4-BE49-F238E27FC236}">
              <a16:creationId xmlns:a16="http://schemas.microsoft.com/office/drawing/2014/main" id="{9A90BFF3-FD3A-4366-AAD5-CA066C75B19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518" name="Text Box 6">
          <a:extLst>
            <a:ext uri="{FF2B5EF4-FFF2-40B4-BE49-F238E27FC236}">
              <a16:creationId xmlns:a16="http://schemas.microsoft.com/office/drawing/2014/main" id="{44853A4B-E7F9-4578-AA63-181167E1C65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519" name="Text Box 4">
          <a:extLst>
            <a:ext uri="{FF2B5EF4-FFF2-40B4-BE49-F238E27FC236}">
              <a16:creationId xmlns:a16="http://schemas.microsoft.com/office/drawing/2014/main" id="{D228553F-C65E-462C-9E27-472DFA474AA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520" name="Text Box 6">
          <a:extLst>
            <a:ext uri="{FF2B5EF4-FFF2-40B4-BE49-F238E27FC236}">
              <a16:creationId xmlns:a16="http://schemas.microsoft.com/office/drawing/2014/main" id="{2F7D12DC-5284-4ED9-BF4E-64672453DD6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521" name="Text Box 4">
          <a:extLst>
            <a:ext uri="{FF2B5EF4-FFF2-40B4-BE49-F238E27FC236}">
              <a16:creationId xmlns:a16="http://schemas.microsoft.com/office/drawing/2014/main" id="{327593F6-6CD4-407E-A2AD-C91C975FF1B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522" name="Text Box 6">
          <a:extLst>
            <a:ext uri="{FF2B5EF4-FFF2-40B4-BE49-F238E27FC236}">
              <a16:creationId xmlns:a16="http://schemas.microsoft.com/office/drawing/2014/main" id="{734798EB-DF66-4EFC-9860-789DF6B3418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523" name="Text Box 4">
          <a:extLst>
            <a:ext uri="{FF2B5EF4-FFF2-40B4-BE49-F238E27FC236}">
              <a16:creationId xmlns:a16="http://schemas.microsoft.com/office/drawing/2014/main" id="{E5918203-45CB-48E8-A41D-CE000300A0C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524" name="Text Box 6">
          <a:extLst>
            <a:ext uri="{FF2B5EF4-FFF2-40B4-BE49-F238E27FC236}">
              <a16:creationId xmlns:a16="http://schemas.microsoft.com/office/drawing/2014/main" id="{051C82AE-F88D-4635-8873-63024BA4D51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525" name="Text Box 4">
          <a:extLst>
            <a:ext uri="{FF2B5EF4-FFF2-40B4-BE49-F238E27FC236}">
              <a16:creationId xmlns:a16="http://schemas.microsoft.com/office/drawing/2014/main" id="{B707C55D-08D1-4F17-8771-2EE57884FF0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526" name="Text Box 6">
          <a:extLst>
            <a:ext uri="{FF2B5EF4-FFF2-40B4-BE49-F238E27FC236}">
              <a16:creationId xmlns:a16="http://schemas.microsoft.com/office/drawing/2014/main" id="{2A4E19F2-2602-4240-8982-E045F240FE2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527" name="Text Box 4">
          <a:extLst>
            <a:ext uri="{FF2B5EF4-FFF2-40B4-BE49-F238E27FC236}">
              <a16:creationId xmlns:a16="http://schemas.microsoft.com/office/drawing/2014/main" id="{323A3395-53A8-4C75-9395-98002F579AC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528" name="Text Box 6">
          <a:extLst>
            <a:ext uri="{FF2B5EF4-FFF2-40B4-BE49-F238E27FC236}">
              <a16:creationId xmlns:a16="http://schemas.microsoft.com/office/drawing/2014/main" id="{5B8EA3CC-90A8-424E-ABF4-0EEA053F130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529" name="Text Box 4">
          <a:extLst>
            <a:ext uri="{FF2B5EF4-FFF2-40B4-BE49-F238E27FC236}">
              <a16:creationId xmlns:a16="http://schemas.microsoft.com/office/drawing/2014/main" id="{F8452BC6-C94E-4181-9FC0-F08229308D4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530" name="Text Box 6">
          <a:extLst>
            <a:ext uri="{FF2B5EF4-FFF2-40B4-BE49-F238E27FC236}">
              <a16:creationId xmlns:a16="http://schemas.microsoft.com/office/drawing/2014/main" id="{D51B1D7D-D6EE-4230-8441-906F3350C47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531" name="Text Box 4">
          <a:extLst>
            <a:ext uri="{FF2B5EF4-FFF2-40B4-BE49-F238E27FC236}">
              <a16:creationId xmlns:a16="http://schemas.microsoft.com/office/drawing/2014/main" id="{8DA6564C-DD5E-4988-9B44-57AEBE128BE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532" name="Text Box 6">
          <a:extLst>
            <a:ext uri="{FF2B5EF4-FFF2-40B4-BE49-F238E27FC236}">
              <a16:creationId xmlns:a16="http://schemas.microsoft.com/office/drawing/2014/main" id="{DE2591CC-156A-43E4-9FDE-ECE40B956EE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533" name="Text Box 4">
          <a:extLst>
            <a:ext uri="{FF2B5EF4-FFF2-40B4-BE49-F238E27FC236}">
              <a16:creationId xmlns:a16="http://schemas.microsoft.com/office/drawing/2014/main" id="{A6F8A040-4DA7-46AE-8564-4188EDB613A5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534" name="Text Box 6">
          <a:extLst>
            <a:ext uri="{FF2B5EF4-FFF2-40B4-BE49-F238E27FC236}">
              <a16:creationId xmlns:a16="http://schemas.microsoft.com/office/drawing/2014/main" id="{5BBEDD81-5930-437D-ADAD-53BAC7BA9698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535" name="Text Box 4">
          <a:extLst>
            <a:ext uri="{FF2B5EF4-FFF2-40B4-BE49-F238E27FC236}">
              <a16:creationId xmlns:a16="http://schemas.microsoft.com/office/drawing/2014/main" id="{9141836D-7AEE-4D7B-B81B-5EEAE134FD0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536" name="Text Box 6">
          <a:extLst>
            <a:ext uri="{FF2B5EF4-FFF2-40B4-BE49-F238E27FC236}">
              <a16:creationId xmlns:a16="http://schemas.microsoft.com/office/drawing/2014/main" id="{42EA328A-7B4B-43A9-AC20-869BC8016E9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537" name="Text Box 4">
          <a:extLst>
            <a:ext uri="{FF2B5EF4-FFF2-40B4-BE49-F238E27FC236}">
              <a16:creationId xmlns:a16="http://schemas.microsoft.com/office/drawing/2014/main" id="{2B5F6F2E-87DD-4C8C-A70C-9A04520DD4E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538" name="Text Box 6">
          <a:extLst>
            <a:ext uri="{FF2B5EF4-FFF2-40B4-BE49-F238E27FC236}">
              <a16:creationId xmlns:a16="http://schemas.microsoft.com/office/drawing/2014/main" id="{26B8FD1F-AB73-45F3-BF8E-329DA5A8DF8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539" name="Text Box 4">
          <a:extLst>
            <a:ext uri="{FF2B5EF4-FFF2-40B4-BE49-F238E27FC236}">
              <a16:creationId xmlns:a16="http://schemas.microsoft.com/office/drawing/2014/main" id="{680E2657-F32F-4A88-96B3-515D15297E0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540" name="Text Box 6">
          <a:extLst>
            <a:ext uri="{FF2B5EF4-FFF2-40B4-BE49-F238E27FC236}">
              <a16:creationId xmlns:a16="http://schemas.microsoft.com/office/drawing/2014/main" id="{31D7C87E-598D-4257-940C-CF59E2B6A84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541" name="Text Box 4">
          <a:extLst>
            <a:ext uri="{FF2B5EF4-FFF2-40B4-BE49-F238E27FC236}">
              <a16:creationId xmlns:a16="http://schemas.microsoft.com/office/drawing/2014/main" id="{9BA7E867-F0EA-48BE-9E5D-6526CDC2475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542" name="Text Box 6">
          <a:extLst>
            <a:ext uri="{FF2B5EF4-FFF2-40B4-BE49-F238E27FC236}">
              <a16:creationId xmlns:a16="http://schemas.microsoft.com/office/drawing/2014/main" id="{EED5C9BE-E191-414F-9C71-40A092D7CC9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543" name="Text Box 4">
          <a:extLst>
            <a:ext uri="{FF2B5EF4-FFF2-40B4-BE49-F238E27FC236}">
              <a16:creationId xmlns:a16="http://schemas.microsoft.com/office/drawing/2014/main" id="{6B67F18A-5B0D-44A7-8D0B-18D60FA70E2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544" name="Text Box 6">
          <a:extLst>
            <a:ext uri="{FF2B5EF4-FFF2-40B4-BE49-F238E27FC236}">
              <a16:creationId xmlns:a16="http://schemas.microsoft.com/office/drawing/2014/main" id="{A136D87C-4D73-4BC9-BC38-A2090710920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545" name="Text Box 4">
          <a:extLst>
            <a:ext uri="{FF2B5EF4-FFF2-40B4-BE49-F238E27FC236}">
              <a16:creationId xmlns:a16="http://schemas.microsoft.com/office/drawing/2014/main" id="{A03E6C12-11A3-40BF-987D-EC9BD630C7F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546" name="Text Box 6">
          <a:extLst>
            <a:ext uri="{FF2B5EF4-FFF2-40B4-BE49-F238E27FC236}">
              <a16:creationId xmlns:a16="http://schemas.microsoft.com/office/drawing/2014/main" id="{1EDC8B67-54F1-48D2-9CC6-DB099CDDC51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547" name="Text Box 4">
          <a:extLst>
            <a:ext uri="{FF2B5EF4-FFF2-40B4-BE49-F238E27FC236}">
              <a16:creationId xmlns:a16="http://schemas.microsoft.com/office/drawing/2014/main" id="{23E7F325-8395-453A-8E17-742E90163496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548" name="Text Box 6">
          <a:extLst>
            <a:ext uri="{FF2B5EF4-FFF2-40B4-BE49-F238E27FC236}">
              <a16:creationId xmlns:a16="http://schemas.microsoft.com/office/drawing/2014/main" id="{F36E2783-D41E-4A65-903D-17FCCE6E6019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549" name="Text Box 4">
          <a:extLst>
            <a:ext uri="{FF2B5EF4-FFF2-40B4-BE49-F238E27FC236}">
              <a16:creationId xmlns:a16="http://schemas.microsoft.com/office/drawing/2014/main" id="{87B7F665-DE9D-458C-B3CE-9B226057AD9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550" name="Text Box 6">
          <a:extLst>
            <a:ext uri="{FF2B5EF4-FFF2-40B4-BE49-F238E27FC236}">
              <a16:creationId xmlns:a16="http://schemas.microsoft.com/office/drawing/2014/main" id="{0461F9DC-2047-4928-A0DA-35547DBAD86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551" name="Text Box 4">
          <a:extLst>
            <a:ext uri="{FF2B5EF4-FFF2-40B4-BE49-F238E27FC236}">
              <a16:creationId xmlns:a16="http://schemas.microsoft.com/office/drawing/2014/main" id="{24D3CD63-0034-4701-8A4C-054D4176DE53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552" name="Text Box 6">
          <a:extLst>
            <a:ext uri="{FF2B5EF4-FFF2-40B4-BE49-F238E27FC236}">
              <a16:creationId xmlns:a16="http://schemas.microsoft.com/office/drawing/2014/main" id="{B8D20C5E-25CC-452D-AE51-9CDF4F2CFAB4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4553" name="Text Box 6">
          <a:extLst>
            <a:ext uri="{FF2B5EF4-FFF2-40B4-BE49-F238E27FC236}">
              <a16:creationId xmlns:a16="http://schemas.microsoft.com/office/drawing/2014/main" id="{8626D135-B02A-4370-9682-F64476187F52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554" name="Text Box 4">
          <a:extLst>
            <a:ext uri="{FF2B5EF4-FFF2-40B4-BE49-F238E27FC236}">
              <a16:creationId xmlns:a16="http://schemas.microsoft.com/office/drawing/2014/main" id="{B43DD946-AC6D-45A0-9AC2-76C88A9E0EB5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555" name="Text Box 6">
          <a:extLst>
            <a:ext uri="{FF2B5EF4-FFF2-40B4-BE49-F238E27FC236}">
              <a16:creationId xmlns:a16="http://schemas.microsoft.com/office/drawing/2014/main" id="{F3DC2109-94F9-4200-A0DB-291DB170733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556" name="Text Box 4">
          <a:extLst>
            <a:ext uri="{FF2B5EF4-FFF2-40B4-BE49-F238E27FC236}">
              <a16:creationId xmlns:a16="http://schemas.microsoft.com/office/drawing/2014/main" id="{53CEAE46-2020-4098-9C2D-DEB09C959094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557" name="Text Box 6">
          <a:extLst>
            <a:ext uri="{FF2B5EF4-FFF2-40B4-BE49-F238E27FC236}">
              <a16:creationId xmlns:a16="http://schemas.microsoft.com/office/drawing/2014/main" id="{216F8807-EF32-4CAE-8DCE-3DE32B21F2D8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558" name="Text Box 4">
          <a:extLst>
            <a:ext uri="{FF2B5EF4-FFF2-40B4-BE49-F238E27FC236}">
              <a16:creationId xmlns:a16="http://schemas.microsoft.com/office/drawing/2014/main" id="{219E9F93-2C63-46A4-8921-C3A51AD657E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559" name="Text Box 6">
          <a:extLst>
            <a:ext uri="{FF2B5EF4-FFF2-40B4-BE49-F238E27FC236}">
              <a16:creationId xmlns:a16="http://schemas.microsoft.com/office/drawing/2014/main" id="{FB82500C-A107-43F1-B160-C268CF7835C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560" name="Text Box 4">
          <a:extLst>
            <a:ext uri="{FF2B5EF4-FFF2-40B4-BE49-F238E27FC236}">
              <a16:creationId xmlns:a16="http://schemas.microsoft.com/office/drawing/2014/main" id="{8702F15A-5E36-4EE5-B317-8B32141646D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561" name="Text Box 6">
          <a:extLst>
            <a:ext uri="{FF2B5EF4-FFF2-40B4-BE49-F238E27FC236}">
              <a16:creationId xmlns:a16="http://schemas.microsoft.com/office/drawing/2014/main" id="{40D69D40-252D-4ACB-8652-E9B8E0C7ED1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562" name="Text Box 4">
          <a:extLst>
            <a:ext uri="{FF2B5EF4-FFF2-40B4-BE49-F238E27FC236}">
              <a16:creationId xmlns:a16="http://schemas.microsoft.com/office/drawing/2014/main" id="{E7040790-AC49-451C-B9CA-8D7BF36B8C6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563" name="Text Box 6">
          <a:extLst>
            <a:ext uri="{FF2B5EF4-FFF2-40B4-BE49-F238E27FC236}">
              <a16:creationId xmlns:a16="http://schemas.microsoft.com/office/drawing/2014/main" id="{0A8DD055-575D-4CA1-A2AE-7C2BD2C6FFB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564" name="Text Box 4">
          <a:extLst>
            <a:ext uri="{FF2B5EF4-FFF2-40B4-BE49-F238E27FC236}">
              <a16:creationId xmlns:a16="http://schemas.microsoft.com/office/drawing/2014/main" id="{CF7B626E-69BD-4D79-BCF2-689A1F01BAF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565" name="Text Box 6">
          <a:extLst>
            <a:ext uri="{FF2B5EF4-FFF2-40B4-BE49-F238E27FC236}">
              <a16:creationId xmlns:a16="http://schemas.microsoft.com/office/drawing/2014/main" id="{0028E8DD-400E-4F36-A062-D5989CDA475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566" name="Text Box 4">
          <a:extLst>
            <a:ext uri="{FF2B5EF4-FFF2-40B4-BE49-F238E27FC236}">
              <a16:creationId xmlns:a16="http://schemas.microsoft.com/office/drawing/2014/main" id="{A08451DF-C487-4721-993A-45269C90E302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567" name="Text Box 6">
          <a:extLst>
            <a:ext uri="{FF2B5EF4-FFF2-40B4-BE49-F238E27FC236}">
              <a16:creationId xmlns:a16="http://schemas.microsoft.com/office/drawing/2014/main" id="{E1C1F966-9886-42C4-99F1-2D0AC4AC4F1D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568" name="Text Box 4">
          <a:extLst>
            <a:ext uri="{FF2B5EF4-FFF2-40B4-BE49-F238E27FC236}">
              <a16:creationId xmlns:a16="http://schemas.microsoft.com/office/drawing/2014/main" id="{F8B42822-999D-4F0C-AA9A-FA5DFAC40E7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569" name="Text Box 6">
          <a:extLst>
            <a:ext uri="{FF2B5EF4-FFF2-40B4-BE49-F238E27FC236}">
              <a16:creationId xmlns:a16="http://schemas.microsoft.com/office/drawing/2014/main" id="{3D202103-166C-4873-96E0-4A08EA17E2C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570" name="Text Box 4">
          <a:extLst>
            <a:ext uri="{FF2B5EF4-FFF2-40B4-BE49-F238E27FC236}">
              <a16:creationId xmlns:a16="http://schemas.microsoft.com/office/drawing/2014/main" id="{14D4C287-198E-453E-A052-FACE58827B28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571" name="Text Box 6">
          <a:extLst>
            <a:ext uri="{FF2B5EF4-FFF2-40B4-BE49-F238E27FC236}">
              <a16:creationId xmlns:a16="http://schemas.microsoft.com/office/drawing/2014/main" id="{C11AF2B2-9091-41E4-A232-83BEFFE2B86D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4572" name="Text Box 6">
          <a:extLst>
            <a:ext uri="{FF2B5EF4-FFF2-40B4-BE49-F238E27FC236}">
              <a16:creationId xmlns:a16="http://schemas.microsoft.com/office/drawing/2014/main" id="{3D83E57E-8E6E-4DEF-9EF8-A8754E10F7C5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573" name="Text Box 4">
          <a:extLst>
            <a:ext uri="{FF2B5EF4-FFF2-40B4-BE49-F238E27FC236}">
              <a16:creationId xmlns:a16="http://schemas.microsoft.com/office/drawing/2014/main" id="{1A279356-CACD-4A0D-9356-AC4FEE20744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574" name="Text Box 6">
          <a:extLst>
            <a:ext uri="{FF2B5EF4-FFF2-40B4-BE49-F238E27FC236}">
              <a16:creationId xmlns:a16="http://schemas.microsoft.com/office/drawing/2014/main" id="{9D8E8815-FEB4-4934-8F36-EFBA53DF712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575" name="Text Box 4">
          <a:extLst>
            <a:ext uri="{FF2B5EF4-FFF2-40B4-BE49-F238E27FC236}">
              <a16:creationId xmlns:a16="http://schemas.microsoft.com/office/drawing/2014/main" id="{EC153BE0-AE8B-49B5-86D7-D143FF78131A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576" name="Text Box 6">
          <a:extLst>
            <a:ext uri="{FF2B5EF4-FFF2-40B4-BE49-F238E27FC236}">
              <a16:creationId xmlns:a16="http://schemas.microsoft.com/office/drawing/2014/main" id="{F7DC3594-F030-44D9-B42F-F5C541E663F1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577" name="Text Box 4">
          <a:extLst>
            <a:ext uri="{FF2B5EF4-FFF2-40B4-BE49-F238E27FC236}">
              <a16:creationId xmlns:a16="http://schemas.microsoft.com/office/drawing/2014/main" id="{94C6A2A2-5E46-404D-B7C7-5E6B62036FA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578" name="Text Box 6">
          <a:extLst>
            <a:ext uri="{FF2B5EF4-FFF2-40B4-BE49-F238E27FC236}">
              <a16:creationId xmlns:a16="http://schemas.microsoft.com/office/drawing/2014/main" id="{E3AFB526-588B-4046-BFFA-CCB3C78C928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579" name="Text Box 4">
          <a:extLst>
            <a:ext uri="{FF2B5EF4-FFF2-40B4-BE49-F238E27FC236}">
              <a16:creationId xmlns:a16="http://schemas.microsoft.com/office/drawing/2014/main" id="{4511165D-3749-4D83-BC1F-BE17F4CBCE1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580" name="Text Box 6">
          <a:extLst>
            <a:ext uri="{FF2B5EF4-FFF2-40B4-BE49-F238E27FC236}">
              <a16:creationId xmlns:a16="http://schemas.microsoft.com/office/drawing/2014/main" id="{0165C46F-893F-4C4E-B4DA-A16A90D5F9F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581" name="Text Box 4">
          <a:extLst>
            <a:ext uri="{FF2B5EF4-FFF2-40B4-BE49-F238E27FC236}">
              <a16:creationId xmlns:a16="http://schemas.microsoft.com/office/drawing/2014/main" id="{FD9E736A-A646-43A8-BA41-BEF3005271A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582" name="Text Box 6">
          <a:extLst>
            <a:ext uri="{FF2B5EF4-FFF2-40B4-BE49-F238E27FC236}">
              <a16:creationId xmlns:a16="http://schemas.microsoft.com/office/drawing/2014/main" id="{537523D4-0AE7-4C34-897D-FC43DF2641A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583" name="Text Box 4">
          <a:extLst>
            <a:ext uri="{FF2B5EF4-FFF2-40B4-BE49-F238E27FC236}">
              <a16:creationId xmlns:a16="http://schemas.microsoft.com/office/drawing/2014/main" id="{19554246-03B5-49D9-BD03-D38FD12F289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584" name="Text Box 6">
          <a:extLst>
            <a:ext uri="{FF2B5EF4-FFF2-40B4-BE49-F238E27FC236}">
              <a16:creationId xmlns:a16="http://schemas.microsoft.com/office/drawing/2014/main" id="{A078AF3D-6104-4148-8F1C-EA0DFFFF892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585" name="Text Box 4">
          <a:extLst>
            <a:ext uri="{FF2B5EF4-FFF2-40B4-BE49-F238E27FC236}">
              <a16:creationId xmlns:a16="http://schemas.microsoft.com/office/drawing/2014/main" id="{9C0C61C8-82C6-41FF-9295-5CA9BCB6E86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586" name="Text Box 6">
          <a:extLst>
            <a:ext uri="{FF2B5EF4-FFF2-40B4-BE49-F238E27FC236}">
              <a16:creationId xmlns:a16="http://schemas.microsoft.com/office/drawing/2014/main" id="{959FC54E-0A09-404F-B129-ED035F61D2C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4587" name="Text Box 4">
          <a:extLst>
            <a:ext uri="{FF2B5EF4-FFF2-40B4-BE49-F238E27FC236}">
              <a16:creationId xmlns:a16="http://schemas.microsoft.com/office/drawing/2014/main" id="{6DD7CD9A-78B9-473B-8613-0E9B7BE15EE7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76200" cy="154469"/>
    <xdr:sp macro="" textlink="">
      <xdr:nvSpPr>
        <xdr:cNvPr id="4588" name="Text Box 6">
          <a:extLst>
            <a:ext uri="{FF2B5EF4-FFF2-40B4-BE49-F238E27FC236}">
              <a16:creationId xmlns:a16="http://schemas.microsoft.com/office/drawing/2014/main" id="{508B4FBB-6093-4C6B-9450-960D3384C9BA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589" name="Text Box 4">
          <a:extLst>
            <a:ext uri="{FF2B5EF4-FFF2-40B4-BE49-F238E27FC236}">
              <a16:creationId xmlns:a16="http://schemas.microsoft.com/office/drawing/2014/main" id="{926F2660-5A40-4F12-BF72-51BFE990DE8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590" name="Text Box 6">
          <a:extLst>
            <a:ext uri="{FF2B5EF4-FFF2-40B4-BE49-F238E27FC236}">
              <a16:creationId xmlns:a16="http://schemas.microsoft.com/office/drawing/2014/main" id="{C540E33A-95CC-417B-9EBE-0631B69B79E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4591" name="Text Box 4">
          <a:extLst>
            <a:ext uri="{FF2B5EF4-FFF2-40B4-BE49-F238E27FC236}">
              <a16:creationId xmlns:a16="http://schemas.microsoft.com/office/drawing/2014/main" id="{4FCA7CE5-E600-4862-B419-D514B5CC20E5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76200" cy="154469"/>
    <xdr:sp macro="" textlink="">
      <xdr:nvSpPr>
        <xdr:cNvPr id="4592" name="Text Box 6">
          <a:extLst>
            <a:ext uri="{FF2B5EF4-FFF2-40B4-BE49-F238E27FC236}">
              <a16:creationId xmlns:a16="http://schemas.microsoft.com/office/drawing/2014/main" id="{19E06467-2795-4B31-BB6A-37F6BD2FAFBF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593" name="Text Box 4">
          <a:extLst>
            <a:ext uri="{FF2B5EF4-FFF2-40B4-BE49-F238E27FC236}">
              <a16:creationId xmlns:a16="http://schemas.microsoft.com/office/drawing/2014/main" id="{235694F8-1984-4565-BEF0-C2D181B316C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594" name="Text Box 6">
          <a:extLst>
            <a:ext uri="{FF2B5EF4-FFF2-40B4-BE49-F238E27FC236}">
              <a16:creationId xmlns:a16="http://schemas.microsoft.com/office/drawing/2014/main" id="{A80D1147-E216-41F4-BBE5-0BFDADEDBE9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595" name="Text Box 4">
          <a:extLst>
            <a:ext uri="{FF2B5EF4-FFF2-40B4-BE49-F238E27FC236}">
              <a16:creationId xmlns:a16="http://schemas.microsoft.com/office/drawing/2014/main" id="{6C3456E3-9F91-44C9-A171-70DEA477FCD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596" name="Text Box 6">
          <a:extLst>
            <a:ext uri="{FF2B5EF4-FFF2-40B4-BE49-F238E27FC236}">
              <a16:creationId xmlns:a16="http://schemas.microsoft.com/office/drawing/2014/main" id="{0FF795B3-6EF6-43E9-B89E-AAC9848977A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597" name="Text Box 4">
          <a:extLst>
            <a:ext uri="{FF2B5EF4-FFF2-40B4-BE49-F238E27FC236}">
              <a16:creationId xmlns:a16="http://schemas.microsoft.com/office/drawing/2014/main" id="{8433947C-7CBC-4042-9FF0-CD7A7B9164D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598" name="Text Box 6">
          <a:extLst>
            <a:ext uri="{FF2B5EF4-FFF2-40B4-BE49-F238E27FC236}">
              <a16:creationId xmlns:a16="http://schemas.microsoft.com/office/drawing/2014/main" id="{5834D800-A1F6-4259-AFB3-5ADD8D58D45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599" name="Text Box 4">
          <a:extLst>
            <a:ext uri="{FF2B5EF4-FFF2-40B4-BE49-F238E27FC236}">
              <a16:creationId xmlns:a16="http://schemas.microsoft.com/office/drawing/2014/main" id="{D699FD5C-9D4D-46A5-AC61-6F5921B1EE12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600" name="Text Box 6">
          <a:extLst>
            <a:ext uri="{FF2B5EF4-FFF2-40B4-BE49-F238E27FC236}">
              <a16:creationId xmlns:a16="http://schemas.microsoft.com/office/drawing/2014/main" id="{3B801023-B814-4B0C-992C-79AD76A2A85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601" name="Text Box 4">
          <a:extLst>
            <a:ext uri="{FF2B5EF4-FFF2-40B4-BE49-F238E27FC236}">
              <a16:creationId xmlns:a16="http://schemas.microsoft.com/office/drawing/2014/main" id="{6D079095-78ED-4D56-ACA4-674C95CADBF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602" name="Text Box 6">
          <a:extLst>
            <a:ext uri="{FF2B5EF4-FFF2-40B4-BE49-F238E27FC236}">
              <a16:creationId xmlns:a16="http://schemas.microsoft.com/office/drawing/2014/main" id="{617DF1FF-E3F9-4A06-B0F2-AB442A87E05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603" name="Text Box 4">
          <a:extLst>
            <a:ext uri="{FF2B5EF4-FFF2-40B4-BE49-F238E27FC236}">
              <a16:creationId xmlns:a16="http://schemas.microsoft.com/office/drawing/2014/main" id="{0AA79F98-6F7C-4059-AC01-C9CEAABA702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604" name="Text Box 6">
          <a:extLst>
            <a:ext uri="{FF2B5EF4-FFF2-40B4-BE49-F238E27FC236}">
              <a16:creationId xmlns:a16="http://schemas.microsoft.com/office/drawing/2014/main" id="{7193FEF8-5FD3-4299-92A8-E862AC661D35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605" name="Text Box 4">
          <a:extLst>
            <a:ext uri="{FF2B5EF4-FFF2-40B4-BE49-F238E27FC236}">
              <a16:creationId xmlns:a16="http://schemas.microsoft.com/office/drawing/2014/main" id="{C25C1175-09EE-462E-9F1F-62273513117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606" name="Text Box 6">
          <a:extLst>
            <a:ext uri="{FF2B5EF4-FFF2-40B4-BE49-F238E27FC236}">
              <a16:creationId xmlns:a16="http://schemas.microsoft.com/office/drawing/2014/main" id="{297C7304-CD86-467D-B58A-05AE4C12A86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07" name="Text Box 4">
          <a:extLst>
            <a:ext uri="{FF2B5EF4-FFF2-40B4-BE49-F238E27FC236}">
              <a16:creationId xmlns:a16="http://schemas.microsoft.com/office/drawing/2014/main" id="{4FAAB8D2-92E6-40DD-8FE4-C056040D2CA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08" name="Text Box 6">
          <a:extLst>
            <a:ext uri="{FF2B5EF4-FFF2-40B4-BE49-F238E27FC236}">
              <a16:creationId xmlns:a16="http://schemas.microsoft.com/office/drawing/2014/main" id="{75807AE6-1493-46F4-8508-5EA3AF0E09C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609" name="Text Box 4">
          <a:extLst>
            <a:ext uri="{FF2B5EF4-FFF2-40B4-BE49-F238E27FC236}">
              <a16:creationId xmlns:a16="http://schemas.microsoft.com/office/drawing/2014/main" id="{BF871A3E-EE38-42CD-B4D4-3769A506312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610" name="Text Box 6">
          <a:extLst>
            <a:ext uri="{FF2B5EF4-FFF2-40B4-BE49-F238E27FC236}">
              <a16:creationId xmlns:a16="http://schemas.microsoft.com/office/drawing/2014/main" id="{CDE6ACE3-F776-4B02-A93E-499AA530C85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11" name="Text Box 4">
          <a:extLst>
            <a:ext uri="{FF2B5EF4-FFF2-40B4-BE49-F238E27FC236}">
              <a16:creationId xmlns:a16="http://schemas.microsoft.com/office/drawing/2014/main" id="{3E9C0D35-07B1-412A-92F6-B114CD88810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12" name="Text Box 6">
          <a:extLst>
            <a:ext uri="{FF2B5EF4-FFF2-40B4-BE49-F238E27FC236}">
              <a16:creationId xmlns:a16="http://schemas.microsoft.com/office/drawing/2014/main" id="{C57DD436-C5A0-4BFA-AE11-22494837992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613" name="Text Box 4">
          <a:extLst>
            <a:ext uri="{FF2B5EF4-FFF2-40B4-BE49-F238E27FC236}">
              <a16:creationId xmlns:a16="http://schemas.microsoft.com/office/drawing/2014/main" id="{D5ADB4A3-0662-407D-8985-C08E7C3B73FA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614" name="Text Box 6">
          <a:extLst>
            <a:ext uri="{FF2B5EF4-FFF2-40B4-BE49-F238E27FC236}">
              <a16:creationId xmlns:a16="http://schemas.microsoft.com/office/drawing/2014/main" id="{E8A8DAD6-0BF0-4163-B65E-298370E8429E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15" name="Text Box 4">
          <a:extLst>
            <a:ext uri="{FF2B5EF4-FFF2-40B4-BE49-F238E27FC236}">
              <a16:creationId xmlns:a16="http://schemas.microsoft.com/office/drawing/2014/main" id="{001D59FC-0F18-4181-8901-5DC7583FF13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16" name="Text Box 6">
          <a:extLst>
            <a:ext uri="{FF2B5EF4-FFF2-40B4-BE49-F238E27FC236}">
              <a16:creationId xmlns:a16="http://schemas.microsoft.com/office/drawing/2014/main" id="{F7F2B434-6EFF-43F1-AD70-6C4204FB9FB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617" name="Text Box 4">
          <a:extLst>
            <a:ext uri="{FF2B5EF4-FFF2-40B4-BE49-F238E27FC236}">
              <a16:creationId xmlns:a16="http://schemas.microsoft.com/office/drawing/2014/main" id="{4756E41F-4564-4725-85BB-3C0808A4221C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618" name="Text Box 6">
          <a:extLst>
            <a:ext uri="{FF2B5EF4-FFF2-40B4-BE49-F238E27FC236}">
              <a16:creationId xmlns:a16="http://schemas.microsoft.com/office/drawing/2014/main" id="{DB842793-6C5D-406E-867C-422441B16415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619" name="Text Box 4">
          <a:extLst>
            <a:ext uri="{FF2B5EF4-FFF2-40B4-BE49-F238E27FC236}">
              <a16:creationId xmlns:a16="http://schemas.microsoft.com/office/drawing/2014/main" id="{AB47A0C8-3ACB-49F5-A8CB-3992BC5E7917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620" name="Text Box 6">
          <a:extLst>
            <a:ext uri="{FF2B5EF4-FFF2-40B4-BE49-F238E27FC236}">
              <a16:creationId xmlns:a16="http://schemas.microsoft.com/office/drawing/2014/main" id="{AEFA14FF-09BB-471A-83A6-58B773D8D24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621" name="Text Box 4">
          <a:extLst>
            <a:ext uri="{FF2B5EF4-FFF2-40B4-BE49-F238E27FC236}">
              <a16:creationId xmlns:a16="http://schemas.microsoft.com/office/drawing/2014/main" id="{EC0FD5B2-1BC5-4E50-9738-312C94C0BDEB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622" name="Text Box 6">
          <a:extLst>
            <a:ext uri="{FF2B5EF4-FFF2-40B4-BE49-F238E27FC236}">
              <a16:creationId xmlns:a16="http://schemas.microsoft.com/office/drawing/2014/main" id="{CD4C9ABB-ABCC-45CF-91A6-8CF8E7E04FF2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4623" name="Text Box 6">
          <a:extLst>
            <a:ext uri="{FF2B5EF4-FFF2-40B4-BE49-F238E27FC236}">
              <a16:creationId xmlns:a16="http://schemas.microsoft.com/office/drawing/2014/main" id="{7B5FC47A-A076-4610-83BF-9AE95572D30B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624" name="Text Box 4">
          <a:extLst>
            <a:ext uri="{FF2B5EF4-FFF2-40B4-BE49-F238E27FC236}">
              <a16:creationId xmlns:a16="http://schemas.microsoft.com/office/drawing/2014/main" id="{8B8536B5-2B49-42FB-9C1F-78E837C8E34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625" name="Text Box 6">
          <a:extLst>
            <a:ext uri="{FF2B5EF4-FFF2-40B4-BE49-F238E27FC236}">
              <a16:creationId xmlns:a16="http://schemas.microsoft.com/office/drawing/2014/main" id="{53ABBC5E-B881-49D4-AFF9-80D67FD2082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26" name="Text Box 4">
          <a:extLst>
            <a:ext uri="{FF2B5EF4-FFF2-40B4-BE49-F238E27FC236}">
              <a16:creationId xmlns:a16="http://schemas.microsoft.com/office/drawing/2014/main" id="{3D4A53B3-EF19-46F1-93F5-D0CBE3E6B96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27" name="Text Box 6">
          <a:extLst>
            <a:ext uri="{FF2B5EF4-FFF2-40B4-BE49-F238E27FC236}">
              <a16:creationId xmlns:a16="http://schemas.microsoft.com/office/drawing/2014/main" id="{CCDC1AAA-84F2-44DD-BAC6-5D5DCDAAEA9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628" name="Text Box 4">
          <a:extLst>
            <a:ext uri="{FF2B5EF4-FFF2-40B4-BE49-F238E27FC236}">
              <a16:creationId xmlns:a16="http://schemas.microsoft.com/office/drawing/2014/main" id="{A5C068FA-FAAA-48B7-8AF4-7BAC03F1489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629" name="Text Box 6">
          <a:extLst>
            <a:ext uri="{FF2B5EF4-FFF2-40B4-BE49-F238E27FC236}">
              <a16:creationId xmlns:a16="http://schemas.microsoft.com/office/drawing/2014/main" id="{AA6B6F22-DC66-4751-BAA6-61187B465FD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30" name="Text Box 4">
          <a:extLst>
            <a:ext uri="{FF2B5EF4-FFF2-40B4-BE49-F238E27FC236}">
              <a16:creationId xmlns:a16="http://schemas.microsoft.com/office/drawing/2014/main" id="{DF8D593F-CD0D-48AC-AF37-73B9AE5B937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31" name="Text Box 6">
          <a:extLst>
            <a:ext uri="{FF2B5EF4-FFF2-40B4-BE49-F238E27FC236}">
              <a16:creationId xmlns:a16="http://schemas.microsoft.com/office/drawing/2014/main" id="{4C78AEE9-B180-4E3C-BAC3-BEDDF824FB4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632" name="Text Box 4">
          <a:extLst>
            <a:ext uri="{FF2B5EF4-FFF2-40B4-BE49-F238E27FC236}">
              <a16:creationId xmlns:a16="http://schemas.microsoft.com/office/drawing/2014/main" id="{5CCBE1BF-89D9-4A82-8E0A-A44B2A079503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633" name="Text Box 6">
          <a:extLst>
            <a:ext uri="{FF2B5EF4-FFF2-40B4-BE49-F238E27FC236}">
              <a16:creationId xmlns:a16="http://schemas.microsoft.com/office/drawing/2014/main" id="{91622255-48F3-4840-B8BB-63D181BD7AFF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34" name="Text Box 4">
          <a:extLst>
            <a:ext uri="{FF2B5EF4-FFF2-40B4-BE49-F238E27FC236}">
              <a16:creationId xmlns:a16="http://schemas.microsoft.com/office/drawing/2014/main" id="{52DF6ACA-7AE7-4FB2-86AF-ABB82D74F9E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35" name="Text Box 6">
          <a:extLst>
            <a:ext uri="{FF2B5EF4-FFF2-40B4-BE49-F238E27FC236}">
              <a16:creationId xmlns:a16="http://schemas.microsoft.com/office/drawing/2014/main" id="{FCE8F2F3-C6E5-40EB-8C50-43027C32374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636" name="Text Box 4">
          <a:extLst>
            <a:ext uri="{FF2B5EF4-FFF2-40B4-BE49-F238E27FC236}">
              <a16:creationId xmlns:a16="http://schemas.microsoft.com/office/drawing/2014/main" id="{FCAC8BBA-D360-4887-8FC7-9E20932BFD66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637" name="Text Box 6">
          <a:extLst>
            <a:ext uri="{FF2B5EF4-FFF2-40B4-BE49-F238E27FC236}">
              <a16:creationId xmlns:a16="http://schemas.microsoft.com/office/drawing/2014/main" id="{ABB35D2A-04EC-4F24-9310-4B51C5BB962E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638" name="Text Box 4">
          <a:extLst>
            <a:ext uri="{FF2B5EF4-FFF2-40B4-BE49-F238E27FC236}">
              <a16:creationId xmlns:a16="http://schemas.microsoft.com/office/drawing/2014/main" id="{CC890A60-E82A-4DD7-AA1B-E3A36A55DC2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639" name="Text Box 6">
          <a:extLst>
            <a:ext uri="{FF2B5EF4-FFF2-40B4-BE49-F238E27FC236}">
              <a16:creationId xmlns:a16="http://schemas.microsoft.com/office/drawing/2014/main" id="{87EF3D85-D928-457B-AB48-C5561674C77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640" name="Text Box 4">
          <a:extLst>
            <a:ext uri="{FF2B5EF4-FFF2-40B4-BE49-F238E27FC236}">
              <a16:creationId xmlns:a16="http://schemas.microsoft.com/office/drawing/2014/main" id="{39607B31-4598-4B16-B496-6D894ED3790A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641" name="Text Box 6">
          <a:extLst>
            <a:ext uri="{FF2B5EF4-FFF2-40B4-BE49-F238E27FC236}">
              <a16:creationId xmlns:a16="http://schemas.microsoft.com/office/drawing/2014/main" id="{BB76076B-086A-4E81-94A5-8B0B808A138D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642" name="Text Box 4">
          <a:extLst>
            <a:ext uri="{FF2B5EF4-FFF2-40B4-BE49-F238E27FC236}">
              <a16:creationId xmlns:a16="http://schemas.microsoft.com/office/drawing/2014/main" id="{6FC7A194-1713-4A87-A499-55D79F3BFEF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643" name="Text Box 6">
          <a:extLst>
            <a:ext uri="{FF2B5EF4-FFF2-40B4-BE49-F238E27FC236}">
              <a16:creationId xmlns:a16="http://schemas.microsoft.com/office/drawing/2014/main" id="{F714CB7B-688E-4CB8-94DC-FC24D792638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644" name="Text Box 4">
          <a:extLst>
            <a:ext uri="{FF2B5EF4-FFF2-40B4-BE49-F238E27FC236}">
              <a16:creationId xmlns:a16="http://schemas.microsoft.com/office/drawing/2014/main" id="{F083CBDC-DD9F-4F3F-AFAA-777565AE204E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645" name="Text Box 6">
          <a:extLst>
            <a:ext uri="{FF2B5EF4-FFF2-40B4-BE49-F238E27FC236}">
              <a16:creationId xmlns:a16="http://schemas.microsoft.com/office/drawing/2014/main" id="{5932A61B-720D-484F-99C2-0EE2C03C7CA5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646" name="Text Box 4">
          <a:extLst>
            <a:ext uri="{FF2B5EF4-FFF2-40B4-BE49-F238E27FC236}">
              <a16:creationId xmlns:a16="http://schemas.microsoft.com/office/drawing/2014/main" id="{2D30D07D-6F57-4F6F-89B3-556365525B8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647" name="Text Box 6">
          <a:extLst>
            <a:ext uri="{FF2B5EF4-FFF2-40B4-BE49-F238E27FC236}">
              <a16:creationId xmlns:a16="http://schemas.microsoft.com/office/drawing/2014/main" id="{6DD33008-A64B-4FB7-94D1-7E5294F0893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648" name="Text Box 4">
          <a:extLst>
            <a:ext uri="{FF2B5EF4-FFF2-40B4-BE49-F238E27FC236}">
              <a16:creationId xmlns:a16="http://schemas.microsoft.com/office/drawing/2014/main" id="{66780194-0059-46EF-921B-72FDE59426B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649" name="Text Box 6">
          <a:extLst>
            <a:ext uri="{FF2B5EF4-FFF2-40B4-BE49-F238E27FC236}">
              <a16:creationId xmlns:a16="http://schemas.microsoft.com/office/drawing/2014/main" id="{C600FE91-4416-4A2F-A6E5-018155A80E3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650" name="Text Box 4">
          <a:extLst>
            <a:ext uri="{FF2B5EF4-FFF2-40B4-BE49-F238E27FC236}">
              <a16:creationId xmlns:a16="http://schemas.microsoft.com/office/drawing/2014/main" id="{D187D716-4001-4B24-A7DB-4E93C992F1FC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651" name="Text Box 6">
          <a:extLst>
            <a:ext uri="{FF2B5EF4-FFF2-40B4-BE49-F238E27FC236}">
              <a16:creationId xmlns:a16="http://schemas.microsoft.com/office/drawing/2014/main" id="{494EF998-4CBE-4BAB-9D9C-8B063D0EB902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652" name="Text Box 4">
          <a:extLst>
            <a:ext uri="{FF2B5EF4-FFF2-40B4-BE49-F238E27FC236}">
              <a16:creationId xmlns:a16="http://schemas.microsoft.com/office/drawing/2014/main" id="{57B4DE09-2C82-421A-BD43-330F87B269E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653" name="Text Box 6">
          <a:extLst>
            <a:ext uri="{FF2B5EF4-FFF2-40B4-BE49-F238E27FC236}">
              <a16:creationId xmlns:a16="http://schemas.microsoft.com/office/drawing/2014/main" id="{75619918-F220-4DE6-B00A-284DF0BB568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654" name="Text Box 4">
          <a:extLst>
            <a:ext uri="{FF2B5EF4-FFF2-40B4-BE49-F238E27FC236}">
              <a16:creationId xmlns:a16="http://schemas.microsoft.com/office/drawing/2014/main" id="{9534DF83-8A65-49FE-958F-3D82A970142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655" name="Text Box 6">
          <a:extLst>
            <a:ext uri="{FF2B5EF4-FFF2-40B4-BE49-F238E27FC236}">
              <a16:creationId xmlns:a16="http://schemas.microsoft.com/office/drawing/2014/main" id="{DF60A027-C731-42F6-85F0-2CCD0D5A904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656" name="Text Box 4">
          <a:extLst>
            <a:ext uri="{FF2B5EF4-FFF2-40B4-BE49-F238E27FC236}">
              <a16:creationId xmlns:a16="http://schemas.microsoft.com/office/drawing/2014/main" id="{8F31A26C-B475-40E3-8047-3C8ABBAA9C9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657" name="Text Box 6">
          <a:extLst>
            <a:ext uri="{FF2B5EF4-FFF2-40B4-BE49-F238E27FC236}">
              <a16:creationId xmlns:a16="http://schemas.microsoft.com/office/drawing/2014/main" id="{36B7D3D8-1B29-47C7-BDBF-999663AA4D6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658" name="Text Box 4">
          <a:extLst>
            <a:ext uri="{FF2B5EF4-FFF2-40B4-BE49-F238E27FC236}">
              <a16:creationId xmlns:a16="http://schemas.microsoft.com/office/drawing/2014/main" id="{027CE1DA-72D2-45B4-9FBD-18A985863C1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659" name="Text Box 6">
          <a:extLst>
            <a:ext uri="{FF2B5EF4-FFF2-40B4-BE49-F238E27FC236}">
              <a16:creationId xmlns:a16="http://schemas.microsoft.com/office/drawing/2014/main" id="{7364E275-6ED5-416E-A954-FAF786DF818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660" name="Text Box 4">
          <a:extLst>
            <a:ext uri="{FF2B5EF4-FFF2-40B4-BE49-F238E27FC236}">
              <a16:creationId xmlns:a16="http://schemas.microsoft.com/office/drawing/2014/main" id="{CF06E371-E3EA-41D1-BBF2-F5500FC1A2E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661" name="Text Box 6">
          <a:extLst>
            <a:ext uri="{FF2B5EF4-FFF2-40B4-BE49-F238E27FC236}">
              <a16:creationId xmlns:a16="http://schemas.microsoft.com/office/drawing/2014/main" id="{25A07B61-DC90-41CF-8A65-27D77E5586A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662" name="Text Box 4">
          <a:extLst>
            <a:ext uri="{FF2B5EF4-FFF2-40B4-BE49-F238E27FC236}">
              <a16:creationId xmlns:a16="http://schemas.microsoft.com/office/drawing/2014/main" id="{E02593B3-7153-4D7A-862F-082D0986B1A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663" name="Text Box 6">
          <a:extLst>
            <a:ext uri="{FF2B5EF4-FFF2-40B4-BE49-F238E27FC236}">
              <a16:creationId xmlns:a16="http://schemas.microsoft.com/office/drawing/2014/main" id="{DDA4D9B9-7EF8-46F8-B329-F22266788FC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664" name="Text Box 4">
          <a:extLst>
            <a:ext uri="{FF2B5EF4-FFF2-40B4-BE49-F238E27FC236}">
              <a16:creationId xmlns:a16="http://schemas.microsoft.com/office/drawing/2014/main" id="{89F06F33-34F4-4363-AF9B-5CAA28CBB36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665" name="Text Box 6">
          <a:extLst>
            <a:ext uri="{FF2B5EF4-FFF2-40B4-BE49-F238E27FC236}">
              <a16:creationId xmlns:a16="http://schemas.microsoft.com/office/drawing/2014/main" id="{719E752E-A46D-4EDF-8EC1-7001F0DF8BB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666" name="Text Box 4">
          <a:extLst>
            <a:ext uri="{FF2B5EF4-FFF2-40B4-BE49-F238E27FC236}">
              <a16:creationId xmlns:a16="http://schemas.microsoft.com/office/drawing/2014/main" id="{1956D843-1CAE-48B1-8493-E131B06F68C9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667" name="Text Box 6">
          <a:extLst>
            <a:ext uri="{FF2B5EF4-FFF2-40B4-BE49-F238E27FC236}">
              <a16:creationId xmlns:a16="http://schemas.microsoft.com/office/drawing/2014/main" id="{276EE43A-BA39-4AA5-AA91-21D62E97EF02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68" name="Text Box 4">
          <a:extLst>
            <a:ext uri="{FF2B5EF4-FFF2-40B4-BE49-F238E27FC236}">
              <a16:creationId xmlns:a16="http://schemas.microsoft.com/office/drawing/2014/main" id="{8D4571A2-4498-411D-9C08-0F384540A40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69" name="Text Box 6">
          <a:extLst>
            <a:ext uri="{FF2B5EF4-FFF2-40B4-BE49-F238E27FC236}">
              <a16:creationId xmlns:a16="http://schemas.microsoft.com/office/drawing/2014/main" id="{99FC8F9A-6E72-44CA-861D-16CE10EF298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670" name="Text Box 4">
          <a:extLst>
            <a:ext uri="{FF2B5EF4-FFF2-40B4-BE49-F238E27FC236}">
              <a16:creationId xmlns:a16="http://schemas.microsoft.com/office/drawing/2014/main" id="{97D25385-3A3D-4582-9CD5-1937E938FB5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671" name="Text Box 6">
          <a:extLst>
            <a:ext uri="{FF2B5EF4-FFF2-40B4-BE49-F238E27FC236}">
              <a16:creationId xmlns:a16="http://schemas.microsoft.com/office/drawing/2014/main" id="{8CDCBC13-6BE5-42F5-B2C3-DF489ED377F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72" name="Text Box 4">
          <a:extLst>
            <a:ext uri="{FF2B5EF4-FFF2-40B4-BE49-F238E27FC236}">
              <a16:creationId xmlns:a16="http://schemas.microsoft.com/office/drawing/2014/main" id="{6C9E8400-A88C-4D7D-9B6D-6BEEC54FB1E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73" name="Text Box 6">
          <a:extLst>
            <a:ext uri="{FF2B5EF4-FFF2-40B4-BE49-F238E27FC236}">
              <a16:creationId xmlns:a16="http://schemas.microsoft.com/office/drawing/2014/main" id="{34DC8787-A1BE-49A9-9261-6CDD267CD3E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674" name="Text Box 4">
          <a:extLst>
            <a:ext uri="{FF2B5EF4-FFF2-40B4-BE49-F238E27FC236}">
              <a16:creationId xmlns:a16="http://schemas.microsoft.com/office/drawing/2014/main" id="{0F3FC6F6-4B7A-481D-9286-481A16D086D7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675" name="Text Box 6">
          <a:extLst>
            <a:ext uri="{FF2B5EF4-FFF2-40B4-BE49-F238E27FC236}">
              <a16:creationId xmlns:a16="http://schemas.microsoft.com/office/drawing/2014/main" id="{95DA61E0-9867-4C9E-B9CD-998B6CCAD8C8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76" name="Text Box 4">
          <a:extLst>
            <a:ext uri="{FF2B5EF4-FFF2-40B4-BE49-F238E27FC236}">
              <a16:creationId xmlns:a16="http://schemas.microsoft.com/office/drawing/2014/main" id="{DC3C591B-ECDA-4BD7-AB67-E88ABBBFDF7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77" name="Text Box 6">
          <a:extLst>
            <a:ext uri="{FF2B5EF4-FFF2-40B4-BE49-F238E27FC236}">
              <a16:creationId xmlns:a16="http://schemas.microsoft.com/office/drawing/2014/main" id="{6EC082CC-4917-42BB-8EFB-4B051945163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678" name="Text Box 4">
          <a:extLst>
            <a:ext uri="{FF2B5EF4-FFF2-40B4-BE49-F238E27FC236}">
              <a16:creationId xmlns:a16="http://schemas.microsoft.com/office/drawing/2014/main" id="{6C222235-7AAA-4CCE-AD8B-8798CAF432CA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679" name="Text Box 6">
          <a:extLst>
            <a:ext uri="{FF2B5EF4-FFF2-40B4-BE49-F238E27FC236}">
              <a16:creationId xmlns:a16="http://schemas.microsoft.com/office/drawing/2014/main" id="{5A06F317-9A44-4D86-99BA-8CB06D58C2AD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680" name="Text Box 4">
          <a:extLst>
            <a:ext uri="{FF2B5EF4-FFF2-40B4-BE49-F238E27FC236}">
              <a16:creationId xmlns:a16="http://schemas.microsoft.com/office/drawing/2014/main" id="{6863BEF0-8D67-4379-9F73-6F939FAF34F8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681" name="Text Box 6">
          <a:extLst>
            <a:ext uri="{FF2B5EF4-FFF2-40B4-BE49-F238E27FC236}">
              <a16:creationId xmlns:a16="http://schemas.microsoft.com/office/drawing/2014/main" id="{9EDD6F61-72BF-4BD9-94EF-132711E8A4D6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82" name="Text Box 4">
          <a:extLst>
            <a:ext uri="{FF2B5EF4-FFF2-40B4-BE49-F238E27FC236}">
              <a16:creationId xmlns:a16="http://schemas.microsoft.com/office/drawing/2014/main" id="{3D7CEE09-6705-4543-8F79-A6E5AFF9927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83" name="Text Box 6">
          <a:extLst>
            <a:ext uri="{FF2B5EF4-FFF2-40B4-BE49-F238E27FC236}">
              <a16:creationId xmlns:a16="http://schemas.microsoft.com/office/drawing/2014/main" id="{9C3C48BD-F096-44DA-A7C5-8E88D1D02FD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684" name="Text Box 4">
          <a:extLst>
            <a:ext uri="{FF2B5EF4-FFF2-40B4-BE49-F238E27FC236}">
              <a16:creationId xmlns:a16="http://schemas.microsoft.com/office/drawing/2014/main" id="{9EE75137-EF60-42FF-8400-043E1D44B74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685" name="Text Box 6">
          <a:extLst>
            <a:ext uri="{FF2B5EF4-FFF2-40B4-BE49-F238E27FC236}">
              <a16:creationId xmlns:a16="http://schemas.microsoft.com/office/drawing/2014/main" id="{46929040-1DF5-49BB-A996-234EB9CCF8A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86" name="Text Box 4">
          <a:extLst>
            <a:ext uri="{FF2B5EF4-FFF2-40B4-BE49-F238E27FC236}">
              <a16:creationId xmlns:a16="http://schemas.microsoft.com/office/drawing/2014/main" id="{266EE10E-6204-4396-89DE-C59D3C0E51C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87" name="Text Box 6">
          <a:extLst>
            <a:ext uri="{FF2B5EF4-FFF2-40B4-BE49-F238E27FC236}">
              <a16:creationId xmlns:a16="http://schemas.microsoft.com/office/drawing/2014/main" id="{10E52958-62B4-42B7-A0FA-3444774A2B0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688" name="Text Box 4">
          <a:extLst>
            <a:ext uri="{FF2B5EF4-FFF2-40B4-BE49-F238E27FC236}">
              <a16:creationId xmlns:a16="http://schemas.microsoft.com/office/drawing/2014/main" id="{6607AB8C-7C0E-44BB-B158-4E22891CF5D7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689" name="Text Box 6">
          <a:extLst>
            <a:ext uri="{FF2B5EF4-FFF2-40B4-BE49-F238E27FC236}">
              <a16:creationId xmlns:a16="http://schemas.microsoft.com/office/drawing/2014/main" id="{44A81651-C97F-4C5E-BF2D-E9ECB4DAAA1E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90" name="Text Box 4">
          <a:extLst>
            <a:ext uri="{FF2B5EF4-FFF2-40B4-BE49-F238E27FC236}">
              <a16:creationId xmlns:a16="http://schemas.microsoft.com/office/drawing/2014/main" id="{053DBC9E-7C5B-4E0B-BEA3-672F517F465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691" name="Text Box 6">
          <a:extLst>
            <a:ext uri="{FF2B5EF4-FFF2-40B4-BE49-F238E27FC236}">
              <a16:creationId xmlns:a16="http://schemas.microsoft.com/office/drawing/2014/main" id="{2C36D2F3-41FF-4F38-A3C9-5829196076E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692" name="Text Box 4">
          <a:extLst>
            <a:ext uri="{FF2B5EF4-FFF2-40B4-BE49-F238E27FC236}">
              <a16:creationId xmlns:a16="http://schemas.microsoft.com/office/drawing/2014/main" id="{6140C63A-2D66-42FD-A182-814C31C35B48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693" name="Text Box 6">
          <a:extLst>
            <a:ext uri="{FF2B5EF4-FFF2-40B4-BE49-F238E27FC236}">
              <a16:creationId xmlns:a16="http://schemas.microsoft.com/office/drawing/2014/main" id="{A3FAAD8D-8F50-4EB6-B1C7-DD25098735AA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694" name="Text Box 4">
          <a:extLst>
            <a:ext uri="{FF2B5EF4-FFF2-40B4-BE49-F238E27FC236}">
              <a16:creationId xmlns:a16="http://schemas.microsoft.com/office/drawing/2014/main" id="{5A90B092-0504-4176-BF7E-BEDC0EE43CED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695" name="Text Box 6">
          <a:extLst>
            <a:ext uri="{FF2B5EF4-FFF2-40B4-BE49-F238E27FC236}">
              <a16:creationId xmlns:a16="http://schemas.microsoft.com/office/drawing/2014/main" id="{D7B76605-05AD-4F3F-812D-E8CC4A502386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696" name="Text Box 4">
          <a:extLst>
            <a:ext uri="{FF2B5EF4-FFF2-40B4-BE49-F238E27FC236}">
              <a16:creationId xmlns:a16="http://schemas.microsoft.com/office/drawing/2014/main" id="{13D3DFF9-605C-4EE0-B7A1-5D3437B81E8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697" name="Text Box 6">
          <a:extLst>
            <a:ext uri="{FF2B5EF4-FFF2-40B4-BE49-F238E27FC236}">
              <a16:creationId xmlns:a16="http://schemas.microsoft.com/office/drawing/2014/main" id="{A9592A20-5931-4E8B-B197-223B55B3748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698" name="Text Box 4">
          <a:extLst>
            <a:ext uri="{FF2B5EF4-FFF2-40B4-BE49-F238E27FC236}">
              <a16:creationId xmlns:a16="http://schemas.microsoft.com/office/drawing/2014/main" id="{419A12EC-3125-48BC-9184-A05713E33F4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699" name="Text Box 6">
          <a:extLst>
            <a:ext uri="{FF2B5EF4-FFF2-40B4-BE49-F238E27FC236}">
              <a16:creationId xmlns:a16="http://schemas.microsoft.com/office/drawing/2014/main" id="{F6B9477B-079F-4FA0-BD5E-7285D17932D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700" name="Text Box 4">
          <a:extLst>
            <a:ext uri="{FF2B5EF4-FFF2-40B4-BE49-F238E27FC236}">
              <a16:creationId xmlns:a16="http://schemas.microsoft.com/office/drawing/2014/main" id="{9826C32B-F48A-4AC6-A193-F4C9E0D0F675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701" name="Text Box 6">
          <a:extLst>
            <a:ext uri="{FF2B5EF4-FFF2-40B4-BE49-F238E27FC236}">
              <a16:creationId xmlns:a16="http://schemas.microsoft.com/office/drawing/2014/main" id="{C9BF01C2-8B73-4DDD-BE15-CD0A940B4E95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702" name="Text Box 4">
          <a:extLst>
            <a:ext uri="{FF2B5EF4-FFF2-40B4-BE49-F238E27FC236}">
              <a16:creationId xmlns:a16="http://schemas.microsoft.com/office/drawing/2014/main" id="{F71378EB-0A80-4CFF-80D6-98CAEBBC9DB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703" name="Text Box 6">
          <a:extLst>
            <a:ext uri="{FF2B5EF4-FFF2-40B4-BE49-F238E27FC236}">
              <a16:creationId xmlns:a16="http://schemas.microsoft.com/office/drawing/2014/main" id="{75A393B1-425D-4BAF-9D85-08D61968CC9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704" name="Text Box 4">
          <a:extLst>
            <a:ext uri="{FF2B5EF4-FFF2-40B4-BE49-F238E27FC236}">
              <a16:creationId xmlns:a16="http://schemas.microsoft.com/office/drawing/2014/main" id="{C0E4222C-471E-42A2-9EC4-0BD57EB57B2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705" name="Text Box 6">
          <a:extLst>
            <a:ext uri="{FF2B5EF4-FFF2-40B4-BE49-F238E27FC236}">
              <a16:creationId xmlns:a16="http://schemas.microsoft.com/office/drawing/2014/main" id="{2E487E33-36B3-4CC0-B0F5-D8495FF84AB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06" name="Text Box 4">
          <a:extLst>
            <a:ext uri="{FF2B5EF4-FFF2-40B4-BE49-F238E27FC236}">
              <a16:creationId xmlns:a16="http://schemas.microsoft.com/office/drawing/2014/main" id="{85C5F897-7E02-41D1-9D06-C02FFD44EE6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07" name="Text Box 6">
          <a:extLst>
            <a:ext uri="{FF2B5EF4-FFF2-40B4-BE49-F238E27FC236}">
              <a16:creationId xmlns:a16="http://schemas.microsoft.com/office/drawing/2014/main" id="{1147D808-4E18-4DB2-A70D-178129A953B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708" name="Text Box 4">
          <a:extLst>
            <a:ext uri="{FF2B5EF4-FFF2-40B4-BE49-F238E27FC236}">
              <a16:creationId xmlns:a16="http://schemas.microsoft.com/office/drawing/2014/main" id="{6226A221-5559-4AA3-B235-017E60C9DAA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709" name="Text Box 6">
          <a:extLst>
            <a:ext uri="{FF2B5EF4-FFF2-40B4-BE49-F238E27FC236}">
              <a16:creationId xmlns:a16="http://schemas.microsoft.com/office/drawing/2014/main" id="{BD67048B-D283-4BEA-9F36-81A06ED7B9A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10" name="Text Box 4">
          <a:extLst>
            <a:ext uri="{FF2B5EF4-FFF2-40B4-BE49-F238E27FC236}">
              <a16:creationId xmlns:a16="http://schemas.microsoft.com/office/drawing/2014/main" id="{263E4048-2ACF-49BC-90A1-68347B40A13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11" name="Text Box 6">
          <a:extLst>
            <a:ext uri="{FF2B5EF4-FFF2-40B4-BE49-F238E27FC236}">
              <a16:creationId xmlns:a16="http://schemas.microsoft.com/office/drawing/2014/main" id="{29CDA441-4BA8-42B3-9092-D537133B46E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712" name="Text Box 4">
          <a:extLst>
            <a:ext uri="{FF2B5EF4-FFF2-40B4-BE49-F238E27FC236}">
              <a16:creationId xmlns:a16="http://schemas.microsoft.com/office/drawing/2014/main" id="{C2523DAA-2FFE-4CC5-AABA-F8A9850BAB6F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713" name="Text Box 6">
          <a:extLst>
            <a:ext uri="{FF2B5EF4-FFF2-40B4-BE49-F238E27FC236}">
              <a16:creationId xmlns:a16="http://schemas.microsoft.com/office/drawing/2014/main" id="{1BF71313-BC18-4C51-B1D6-5E46DB800710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14" name="Text Box 4">
          <a:extLst>
            <a:ext uri="{FF2B5EF4-FFF2-40B4-BE49-F238E27FC236}">
              <a16:creationId xmlns:a16="http://schemas.microsoft.com/office/drawing/2014/main" id="{218C2D85-B617-4417-846D-9649C974D63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15" name="Text Box 6">
          <a:extLst>
            <a:ext uri="{FF2B5EF4-FFF2-40B4-BE49-F238E27FC236}">
              <a16:creationId xmlns:a16="http://schemas.microsoft.com/office/drawing/2014/main" id="{9EA45CA9-310D-4B5F-81F8-DAE86DF9AF4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716" name="Text Box 4">
          <a:extLst>
            <a:ext uri="{FF2B5EF4-FFF2-40B4-BE49-F238E27FC236}">
              <a16:creationId xmlns:a16="http://schemas.microsoft.com/office/drawing/2014/main" id="{05DD7849-E142-44F0-A3CB-0AF08CFA0FAC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717" name="Text Box 6">
          <a:extLst>
            <a:ext uri="{FF2B5EF4-FFF2-40B4-BE49-F238E27FC236}">
              <a16:creationId xmlns:a16="http://schemas.microsoft.com/office/drawing/2014/main" id="{465FF416-3747-44E2-8012-B7668544D925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718" name="Text Box 4">
          <a:extLst>
            <a:ext uri="{FF2B5EF4-FFF2-40B4-BE49-F238E27FC236}">
              <a16:creationId xmlns:a16="http://schemas.microsoft.com/office/drawing/2014/main" id="{54055C22-1CA8-4045-9AA1-F588DF2EDE3C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719" name="Text Box 6">
          <a:extLst>
            <a:ext uri="{FF2B5EF4-FFF2-40B4-BE49-F238E27FC236}">
              <a16:creationId xmlns:a16="http://schemas.microsoft.com/office/drawing/2014/main" id="{92ACC1AC-E9B3-4330-97D5-1B73B20BFE3F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20" name="Text Box 4">
          <a:extLst>
            <a:ext uri="{FF2B5EF4-FFF2-40B4-BE49-F238E27FC236}">
              <a16:creationId xmlns:a16="http://schemas.microsoft.com/office/drawing/2014/main" id="{33050F5C-D331-4625-81A7-A3020CB4564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21" name="Text Box 6">
          <a:extLst>
            <a:ext uri="{FF2B5EF4-FFF2-40B4-BE49-F238E27FC236}">
              <a16:creationId xmlns:a16="http://schemas.microsoft.com/office/drawing/2014/main" id="{F8C5DE6F-0EB2-4791-A9CB-BF4C2221082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722" name="Text Box 4">
          <a:extLst>
            <a:ext uri="{FF2B5EF4-FFF2-40B4-BE49-F238E27FC236}">
              <a16:creationId xmlns:a16="http://schemas.microsoft.com/office/drawing/2014/main" id="{40A5BC18-D673-436F-A7CE-E1ED335DD8E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723" name="Text Box 6">
          <a:extLst>
            <a:ext uri="{FF2B5EF4-FFF2-40B4-BE49-F238E27FC236}">
              <a16:creationId xmlns:a16="http://schemas.microsoft.com/office/drawing/2014/main" id="{05989D60-6C92-47D0-B8EA-10386B33435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24" name="Text Box 4">
          <a:extLst>
            <a:ext uri="{FF2B5EF4-FFF2-40B4-BE49-F238E27FC236}">
              <a16:creationId xmlns:a16="http://schemas.microsoft.com/office/drawing/2014/main" id="{3FF21B25-5CAB-490C-BCFD-258B7627ADB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25" name="Text Box 6">
          <a:extLst>
            <a:ext uri="{FF2B5EF4-FFF2-40B4-BE49-F238E27FC236}">
              <a16:creationId xmlns:a16="http://schemas.microsoft.com/office/drawing/2014/main" id="{7A1D2D63-B02E-48A1-B00C-059ECED6B34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726" name="Text Box 4">
          <a:extLst>
            <a:ext uri="{FF2B5EF4-FFF2-40B4-BE49-F238E27FC236}">
              <a16:creationId xmlns:a16="http://schemas.microsoft.com/office/drawing/2014/main" id="{5F989556-FE74-4BDB-8A3E-F9759795D533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727" name="Text Box 6">
          <a:extLst>
            <a:ext uri="{FF2B5EF4-FFF2-40B4-BE49-F238E27FC236}">
              <a16:creationId xmlns:a16="http://schemas.microsoft.com/office/drawing/2014/main" id="{E0794B2C-D760-4C4C-9D67-3C096B4BF379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28" name="Text Box 4">
          <a:extLst>
            <a:ext uri="{FF2B5EF4-FFF2-40B4-BE49-F238E27FC236}">
              <a16:creationId xmlns:a16="http://schemas.microsoft.com/office/drawing/2014/main" id="{47A6C389-5DBF-4E55-BD2C-03FC8A8DA10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29" name="Text Box 6">
          <a:extLst>
            <a:ext uri="{FF2B5EF4-FFF2-40B4-BE49-F238E27FC236}">
              <a16:creationId xmlns:a16="http://schemas.microsoft.com/office/drawing/2014/main" id="{BC057280-4777-44D4-B38E-5ED73458097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730" name="Text Box 4">
          <a:extLst>
            <a:ext uri="{FF2B5EF4-FFF2-40B4-BE49-F238E27FC236}">
              <a16:creationId xmlns:a16="http://schemas.microsoft.com/office/drawing/2014/main" id="{BE5ED766-D47C-4542-813C-2C7105D29453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731" name="Text Box 6">
          <a:extLst>
            <a:ext uri="{FF2B5EF4-FFF2-40B4-BE49-F238E27FC236}">
              <a16:creationId xmlns:a16="http://schemas.microsoft.com/office/drawing/2014/main" id="{67127EF4-9ABD-4240-8B68-718A529F040D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732" name="Text Box 4">
          <a:extLst>
            <a:ext uri="{FF2B5EF4-FFF2-40B4-BE49-F238E27FC236}">
              <a16:creationId xmlns:a16="http://schemas.microsoft.com/office/drawing/2014/main" id="{8DA174BB-AC41-49ED-A442-54456DBF6BBB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733" name="Text Box 6">
          <a:extLst>
            <a:ext uri="{FF2B5EF4-FFF2-40B4-BE49-F238E27FC236}">
              <a16:creationId xmlns:a16="http://schemas.microsoft.com/office/drawing/2014/main" id="{850E9536-C464-4C3B-A405-B72F60126BD5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734" name="Text Box 4">
          <a:extLst>
            <a:ext uri="{FF2B5EF4-FFF2-40B4-BE49-F238E27FC236}">
              <a16:creationId xmlns:a16="http://schemas.microsoft.com/office/drawing/2014/main" id="{27F03548-CD42-4E07-B789-692B4571F47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735" name="Text Box 6">
          <a:extLst>
            <a:ext uri="{FF2B5EF4-FFF2-40B4-BE49-F238E27FC236}">
              <a16:creationId xmlns:a16="http://schemas.microsoft.com/office/drawing/2014/main" id="{1D1A62F7-144E-4701-A912-58331C8AA17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736" name="Text Box 4">
          <a:extLst>
            <a:ext uri="{FF2B5EF4-FFF2-40B4-BE49-F238E27FC236}">
              <a16:creationId xmlns:a16="http://schemas.microsoft.com/office/drawing/2014/main" id="{2CEF15A8-66F1-484A-82CC-F98DEA8F362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737" name="Text Box 6">
          <a:extLst>
            <a:ext uri="{FF2B5EF4-FFF2-40B4-BE49-F238E27FC236}">
              <a16:creationId xmlns:a16="http://schemas.microsoft.com/office/drawing/2014/main" id="{2CD6A6B4-2E3A-46F8-A842-5541D322A7E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738" name="Text Box 4">
          <a:extLst>
            <a:ext uri="{FF2B5EF4-FFF2-40B4-BE49-F238E27FC236}">
              <a16:creationId xmlns:a16="http://schemas.microsoft.com/office/drawing/2014/main" id="{D2E6D940-96A4-49F6-8C73-67E6E0473D7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739" name="Text Box 6">
          <a:extLst>
            <a:ext uri="{FF2B5EF4-FFF2-40B4-BE49-F238E27FC236}">
              <a16:creationId xmlns:a16="http://schemas.microsoft.com/office/drawing/2014/main" id="{E4F56970-66EA-42A8-BCE0-D5EB7241C2A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740" name="Text Box 4">
          <a:extLst>
            <a:ext uri="{FF2B5EF4-FFF2-40B4-BE49-F238E27FC236}">
              <a16:creationId xmlns:a16="http://schemas.microsoft.com/office/drawing/2014/main" id="{CD22EBA4-7630-45A8-A583-D6A9BD7497C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741" name="Text Box 6">
          <a:extLst>
            <a:ext uri="{FF2B5EF4-FFF2-40B4-BE49-F238E27FC236}">
              <a16:creationId xmlns:a16="http://schemas.microsoft.com/office/drawing/2014/main" id="{CC40B45E-D661-46E8-A068-692675F90E4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742" name="Text Box 4">
          <a:extLst>
            <a:ext uri="{FF2B5EF4-FFF2-40B4-BE49-F238E27FC236}">
              <a16:creationId xmlns:a16="http://schemas.microsoft.com/office/drawing/2014/main" id="{0F2EBB38-5B1A-460D-BCF6-9DA70DE8DB2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743" name="Text Box 6">
          <a:extLst>
            <a:ext uri="{FF2B5EF4-FFF2-40B4-BE49-F238E27FC236}">
              <a16:creationId xmlns:a16="http://schemas.microsoft.com/office/drawing/2014/main" id="{0CEDF46E-ABCE-441F-B7BA-803E12DEF0D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744" name="Text Box 4">
          <a:extLst>
            <a:ext uri="{FF2B5EF4-FFF2-40B4-BE49-F238E27FC236}">
              <a16:creationId xmlns:a16="http://schemas.microsoft.com/office/drawing/2014/main" id="{75CAA1C1-FAD5-40F4-9FE9-EEE9F3666B1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745" name="Text Box 6">
          <a:extLst>
            <a:ext uri="{FF2B5EF4-FFF2-40B4-BE49-F238E27FC236}">
              <a16:creationId xmlns:a16="http://schemas.microsoft.com/office/drawing/2014/main" id="{048B00C7-7AC3-456A-93A4-DD885BA3BAD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746" name="Text Box 4">
          <a:extLst>
            <a:ext uri="{FF2B5EF4-FFF2-40B4-BE49-F238E27FC236}">
              <a16:creationId xmlns:a16="http://schemas.microsoft.com/office/drawing/2014/main" id="{BCDF31C9-075C-4337-9840-AD334A27A54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747" name="Text Box 6">
          <a:extLst>
            <a:ext uri="{FF2B5EF4-FFF2-40B4-BE49-F238E27FC236}">
              <a16:creationId xmlns:a16="http://schemas.microsoft.com/office/drawing/2014/main" id="{043A2C9A-431F-4398-9A19-FE4171EA16C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748" name="Text Box 4">
          <a:extLst>
            <a:ext uri="{FF2B5EF4-FFF2-40B4-BE49-F238E27FC236}">
              <a16:creationId xmlns:a16="http://schemas.microsoft.com/office/drawing/2014/main" id="{5522B85D-D550-497C-8CFA-CBE7CC47A4F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749" name="Text Box 6">
          <a:extLst>
            <a:ext uri="{FF2B5EF4-FFF2-40B4-BE49-F238E27FC236}">
              <a16:creationId xmlns:a16="http://schemas.microsoft.com/office/drawing/2014/main" id="{4DCA3618-25FD-4A94-9B34-1800B5C307A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750" name="Text Box 4">
          <a:extLst>
            <a:ext uri="{FF2B5EF4-FFF2-40B4-BE49-F238E27FC236}">
              <a16:creationId xmlns:a16="http://schemas.microsoft.com/office/drawing/2014/main" id="{02169D23-1123-41C4-AC31-48112CDF565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751" name="Text Box 6">
          <a:extLst>
            <a:ext uri="{FF2B5EF4-FFF2-40B4-BE49-F238E27FC236}">
              <a16:creationId xmlns:a16="http://schemas.microsoft.com/office/drawing/2014/main" id="{1DCD38B7-8586-4603-A0BB-5C5E5149043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752" name="Text Box 4">
          <a:extLst>
            <a:ext uri="{FF2B5EF4-FFF2-40B4-BE49-F238E27FC236}">
              <a16:creationId xmlns:a16="http://schemas.microsoft.com/office/drawing/2014/main" id="{B48BA6E3-F2A8-4D19-8E38-B6DB77387D0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753" name="Text Box 6">
          <a:extLst>
            <a:ext uri="{FF2B5EF4-FFF2-40B4-BE49-F238E27FC236}">
              <a16:creationId xmlns:a16="http://schemas.microsoft.com/office/drawing/2014/main" id="{B7E5B597-EF56-4BCE-9AE6-AABE2CCFD2E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754" name="Text Box 4">
          <a:extLst>
            <a:ext uri="{FF2B5EF4-FFF2-40B4-BE49-F238E27FC236}">
              <a16:creationId xmlns:a16="http://schemas.microsoft.com/office/drawing/2014/main" id="{3B6C39A7-429D-487A-9672-F1F13C27116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755" name="Text Box 6">
          <a:extLst>
            <a:ext uri="{FF2B5EF4-FFF2-40B4-BE49-F238E27FC236}">
              <a16:creationId xmlns:a16="http://schemas.microsoft.com/office/drawing/2014/main" id="{0B152837-C649-417A-9BB9-A8BC1F7661B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756" name="Text Box 4">
          <a:extLst>
            <a:ext uri="{FF2B5EF4-FFF2-40B4-BE49-F238E27FC236}">
              <a16:creationId xmlns:a16="http://schemas.microsoft.com/office/drawing/2014/main" id="{801F1D94-34D8-4F85-9FD4-243A262602D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757" name="Text Box 6">
          <a:extLst>
            <a:ext uri="{FF2B5EF4-FFF2-40B4-BE49-F238E27FC236}">
              <a16:creationId xmlns:a16="http://schemas.microsoft.com/office/drawing/2014/main" id="{A873F3C9-FFC9-486D-9E8E-6C997DB4F7E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758" name="Text Box 4">
          <a:extLst>
            <a:ext uri="{FF2B5EF4-FFF2-40B4-BE49-F238E27FC236}">
              <a16:creationId xmlns:a16="http://schemas.microsoft.com/office/drawing/2014/main" id="{550B3E8C-D263-4F80-B6F2-64F6002C5C89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759" name="Text Box 6">
          <a:extLst>
            <a:ext uri="{FF2B5EF4-FFF2-40B4-BE49-F238E27FC236}">
              <a16:creationId xmlns:a16="http://schemas.microsoft.com/office/drawing/2014/main" id="{0CAEEEBC-E2D9-47DE-9A8B-4E66AEE2385A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60" name="Text Box 4">
          <a:extLst>
            <a:ext uri="{FF2B5EF4-FFF2-40B4-BE49-F238E27FC236}">
              <a16:creationId xmlns:a16="http://schemas.microsoft.com/office/drawing/2014/main" id="{BBC024FC-1864-454D-84F6-18946BE0CFA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61" name="Text Box 6">
          <a:extLst>
            <a:ext uri="{FF2B5EF4-FFF2-40B4-BE49-F238E27FC236}">
              <a16:creationId xmlns:a16="http://schemas.microsoft.com/office/drawing/2014/main" id="{16EE32B2-2D23-495E-9759-19B6CA8DFA0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762" name="Text Box 4">
          <a:extLst>
            <a:ext uri="{FF2B5EF4-FFF2-40B4-BE49-F238E27FC236}">
              <a16:creationId xmlns:a16="http://schemas.microsoft.com/office/drawing/2014/main" id="{440E1C5C-EE1A-41E7-A5F5-F2A3D8C8AFC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763" name="Text Box 6">
          <a:extLst>
            <a:ext uri="{FF2B5EF4-FFF2-40B4-BE49-F238E27FC236}">
              <a16:creationId xmlns:a16="http://schemas.microsoft.com/office/drawing/2014/main" id="{A0F93EDB-039E-4830-B427-C7099A44BEA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64" name="Text Box 4">
          <a:extLst>
            <a:ext uri="{FF2B5EF4-FFF2-40B4-BE49-F238E27FC236}">
              <a16:creationId xmlns:a16="http://schemas.microsoft.com/office/drawing/2014/main" id="{1C32CA36-C5F2-4BFF-9E45-D418C305852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65" name="Text Box 6">
          <a:extLst>
            <a:ext uri="{FF2B5EF4-FFF2-40B4-BE49-F238E27FC236}">
              <a16:creationId xmlns:a16="http://schemas.microsoft.com/office/drawing/2014/main" id="{22C87A02-BEB4-4F64-9C97-0C7B2E35CA1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766" name="Text Box 4">
          <a:extLst>
            <a:ext uri="{FF2B5EF4-FFF2-40B4-BE49-F238E27FC236}">
              <a16:creationId xmlns:a16="http://schemas.microsoft.com/office/drawing/2014/main" id="{FDE327F5-D294-41D4-B110-7DA4D74DD76E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767" name="Text Box 6">
          <a:extLst>
            <a:ext uri="{FF2B5EF4-FFF2-40B4-BE49-F238E27FC236}">
              <a16:creationId xmlns:a16="http://schemas.microsoft.com/office/drawing/2014/main" id="{B2607687-F20E-4E56-8E62-621C264BFE98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68" name="Text Box 4">
          <a:extLst>
            <a:ext uri="{FF2B5EF4-FFF2-40B4-BE49-F238E27FC236}">
              <a16:creationId xmlns:a16="http://schemas.microsoft.com/office/drawing/2014/main" id="{E99882A7-E082-4C7E-BD5A-05970E5FC35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69" name="Text Box 6">
          <a:extLst>
            <a:ext uri="{FF2B5EF4-FFF2-40B4-BE49-F238E27FC236}">
              <a16:creationId xmlns:a16="http://schemas.microsoft.com/office/drawing/2014/main" id="{E16F2973-2E30-4880-995F-D3D3910E3A6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770" name="Text Box 4">
          <a:extLst>
            <a:ext uri="{FF2B5EF4-FFF2-40B4-BE49-F238E27FC236}">
              <a16:creationId xmlns:a16="http://schemas.microsoft.com/office/drawing/2014/main" id="{9EDFC0A6-168B-4688-8D4D-817999EE8817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771" name="Text Box 6">
          <a:extLst>
            <a:ext uri="{FF2B5EF4-FFF2-40B4-BE49-F238E27FC236}">
              <a16:creationId xmlns:a16="http://schemas.microsoft.com/office/drawing/2014/main" id="{16694937-27A9-4C50-BA91-8F1E6D762689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772" name="Text Box 4">
          <a:extLst>
            <a:ext uri="{FF2B5EF4-FFF2-40B4-BE49-F238E27FC236}">
              <a16:creationId xmlns:a16="http://schemas.microsoft.com/office/drawing/2014/main" id="{E67E08F6-2A4C-4513-9503-76EDDACC68BA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773" name="Text Box 6">
          <a:extLst>
            <a:ext uri="{FF2B5EF4-FFF2-40B4-BE49-F238E27FC236}">
              <a16:creationId xmlns:a16="http://schemas.microsoft.com/office/drawing/2014/main" id="{DA1AE122-1990-4075-8F69-09CC29AB0295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74" name="Text Box 4">
          <a:extLst>
            <a:ext uri="{FF2B5EF4-FFF2-40B4-BE49-F238E27FC236}">
              <a16:creationId xmlns:a16="http://schemas.microsoft.com/office/drawing/2014/main" id="{4773BD50-45B5-43B7-9310-603CD63CBCB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75" name="Text Box 6">
          <a:extLst>
            <a:ext uri="{FF2B5EF4-FFF2-40B4-BE49-F238E27FC236}">
              <a16:creationId xmlns:a16="http://schemas.microsoft.com/office/drawing/2014/main" id="{D5C3E57F-98FA-46FA-87E8-A35CDB94F0C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776" name="Text Box 4">
          <a:extLst>
            <a:ext uri="{FF2B5EF4-FFF2-40B4-BE49-F238E27FC236}">
              <a16:creationId xmlns:a16="http://schemas.microsoft.com/office/drawing/2014/main" id="{9C2CAA54-BFFE-4D31-94D8-ABD46607E31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777" name="Text Box 6">
          <a:extLst>
            <a:ext uri="{FF2B5EF4-FFF2-40B4-BE49-F238E27FC236}">
              <a16:creationId xmlns:a16="http://schemas.microsoft.com/office/drawing/2014/main" id="{F485DBC5-6847-4373-9938-A62B6C9A3FC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78" name="Text Box 4">
          <a:extLst>
            <a:ext uri="{FF2B5EF4-FFF2-40B4-BE49-F238E27FC236}">
              <a16:creationId xmlns:a16="http://schemas.microsoft.com/office/drawing/2014/main" id="{651A2B76-B0B7-409F-917E-A1ADA7880B6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79" name="Text Box 6">
          <a:extLst>
            <a:ext uri="{FF2B5EF4-FFF2-40B4-BE49-F238E27FC236}">
              <a16:creationId xmlns:a16="http://schemas.microsoft.com/office/drawing/2014/main" id="{47B8C259-5F05-4C86-BF13-5A92802BAF0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780" name="Text Box 4">
          <a:extLst>
            <a:ext uri="{FF2B5EF4-FFF2-40B4-BE49-F238E27FC236}">
              <a16:creationId xmlns:a16="http://schemas.microsoft.com/office/drawing/2014/main" id="{3BF4E377-AB92-4DB4-AC99-E80EE6AD2F36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781" name="Text Box 6">
          <a:extLst>
            <a:ext uri="{FF2B5EF4-FFF2-40B4-BE49-F238E27FC236}">
              <a16:creationId xmlns:a16="http://schemas.microsoft.com/office/drawing/2014/main" id="{107BF025-F3C1-4FC4-87E4-4CD186345440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82" name="Text Box 4">
          <a:extLst>
            <a:ext uri="{FF2B5EF4-FFF2-40B4-BE49-F238E27FC236}">
              <a16:creationId xmlns:a16="http://schemas.microsoft.com/office/drawing/2014/main" id="{13DFC32A-164E-44B3-9E7C-EEC61AED4DD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83" name="Text Box 6">
          <a:extLst>
            <a:ext uri="{FF2B5EF4-FFF2-40B4-BE49-F238E27FC236}">
              <a16:creationId xmlns:a16="http://schemas.microsoft.com/office/drawing/2014/main" id="{B30D5379-AFBA-4530-999E-F39632B8582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784" name="Text Box 4">
          <a:extLst>
            <a:ext uri="{FF2B5EF4-FFF2-40B4-BE49-F238E27FC236}">
              <a16:creationId xmlns:a16="http://schemas.microsoft.com/office/drawing/2014/main" id="{F28FAFF7-6EED-4156-A7AF-2622370E766E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785" name="Text Box 6">
          <a:extLst>
            <a:ext uri="{FF2B5EF4-FFF2-40B4-BE49-F238E27FC236}">
              <a16:creationId xmlns:a16="http://schemas.microsoft.com/office/drawing/2014/main" id="{39ED76B8-0107-4FBC-ACF6-2D5DD7C1A6C9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786" name="Text Box 4">
          <a:extLst>
            <a:ext uri="{FF2B5EF4-FFF2-40B4-BE49-F238E27FC236}">
              <a16:creationId xmlns:a16="http://schemas.microsoft.com/office/drawing/2014/main" id="{4D43DD97-1435-4CE6-AD70-834E82A0C920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787" name="Text Box 6">
          <a:extLst>
            <a:ext uri="{FF2B5EF4-FFF2-40B4-BE49-F238E27FC236}">
              <a16:creationId xmlns:a16="http://schemas.microsoft.com/office/drawing/2014/main" id="{D1B25A46-3D74-4045-B24B-040CB67ACBF9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788" name="Text Box 4">
          <a:extLst>
            <a:ext uri="{FF2B5EF4-FFF2-40B4-BE49-F238E27FC236}">
              <a16:creationId xmlns:a16="http://schemas.microsoft.com/office/drawing/2014/main" id="{8649E201-7197-48A2-9052-4DC6203B307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789" name="Text Box 6">
          <a:extLst>
            <a:ext uri="{FF2B5EF4-FFF2-40B4-BE49-F238E27FC236}">
              <a16:creationId xmlns:a16="http://schemas.microsoft.com/office/drawing/2014/main" id="{0C075884-4E20-434D-990D-A0404A9EAF4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790" name="Text Box 4">
          <a:extLst>
            <a:ext uri="{FF2B5EF4-FFF2-40B4-BE49-F238E27FC236}">
              <a16:creationId xmlns:a16="http://schemas.microsoft.com/office/drawing/2014/main" id="{E4BF3CA3-09EC-407B-9B8B-B2B2166DAEC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791" name="Text Box 6">
          <a:extLst>
            <a:ext uri="{FF2B5EF4-FFF2-40B4-BE49-F238E27FC236}">
              <a16:creationId xmlns:a16="http://schemas.microsoft.com/office/drawing/2014/main" id="{0D56FB46-50FE-4162-98B5-D84FDDB458E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792" name="Text Box 4">
          <a:extLst>
            <a:ext uri="{FF2B5EF4-FFF2-40B4-BE49-F238E27FC236}">
              <a16:creationId xmlns:a16="http://schemas.microsoft.com/office/drawing/2014/main" id="{99796DB6-2178-4777-8160-BF6BAC450F7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793" name="Text Box 6">
          <a:extLst>
            <a:ext uri="{FF2B5EF4-FFF2-40B4-BE49-F238E27FC236}">
              <a16:creationId xmlns:a16="http://schemas.microsoft.com/office/drawing/2014/main" id="{3B379A87-21E0-44B2-B767-DF844A2567F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794" name="Text Box 4">
          <a:extLst>
            <a:ext uri="{FF2B5EF4-FFF2-40B4-BE49-F238E27FC236}">
              <a16:creationId xmlns:a16="http://schemas.microsoft.com/office/drawing/2014/main" id="{0FFEEB80-D7A4-440D-91AF-65D2603C52B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795" name="Text Box 6">
          <a:extLst>
            <a:ext uri="{FF2B5EF4-FFF2-40B4-BE49-F238E27FC236}">
              <a16:creationId xmlns:a16="http://schemas.microsoft.com/office/drawing/2014/main" id="{B3B946DA-9B1D-4EB1-803B-345EC551850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796" name="Text Box 4">
          <a:extLst>
            <a:ext uri="{FF2B5EF4-FFF2-40B4-BE49-F238E27FC236}">
              <a16:creationId xmlns:a16="http://schemas.microsoft.com/office/drawing/2014/main" id="{2B71EF63-3CAA-4730-9623-D6C453205D4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797" name="Text Box 6">
          <a:extLst>
            <a:ext uri="{FF2B5EF4-FFF2-40B4-BE49-F238E27FC236}">
              <a16:creationId xmlns:a16="http://schemas.microsoft.com/office/drawing/2014/main" id="{1542DBB1-B994-4388-AFCF-CAB45897E6E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98" name="Text Box 4">
          <a:extLst>
            <a:ext uri="{FF2B5EF4-FFF2-40B4-BE49-F238E27FC236}">
              <a16:creationId xmlns:a16="http://schemas.microsoft.com/office/drawing/2014/main" id="{0BF183EA-2DBF-410D-AE62-7A08CE8A831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799" name="Text Box 6">
          <a:extLst>
            <a:ext uri="{FF2B5EF4-FFF2-40B4-BE49-F238E27FC236}">
              <a16:creationId xmlns:a16="http://schemas.microsoft.com/office/drawing/2014/main" id="{A47F523A-001A-42F8-B9F5-472A3BC22F6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800" name="Text Box 4">
          <a:extLst>
            <a:ext uri="{FF2B5EF4-FFF2-40B4-BE49-F238E27FC236}">
              <a16:creationId xmlns:a16="http://schemas.microsoft.com/office/drawing/2014/main" id="{B1DA37F3-4C70-4947-8F26-D724A7B0083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801" name="Text Box 6">
          <a:extLst>
            <a:ext uri="{FF2B5EF4-FFF2-40B4-BE49-F238E27FC236}">
              <a16:creationId xmlns:a16="http://schemas.microsoft.com/office/drawing/2014/main" id="{54E8DEE1-F09B-42CA-8712-A3EFDDF4B5F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02" name="Text Box 4">
          <a:extLst>
            <a:ext uri="{FF2B5EF4-FFF2-40B4-BE49-F238E27FC236}">
              <a16:creationId xmlns:a16="http://schemas.microsoft.com/office/drawing/2014/main" id="{240280EE-B131-429D-BB2B-7F7454A780C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03" name="Text Box 6">
          <a:extLst>
            <a:ext uri="{FF2B5EF4-FFF2-40B4-BE49-F238E27FC236}">
              <a16:creationId xmlns:a16="http://schemas.microsoft.com/office/drawing/2014/main" id="{2FF70901-9F2B-4A9B-93AF-4BEEC7E824B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804" name="Text Box 4">
          <a:extLst>
            <a:ext uri="{FF2B5EF4-FFF2-40B4-BE49-F238E27FC236}">
              <a16:creationId xmlns:a16="http://schemas.microsoft.com/office/drawing/2014/main" id="{38F903A2-B5E3-4D81-A158-D477BA83921E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805" name="Text Box 6">
          <a:extLst>
            <a:ext uri="{FF2B5EF4-FFF2-40B4-BE49-F238E27FC236}">
              <a16:creationId xmlns:a16="http://schemas.microsoft.com/office/drawing/2014/main" id="{46474000-D732-4BEE-92DB-DEA426C71EF8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06" name="Text Box 4">
          <a:extLst>
            <a:ext uri="{FF2B5EF4-FFF2-40B4-BE49-F238E27FC236}">
              <a16:creationId xmlns:a16="http://schemas.microsoft.com/office/drawing/2014/main" id="{E508774A-A2E7-487A-B362-CE2A043E8F0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07" name="Text Box 6">
          <a:extLst>
            <a:ext uri="{FF2B5EF4-FFF2-40B4-BE49-F238E27FC236}">
              <a16:creationId xmlns:a16="http://schemas.microsoft.com/office/drawing/2014/main" id="{F7630E2C-639E-491D-B615-DE5730D4C89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808" name="Text Box 4">
          <a:extLst>
            <a:ext uri="{FF2B5EF4-FFF2-40B4-BE49-F238E27FC236}">
              <a16:creationId xmlns:a16="http://schemas.microsoft.com/office/drawing/2014/main" id="{196CC12B-E759-473D-8033-74AF980F384E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809" name="Text Box 6">
          <a:extLst>
            <a:ext uri="{FF2B5EF4-FFF2-40B4-BE49-F238E27FC236}">
              <a16:creationId xmlns:a16="http://schemas.microsoft.com/office/drawing/2014/main" id="{D83FE005-A61D-4B9A-A5AD-5220B75BBDD1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810" name="Text Box 4">
          <a:extLst>
            <a:ext uri="{FF2B5EF4-FFF2-40B4-BE49-F238E27FC236}">
              <a16:creationId xmlns:a16="http://schemas.microsoft.com/office/drawing/2014/main" id="{C160ADD1-D022-4C51-9261-AC41CEDB9708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811" name="Text Box 6">
          <a:extLst>
            <a:ext uri="{FF2B5EF4-FFF2-40B4-BE49-F238E27FC236}">
              <a16:creationId xmlns:a16="http://schemas.microsoft.com/office/drawing/2014/main" id="{0F048960-65DD-48CA-BF0E-EAD510C0A91F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12" name="Text Box 4">
          <a:extLst>
            <a:ext uri="{FF2B5EF4-FFF2-40B4-BE49-F238E27FC236}">
              <a16:creationId xmlns:a16="http://schemas.microsoft.com/office/drawing/2014/main" id="{1BABBFE2-5E5C-45D3-9DB2-DDF0B738C43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13" name="Text Box 6">
          <a:extLst>
            <a:ext uri="{FF2B5EF4-FFF2-40B4-BE49-F238E27FC236}">
              <a16:creationId xmlns:a16="http://schemas.microsoft.com/office/drawing/2014/main" id="{B25D36BC-A3FC-4288-A237-2E9706FA88A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814" name="Text Box 4">
          <a:extLst>
            <a:ext uri="{FF2B5EF4-FFF2-40B4-BE49-F238E27FC236}">
              <a16:creationId xmlns:a16="http://schemas.microsoft.com/office/drawing/2014/main" id="{C42DB5D4-D542-4D52-A1C9-F4421E88D90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815" name="Text Box 6">
          <a:extLst>
            <a:ext uri="{FF2B5EF4-FFF2-40B4-BE49-F238E27FC236}">
              <a16:creationId xmlns:a16="http://schemas.microsoft.com/office/drawing/2014/main" id="{37CDD5B0-E4E9-412A-B970-DFD7FE51D11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16" name="Text Box 4">
          <a:extLst>
            <a:ext uri="{FF2B5EF4-FFF2-40B4-BE49-F238E27FC236}">
              <a16:creationId xmlns:a16="http://schemas.microsoft.com/office/drawing/2014/main" id="{FDE95783-7249-43B3-875A-DA823B505C6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17" name="Text Box 6">
          <a:extLst>
            <a:ext uri="{FF2B5EF4-FFF2-40B4-BE49-F238E27FC236}">
              <a16:creationId xmlns:a16="http://schemas.microsoft.com/office/drawing/2014/main" id="{38D37D36-3B81-408C-848F-5B4E181E221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818" name="Text Box 4">
          <a:extLst>
            <a:ext uri="{FF2B5EF4-FFF2-40B4-BE49-F238E27FC236}">
              <a16:creationId xmlns:a16="http://schemas.microsoft.com/office/drawing/2014/main" id="{89FEFF16-FBC5-4AEF-BAC7-940AC4C0F22F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819" name="Text Box 6">
          <a:extLst>
            <a:ext uri="{FF2B5EF4-FFF2-40B4-BE49-F238E27FC236}">
              <a16:creationId xmlns:a16="http://schemas.microsoft.com/office/drawing/2014/main" id="{5DB399E8-D2BD-404D-ABCF-03354749D163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20" name="Text Box 4">
          <a:extLst>
            <a:ext uri="{FF2B5EF4-FFF2-40B4-BE49-F238E27FC236}">
              <a16:creationId xmlns:a16="http://schemas.microsoft.com/office/drawing/2014/main" id="{E757C1FF-25FD-43A5-8A39-32C35ACDA09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21" name="Text Box 6">
          <a:extLst>
            <a:ext uri="{FF2B5EF4-FFF2-40B4-BE49-F238E27FC236}">
              <a16:creationId xmlns:a16="http://schemas.microsoft.com/office/drawing/2014/main" id="{5EDC22BD-F929-489E-A780-F8658E725BC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822" name="Text Box 4">
          <a:extLst>
            <a:ext uri="{FF2B5EF4-FFF2-40B4-BE49-F238E27FC236}">
              <a16:creationId xmlns:a16="http://schemas.microsoft.com/office/drawing/2014/main" id="{0675E3C7-314B-4E61-9F58-91A310896295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823" name="Text Box 6">
          <a:extLst>
            <a:ext uri="{FF2B5EF4-FFF2-40B4-BE49-F238E27FC236}">
              <a16:creationId xmlns:a16="http://schemas.microsoft.com/office/drawing/2014/main" id="{99E12F58-A946-4D20-8960-FEC6049CB8F2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824" name="Text Box 4">
          <a:extLst>
            <a:ext uri="{FF2B5EF4-FFF2-40B4-BE49-F238E27FC236}">
              <a16:creationId xmlns:a16="http://schemas.microsoft.com/office/drawing/2014/main" id="{C8E876ED-E7DE-457E-99F3-2265BF137A79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825" name="Text Box 6">
          <a:extLst>
            <a:ext uri="{FF2B5EF4-FFF2-40B4-BE49-F238E27FC236}">
              <a16:creationId xmlns:a16="http://schemas.microsoft.com/office/drawing/2014/main" id="{72092692-5697-4550-96C9-65B451E99DB6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826" name="Text Box 4">
          <a:extLst>
            <a:ext uri="{FF2B5EF4-FFF2-40B4-BE49-F238E27FC236}">
              <a16:creationId xmlns:a16="http://schemas.microsoft.com/office/drawing/2014/main" id="{4A11EA7F-2CBC-43BB-B652-2BE840A2182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827" name="Text Box 6">
          <a:extLst>
            <a:ext uri="{FF2B5EF4-FFF2-40B4-BE49-F238E27FC236}">
              <a16:creationId xmlns:a16="http://schemas.microsoft.com/office/drawing/2014/main" id="{A7873239-76D0-40FF-B6AE-B14BAE09769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828" name="Text Box 4">
          <a:extLst>
            <a:ext uri="{FF2B5EF4-FFF2-40B4-BE49-F238E27FC236}">
              <a16:creationId xmlns:a16="http://schemas.microsoft.com/office/drawing/2014/main" id="{7624A8B4-4C65-45CC-A755-97F618DDABF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829" name="Text Box 6">
          <a:extLst>
            <a:ext uri="{FF2B5EF4-FFF2-40B4-BE49-F238E27FC236}">
              <a16:creationId xmlns:a16="http://schemas.microsoft.com/office/drawing/2014/main" id="{82703578-CAFD-4C97-8EC0-48BB6A6CF18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830" name="Text Box 4">
          <a:extLst>
            <a:ext uri="{FF2B5EF4-FFF2-40B4-BE49-F238E27FC236}">
              <a16:creationId xmlns:a16="http://schemas.microsoft.com/office/drawing/2014/main" id="{52CA3B37-0090-4910-AA29-BC1AD7645A4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831" name="Text Box 6">
          <a:extLst>
            <a:ext uri="{FF2B5EF4-FFF2-40B4-BE49-F238E27FC236}">
              <a16:creationId xmlns:a16="http://schemas.microsoft.com/office/drawing/2014/main" id="{BF993728-04D0-468E-8B86-12EEE1ECFC0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832" name="Text Box 4">
          <a:extLst>
            <a:ext uri="{FF2B5EF4-FFF2-40B4-BE49-F238E27FC236}">
              <a16:creationId xmlns:a16="http://schemas.microsoft.com/office/drawing/2014/main" id="{57018A70-3369-4D8C-A5FF-3DEB0C6393A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833" name="Text Box 6">
          <a:extLst>
            <a:ext uri="{FF2B5EF4-FFF2-40B4-BE49-F238E27FC236}">
              <a16:creationId xmlns:a16="http://schemas.microsoft.com/office/drawing/2014/main" id="{09E778FA-34F2-4FDC-8A53-53B9BF871DC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834" name="Text Box 4">
          <a:extLst>
            <a:ext uri="{FF2B5EF4-FFF2-40B4-BE49-F238E27FC236}">
              <a16:creationId xmlns:a16="http://schemas.microsoft.com/office/drawing/2014/main" id="{5CB90A84-A1FB-4A69-A5C3-0500B6687AE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835" name="Text Box 6">
          <a:extLst>
            <a:ext uri="{FF2B5EF4-FFF2-40B4-BE49-F238E27FC236}">
              <a16:creationId xmlns:a16="http://schemas.microsoft.com/office/drawing/2014/main" id="{E7678E94-8C52-43E8-826D-0185AFA6CB7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36" name="Text Box 4">
          <a:extLst>
            <a:ext uri="{FF2B5EF4-FFF2-40B4-BE49-F238E27FC236}">
              <a16:creationId xmlns:a16="http://schemas.microsoft.com/office/drawing/2014/main" id="{5D21DFE6-A57E-4504-A636-B5E9FB22498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37" name="Text Box 6">
          <a:extLst>
            <a:ext uri="{FF2B5EF4-FFF2-40B4-BE49-F238E27FC236}">
              <a16:creationId xmlns:a16="http://schemas.microsoft.com/office/drawing/2014/main" id="{1FFD8009-47ED-466A-8836-35802220E88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838" name="Text Box 4">
          <a:extLst>
            <a:ext uri="{FF2B5EF4-FFF2-40B4-BE49-F238E27FC236}">
              <a16:creationId xmlns:a16="http://schemas.microsoft.com/office/drawing/2014/main" id="{C4E2089B-DDE4-40B0-ADDF-82EFA22FD52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839" name="Text Box 6">
          <a:extLst>
            <a:ext uri="{FF2B5EF4-FFF2-40B4-BE49-F238E27FC236}">
              <a16:creationId xmlns:a16="http://schemas.microsoft.com/office/drawing/2014/main" id="{1D5E8F00-A95A-482B-A989-368CB24D953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40" name="Text Box 4">
          <a:extLst>
            <a:ext uri="{FF2B5EF4-FFF2-40B4-BE49-F238E27FC236}">
              <a16:creationId xmlns:a16="http://schemas.microsoft.com/office/drawing/2014/main" id="{A67A5DAD-F00B-44D7-9589-7067CF4121A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41" name="Text Box 6">
          <a:extLst>
            <a:ext uri="{FF2B5EF4-FFF2-40B4-BE49-F238E27FC236}">
              <a16:creationId xmlns:a16="http://schemas.microsoft.com/office/drawing/2014/main" id="{51A8FC76-CA0B-41F1-B341-438E38FF87F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842" name="Text Box 4">
          <a:extLst>
            <a:ext uri="{FF2B5EF4-FFF2-40B4-BE49-F238E27FC236}">
              <a16:creationId xmlns:a16="http://schemas.microsoft.com/office/drawing/2014/main" id="{EEF0C20A-D3D3-4915-B2AE-4BDBF79DF497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843" name="Text Box 6">
          <a:extLst>
            <a:ext uri="{FF2B5EF4-FFF2-40B4-BE49-F238E27FC236}">
              <a16:creationId xmlns:a16="http://schemas.microsoft.com/office/drawing/2014/main" id="{E7E53A31-AB3B-44A4-9EB2-8C3C8195A56A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44" name="Text Box 4">
          <a:extLst>
            <a:ext uri="{FF2B5EF4-FFF2-40B4-BE49-F238E27FC236}">
              <a16:creationId xmlns:a16="http://schemas.microsoft.com/office/drawing/2014/main" id="{2073FE4C-85A1-420A-9891-68E43098980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45" name="Text Box 6">
          <a:extLst>
            <a:ext uri="{FF2B5EF4-FFF2-40B4-BE49-F238E27FC236}">
              <a16:creationId xmlns:a16="http://schemas.microsoft.com/office/drawing/2014/main" id="{C96E3B8B-9C73-4166-AFC8-E0CF8E3ACBC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846" name="Text Box 4">
          <a:extLst>
            <a:ext uri="{FF2B5EF4-FFF2-40B4-BE49-F238E27FC236}">
              <a16:creationId xmlns:a16="http://schemas.microsoft.com/office/drawing/2014/main" id="{2677C0E5-2445-4FA6-AF75-6CEE5D693ACF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847" name="Text Box 6">
          <a:extLst>
            <a:ext uri="{FF2B5EF4-FFF2-40B4-BE49-F238E27FC236}">
              <a16:creationId xmlns:a16="http://schemas.microsoft.com/office/drawing/2014/main" id="{1C5B9087-4F77-4CD4-BF7F-E981FC4BDEF1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848" name="Text Box 4">
          <a:extLst>
            <a:ext uri="{FF2B5EF4-FFF2-40B4-BE49-F238E27FC236}">
              <a16:creationId xmlns:a16="http://schemas.microsoft.com/office/drawing/2014/main" id="{CAECEC9F-87A9-433A-A01A-B51C08F3E2B8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849" name="Text Box 6">
          <a:extLst>
            <a:ext uri="{FF2B5EF4-FFF2-40B4-BE49-F238E27FC236}">
              <a16:creationId xmlns:a16="http://schemas.microsoft.com/office/drawing/2014/main" id="{778CBFEB-00E7-4FD5-8E17-A3293A724108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50" name="Text Box 4">
          <a:extLst>
            <a:ext uri="{FF2B5EF4-FFF2-40B4-BE49-F238E27FC236}">
              <a16:creationId xmlns:a16="http://schemas.microsoft.com/office/drawing/2014/main" id="{A8B0D77E-4536-4648-9C0F-E2CA730CDEB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51" name="Text Box 6">
          <a:extLst>
            <a:ext uri="{FF2B5EF4-FFF2-40B4-BE49-F238E27FC236}">
              <a16:creationId xmlns:a16="http://schemas.microsoft.com/office/drawing/2014/main" id="{1581E2A5-8E2D-4F7E-93EE-FD04EB2A045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852" name="Text Box 4">
          <a:extLst>
            <a:ext uri="{FF2B5EF4-FFF2-40B4-BE49-F238E27FC236}">
              <a16:creationId xmlns:a16="http://schemas.microsoft.com/office/drawing/2014/main" id="{13114AAA-2543-4CC0-B55A-9BD36993ED5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853" name="Text Box 6">
          <a:extLst>
            <a:ext uri="{FF2B5EF4-FFF2-40B4-BE49-F238E27FC236}">
              <a16:creationId xmlns:a16="http://schemas.microsoft.com/office/drawing/2014/main" id="{2669B115-8B44-46B5-BBDE-7CB3C0AB98E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54" name="Text Box 4">
          <a:extLst>
            <a:ext uri="{FF2B5EF4-FFF2-40B4-BE49-F238E27FC236}">
              <a16:creationId xmlns:a16="http://schemas.microsoft.com/office/drawing/2014/main" id="{751F67EE-8B8E-402D-B78E-3AAAADED678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55" name="Text Box 6">
          <a:extLst>
            <a:ext uri="{FF2B5EF4-FFF2-40B4-BE49-F238E27FC236}">
              <a16:creationId xmlns:a16="http://schemas.microsoft.com/office/drawing/2014/main" id="{0CC774AB-949A-45F9-89A7-FFF071968CF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856" name="Text Box 4">
          <a:extLst>
            <a:ext uri="{FF2B5EF4-FFF2-40B4-BE49-F238E27FC236}">
              <a16:creationId xmlns:a16="http://schemas.microsoft.com/office/drawing/2014/main" id="{FE6C5A04-B864-46A3-8DD1-B7F1286EA29C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857" name="Text Box 6">
          <a:extLst>
            <a:ext uri="{FF2B5EF4-FFF2-40B4-BE49-F238E27FC236}">
              <a16:creationId xmlns:a16="http://schemas.microsoft.com/office/drawing/2014/main" id="{A7428936-D785-4A6B-BDC5-CB583C0BA516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58" name="Text Box 4">
          <a:extLst>
            <a:ext uri="{FF2B5EF4-FFF2-40B4-BE49-F238E27FC236}">
              <a16:creationId xmlns:a16="http://schemas.microsoft.com/office/drawing/2014/main" id="{D509E6B5-BD11-4F7D-9A37-4BC41678077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59" name="Text Box 6">
          <a:extLst>
            <a:ext uri="{FF2B5EF4-FFF2-40B4-BE49-F238E27FC236}">
              <a16:creationId xmlns:a16="http://schemas.microsoft.com/office/drawing/2014/main" id="{D3C916AC-4E4A-409F-AE79-33B69954265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860" name="Text Box 4">
          <a:extLst>
            <a:ext uri="{FF2B5EF4-FFF2-40B4-BE49-F238E27FC236}">
              <a16:creationId xmlns:a16="http://schemas.microsoft.com/office/drawing/2014/main" id="{8EFE8506-56CB-4F7A-BE78-E2F4727F20AE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861" name="Text Box 6">
          <a:extLst>
            <a:ext uri="{FF2B5EF4-FFF2-40B4-BE49-F238E27FC236}">
              <a16:creationId xmlns:a16="http://schemas.microsoft.com/office/drawing/2014/main" id="{B7D7A206-0811-49C5-9FE8-E44A4AC1FF4F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862" name="Text Box 4">
          <a:extLst>
            <a:ext uri="{FF2B5EF4-FFF2-40B4-BE49-F238E27FC236}">
              <a16:creationId xmlns:a16="http://schemas.microsoft.com/office/drawing/2014/main" id="{63CE51F9-FA40-4176-AB0F-45A688A2B237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863" name="Text Box 6">
          <a:extLst>
            <a:ext uri="{FF2B5EF4-FFF2-40B4-BE49-F238E27FC236}">
              <a16:creationId xmlns:a16="http://schemas.microsoft.com/office/drawing/2014/main" id="{00787924-B528-4FD3-81BD-6CD4801E2961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864" name="Text Box 4">
          <a:extLst>
            <a:ext uri="{FF2B5EF4-FFF2-40B4-BE49-F238E27FC236}">
              <a16:creationId xmlns:a16="http://schemas.microsoft.com/office/drawing/2014/main" id="{7CAACA6D-133C-4F29-93F5-854F3E83274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4865" name="Text Box 6">
          <a:extLst>
            <a:ext uri="{FF2B5EF4-FFF2-40B4-BE49-F238E27FC236}">
              <a16:creationId xmlns:a16="http://schemas.microsoft.com/office/drawing/2014/main" id="{FB3C1CEF-9E5D-4849-8803-0F75E039DAB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866" name="Text Box 4">
          <a:extLst>
            <a:ext uri="{FF2B5EF4-FFF2-40B4-BE49-F238E27FC236}">
              <a16:creationId xmlns:a16="http://schemas.microsoft.com/office/drawing/2014/main" id="{05709952-3396-4C5E-89F5-EF811B4D3EC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867" name="Text Box 6">
          <a:extLst>
            <a:ext uri="{FF2B5EF4-FFF2-40B4-BE49-F238E27FC236}">
              <a16:creationId xmlns:a16="http://schemas.microsoft.com/office/drawing/2014/main" id="{1F7FF358-6081-46B3-859D-58035A3CDDE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868" name="Text Box 4">
          <a:extLst>
            <a:ext uri="{FF2B5EF4-FFF2-40B4-BE49-F238E27FC236}">
              <a16:creationId xmlns:a16="http://schemas.microsoft.com/office/drawing/2014/main" id="{95B8E00A-FA39-4675-9473-90CEACC1985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4869" name="Text Box 6">
          <a:extLst>
            <a:ext uri="{FF2B5EF4-FFF2-40B4-BE49-F238E27FC236}">
              <a16:creationId xmlns:a16="http://schemas.microsoft.com/office/drawing/2014/main" id="{F88E4A76-DD2A-4EC7-8EB1-23482108250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870" name="Text Box 4">
          <a:extLst>
            <a:ext uri="{FF2B5EF4-FFF2-40B4-BE49-F238E27FC236}">
              <a16:creationId xmlns:a16="http://schemas.microsoft.com/office/drawing/2014/main" id="{1ACB844C-8CF6-4D0F-89DA-7F45B26460F8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871" name="Text Box 6">
          <a:extLst>
            <a:ext uri="{FF2B5EF4-FFF2-40B4-BE49-F238E27FC236}">
              <a16:creationId xmlns:a16="http://schemas.microsoft.com/office/drawing/2014/main" id="{CCBB9495-8FA4-4F32-A735-327370986262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872" name="Text Box 4">
          <a:extLst>
            <a:ext uri="{FF2B5EF4-FFF2-40B4-BE49-F238E27FC236}">
              <a16:creationId xmlns:a16="http://schemas.microsoft.com/office/drawing/2014/main" id="{11F063E3-7023-479A-A827-D2947680143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873" name="Text Box 6">
          <a:extLst>
            <a:ext uri="{FF2B5EF4-FFF2-40B4-BE49-F238E27FC236}">
              <a16:creationId xmlns:a16="http://schemas.microsoft.com/office/drawing/2014/main" id="{4CCC6681-C24E-4C97-873C-9A59DC35AF4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74" name="Text Box 4">
          <a:extLst>
            <a:ext uri="{FF2B5EF4-FFF2-40B4-BE49-F238E27FC236}">
              <a16:creationId xmlns:a16="http://schemas.microsoft.com/office/drawing/2014/main" id="{5D9E60AD-D6C6-481B-A069-E437EA1CDDE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75" name="Text Box 6">
          <a:extLst>
            <a:ext uri="{FF2B5EF4-FFF2-40B4-BE49-F238E27FC236}">
              <a16:creationId xmlns:a16="http://schemas.microsoft.com/office/drawing/2014/main" id="{09CEA973-4108-4F3D-946B-B3EFCFB6A11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876" name="Text Box 4">
          <a:extLst>
            <a:ext uri="{FF2B5EF4-FFF2-40B4-BE49-F238E27FC236}">
              <a16:creationId xmlns:a16="http://schemas.microsoft.com/office/drawing/2014/main" id="{69D9804C-B43D-41F8-8DF7-264464CFCC6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877" name="Text Box 6">
          <a:extLst>
            <a:ext uri="{FF2B5EF4-FFF2-40B4-BE49-F238E27FC236}">
              <a16:creationId xmlns:a16="http://schemas.microsoft.com/office/drawing/2014/main" id="{B3760D9C-70E6-4B91-BFF3-7F850B25114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78" name="Text Box 4">
          <a:extLst>
            <a:ext uri="{FF2B5EF4-FFF2-40B4-BE49-F238E27FC236}">
              <a16:creationId xmlns:a16="http://schemas.microsoft.com/office/drawing/2014/main" id="{0673F832-F2E6-49BE-A943-9203B45A47F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79" name="Text Box 6">
          <a:extLst>
            <a:ext uri="{FF2B5EF4-FFF2-40B4-BE49-F238E27FC236}">
              <a16:creationId xmlns:a16="http://schemas.microsoft.com/office/drawing/2014/main" id="{CE1AEF83-F391-4EF1-9FD0-16A9CA10425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880" name="Text Box 4">
          <a:extLst>
            <a:ext uri="{FF2B5EF4-FFF2-40B4-BE49-F238E27FC236}">
              <a16:creationId xmlns:a16="http://schemas.microsoft.com/office/drawing/2014/main" id="{0FA3D194-BA33-4EF7-A683-0A9570421AA2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881" name="Text Box 6">
          <a:extLst>
            <a:ext uri="{FF2B5EF4-FFF2-40B4-BE49-F238E27FC236}">
              <a16:creationId xmlns:a16="http://schemas.microsoft.com/office/drawing/2014/main" id="{2002FDD9-8760-42BD-A004-6E10F96E47B9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82" name="Text Box 4">
          <a:extLst>
            <a:ext uri="{FF2B5EF4-FFF2-40B4-BE49-F238E27FC236}">
              <a16:creationId xmlns:a16="http://schemas.microsoft.com/office/drawing/2014/main" id="{A666ACCF-A710-49F1-A05A-10D1674E364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83" name="Text Box 6">
          <a:extLst>
            <a:ext uri="{FF2B5EF4-FFF2-40B4-BE49-F238E27FC236}">
              <a16:creationId xmlns:a16="http://schemas.microsoft.com/office/drawing/2014/main" id="{568CEB0D-E342-4781-ADC1-E3DC3A099D8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884" name="Text Box 4">
          <a:extLst>
            <a:ext uri="{FF2B5EF4-FFF2-40B4-BE49-F238E27FC236}">
              <a16:creationId xmlns:a16="http://schemas.microsoft.com/office/drawing/2014/main" id="{4EAC8FA3-9E74-4FD9-93FA-8FFC8FF7E805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885" name="Text Box 6">
          <a:extLst>
            <a:ext uri="{FF2B5EF4-FFF2-40B4-BE49-F238E27FC236}">
              <a16:creationId xmlns:a16="http://schemas.microsoft.com/office/drawing/2014/main" id="{BED8CE96-E4FC-4C36-8CC0-37ACAB9D6C9C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886" name="Text Box 4">
          <a:extLst>
            <a:ext uri="{FF2B5EF4-FFF2-40B4-BE49-F238E27FC236}">
              <a16:creationId xmlns:a16="http://schemas.microsoft.com/office/drawing/2014/main" id="{103E03F9-A3D0-492E-9382-596286BD5FAD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887" name="Text Box 6">
          <a:extLst>
            <a:ext uri="{FF2B5EF4-FFF2-40B4-BE49-F238E27FC236}">
              <a16:creationId xmlns:a16="http://schemas.microsoft.com/office/drawing/2014/main" id="{807A56AE-DD43-4959-9597-83F9B1CD9ADE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88" name="Text Box 4">
          <a:extLst>
            <a:ext uri="{FF2B5EF4-FFF2-40B4-BE49-F238E27FC236}">
              <a16:creationId xmlns:a16="http://schemas.microsoft.com/office/drawing/2014/main" id="{6CA7C7C6-5A9B-41F6-8167-EB19E8255E3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89" name="Text Box 6">
          <a:extLst>
            <a:ext uri="{FF2B5EF4-FFF2-40B4-BE49-F238E27FC236}">
              <a16:creationId xmlns:a16="http://schemas.microsoft.com/office/drawing/2014/main" id="{A4065419-BA7E-44C0-9028-21865E84D3D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890" name="Text Box 4">
          <a:extLst>
            <a:ext uri="{FF2B5EF4-FFF2-40B4-BE49-F238E27FC236}">
              <a16:creationId xmlns:a16="http://schemas.microsoft.com/office/drawing/2014/main" id="{10CB6184-0AEC-4477-80E3-2A48599E299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891" name="Text Box 6">
          <a:extLst>
            <a:ext uri="{FF2B5EF4-FFF2-40B4-BE49-F238E27FC236}">
              <a16:creationId xmlns:a16="http://schemas.microsoft.com/office/drawing/2014/main" id="{F2E46287-EC12-4BBA-B96E-1BFEF69F77F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92" name="Text Box 4">
          <a:extLst>
            <a:ext uri="{FF2B5EF4-FFF2-40B4-BE49-F238E27FC236}">
              <a16:creationId xmlns:a16="http://schemas.microsoft.com/office/drawing/2014/main" id="{C521C11F-3609-4C08-A8B0-E2E6224024D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93" name="Text Box 6">
          <a:extLst>
            <a:ext uri="{FF2B5EF4-FFF2-40B4-BE49-F238E27FC236}">
              <a16:creationId xmlns:a16="http://schemas.microsoft.com/office/drawing/2014/main" id="{621088D0-21AD-4A89-B60B-ECE7C89E9A3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894" name="Text Box 4">
          <a:extLst>
            <a:ext uri="{FF2B5EF4-FFF2-40B4-BE49-F238E27FC236}">
              <a16:creationId xmlns:a16="http://schemas.microsoft.com/office/drawing/2014/main" id="{77B22A39-72BD-43E9-898A-A02FE3736654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895" name="Text Box 6">
          <a:extLst>
            <a:ext uri="{FF2B5EF4-FFF2-40B4-BE49-F238E27FC236}">
              <a16:creationId xmlns:a16="http://schemas.microsoft.com/office/drawing/2014/main" id="{8F373A5A-F786-4FCF-838E-D5C2CA3A5ED4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96" name="Text Box 4">
          <a:extLst>
            <a:ext uri="{FF2B5EF4-FFF2-40B4-BE49-F238E27FC236}">
              <a16:creationId xmlns:a16="http://schemas.microsoft.com/office/drawing/2014/main" id="{EAAE1A36-EDBD-460E-AE70-E0AE6336F2F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897" name="Text Box 6">
          <a:extLst>
            <a:ext uri="{FF2B5EF4-FFF2-40B4-BE49-F238E27FC236}">
              <a16:creationId xmlns:a16="http://schemas.microsoft.com/office/drawing/2014/main" id="{E1130AF1-884E-4087-B6BB-82EB01132C0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898" name="Text Box 4">
          <a:extLst>
            <a:ext uri="{FF2B5EF4-FFF2-40B4-BE49-F238E27FC236}">
              <a16:creationId xmlns:a16="http://schemas.microsoft.com/office/drawing/2014/main" id="{1577028D-0F27-4553-971A-BAB1C86A267B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899" name="Text Box 6">
          <a:extLst>
            <a:ext uri="{FF2B5EF4-FFF2-40B4-BE49-F238E27FC236}">
              <a16:creationId xmlns:a16="http://schemas.microsoft.com/office/drawing/2014/main" id="{F8C130F4-B378-4A8B-8023-737985F5B492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00" name="Text Box 4">
          <a:extLst>
            <a:ext uri="{FF2B5EF4-FFF2-40B4-BE49-F238E27FC236}">
              <a16:creationId xmlns:a16="http://schemas.microsoft.com/office/drawing/2014/main" id="{365177CB-34A4-42F9-9C3A-45EDB871744F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01" name="Text Box 6">
          <a:extLst>
            <a:ext uri="{FF2B5EF4-FFF2-40B4-BE49-F238E27FC236}">
              <a16:creationId xmlns:a16="http://schemas.microsoft.com/office/drawing/2014/main" id="{FECC8B44-1978-48EB-B520-F8B835D3CCCA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02" name="Text Box 4">
          <a:extLst>
            <a:ext uri="{FF2B5EF4-FFF2-40B4-BE49-F238E27FC236}">
              <a16:creationId xmlns:a16="http://schemas.microsoft.com/office/drawing/2014/main" id="{8AD610E1-65BC-4DA8-99D9-504B9DDC927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03" name="Text Box 6">
          <a:extLst>
            <a:ext uri="{FF2B5EF4-FFF2-40B4-BE49-F238E27FC236}">
              <a16:creationId xmlns:a16="http://schemas.microsoft.com/office/drawing/2014/main" id="{5543B65C-8787-41C9-94F9-508C3AC0D51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904" name="Text Box 4">
          <a:extLst>
            <a:ext uri="{FF2B5EF4-FFF2-40B4-BE49-F238E27FC236}">
              <a16:creationId xmlns:a16="http://schemas.microsoft.com/office/drawing/2014/main" id="{DAD7AE99-AF9E-4F60-915A-818FCE911C7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905" name="Text Box 6">
          <a:extLst>
            <a:ext uri="{FF2B5EF4-FFF2-40B4-BE49-F238E27FC236}">
              <a16:creationId xmlns:a16="http://schemas.microsoft.com/office/drawing/2014/main" id="{089B5739-B46B-4899-9122-60860EFD083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06" name="Text Box 4">
          <a:extLst>
            <a:ext uri="{FF2B5EF4-FFF2-40B4-BE49-F238E27FC236}">
              <a16:creationId xmlns:a16="http://schemas.microsoft.com/office/drawing/2014/main" id="{54CA3D9F-4ED5-4303-9E66-8C047E17E4C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07" name="Text Box 6">
          <a:extLst>
            <a:ext uri="{FF2B5EF4-FFF2-40B4-BE49-F238E27FC236}">
              <a16:creationId xmlns:a16="http://schemas.microsoft.com/office/drawing/2014/main" id="{9CC51F89-BB94-4078-9A8C-13FD63FE780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08" name="Text Box 4">
          <a:extLst>
            <a:ext uri="{FF2B5EF4-FFF2-40B4-BE49-F238E27FC236}">
              <a16:creationId xmlns:a16="http://schemas.microsoft.com/office/drawing/2014/main" id="{26999C66-5CA4-4187-9988-E40440B89F1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09" name="Text Box 6">
          <a:extLst>
            <a:ext uri="{FF2B5EF4-FFF2-40B4-BE49-F238E27FC236}">
              <a16:creationId xmlns:a16="http://schemas.microsoft.com/office/drawing/2014/main" id="{9BAA9355-4E16-4BB2-B51D-CA9605CA608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10" name="Text Box 4">
          <a:extLst>
            <a:ext uri="{FF2B5EF4-FFF2-40B4-BE49-F238E27FC236}">
              <a16:creationId xmlns:a16="http://schemas.microsoft.com/office/drawing/2014/main" id="{75851A87-F204-44AA-B8B7-445F3641EF0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11" name="Text Box 6">
          <a:extLst>
            <a:ext uri="{FF2B5EF4-FFF2-40B4-BE49-F238E27FC236}">
              <a16:creationId xmlns:a16="http://schemas.microsoft.com/office/drawing/2014/main" id="{F9EDB3BB-8969-4D60-9678-E73457E1A04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12" name="Text Box 4">
          <a:extLst>
            <a:ext uri="{FF2B5EF4-FFF2-40B4-BE49-F238E27FC236}">
              <a16:creationId xmlns:a16="http://schemas.microsoft.com/office/drawing/2014/main" id="{713320B1-C673-4F36-9EE6-9F45AC6780D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13" name="Text Box 6">
          <a:extLst>
            <a:ext uri="{FF2B5EF4-FFF2-40B4-BE49-F238E27FC236}">
              <a16:creationId xmlns:a16="http://schemas.microsoft.com/office/drawing/2014/main" id="{EA923DFD-231F-4861-A8BA-478C9E05FE8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914" name="Text Box 4">
          <a:extLst>
            <a:ext uri="{FF2B5EF4-FFF2-40B4-BE49-F238E27FC236}">
              <a16:creationId xmlns:a16="http://schemas.microsoft.com/office/drawing/2014/main" id="{310480B0-ECD0-44F2-B7ED-BC5B2747EEA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915" name="Text Box 6">
          <a:extLst>
            <a:ext uri="{FF2B5EF4-FFF2-40B4-BE49-F238E27FC236}">
              <a16:creationId xmlns:a16="http://schemas.microsoft.com/office/drawing/2014/main" id="{5BFFC808-F1E1-4839-BFE9-57E3A0B7B6A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16" name="Text Box 4">
          <a:extLst>
            <a:ext uri="{FF2B5EF4-FFF2-40B4-BE49-F238E27FC236}">
              <a16:creationId xmlns:a16="http://schemas.microsoft.com/office/drawing/2014/main" id="{2CD1C0A1-845D-499B-A6D0-1AAF0463EA6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17" name="Text Box 6">
          <a:extLst>
            <a:ext uri="{FF2B5EF4-FFF2-40B4-BE49-F238E27FC236}">
              <a16:creationId xmlns:a16="http://schemas.microsoft.com/office/drawing/2014/main" id="{640B4D62-617F-4DC7-8A1F-196FEEF0F1C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18" name="Text Box 4">
          <a:extLst>
            <a:ext uri="{FF2B5EF4-FFF2-40B4-BE49-F238E27FC236}">
              <a16:creationId xmlns:a16="http://schemas.microsoft.com/office/drawing/2014/main" id="{4518D9EC-A763-4551-9B37-21C442119DD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19" name="Text Box 6">
          <a:extLst>
            <a:ext uri="{FF2B5EF4-FFF2-40B4-BE49-F238E27FC236}">
              <a16:creationId xmlns:a16="http://schemas.microsoft.com/office/drawing/2014/main" id="{C2C59A25-18FA-483D-B0A7-182A7890C8A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20" name="Text Box 4">
          <a:extLst>
            <a:ext uri="{FF2B5EF4-FFF2-40B4-BE49-F238E27FC236}">
              <a16:creationId xmlns:a16="http://schemas.microsoft.com/office/drawing/2014/main" id="{422638D4-86FC-41BF-8E71-98A53CAF986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21" name="Text Box 6">
          <a:extLst>
            <a:ext uri="{FF2B5EF4-FFF2-40B4-BE49-F238E27FC236}">
              <a16:creationId xmlns:a16="http://schemas.microsoft.com/office/drawing/2014/main" id="{339AC4A5-956E-4CA2-8A38-223068E6250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922" name="Text Box 4">
          <a:extLst>
            <a:ext uri="{FF2B5EF4-FFF2-40B4-BE49-F238E27FC236}">
              <a16:creationId xmlns:a16="http://schemas.microsoft.com/office/drawing/2014/main" id="{343AB771-D045-4957-83D4-ADD23799673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923" name="Text Box 6">
          <a:extLst>
            <a:ext uri="{FF2B5EF4-FFF2-40B4-BE49-F238E27FC236}">
              <a16:creationId xmlns:a16="http://schemas.microsoft.com/office/drawing/2014/main" id="{6436ACEB-DC18-48C6-9112-5FD5D36B18C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924" name="Text Box 4">
          <a:extLst>
            <a:ext uri="{FF2B5EF4-FFF2-40B4-BE49-F238E27FC236}">
              <a16:creationId xmlns:a16="http://schemas.microsoft.com/office/drawing/2014/main" id="{110A2249-8E38-4D63-83B3-BB499ED94B5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925" name="Text Box 6">
          <a:extLst>
            <a:ext uri="{FF2B5EF4-FFF2-40B4-BE49-F238E27FC236}">
              <a16:creationId xmlns:a16="http://schemas.microsoft.com/office/drawing/2014/main" id="{A85C158E-08FC-4710-B20D-F658F1322538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26" name="Text Box 4">
          <a:extLst>
            <a:ext uri="{FF2B5EF4-FFF2-40B4-BE49-F238E27FC236}">
              <a16:creationId xmlns:a16="http://schemas.microsoft.com/office/drawing/2014/main" id="{F26EF08F-B678-4026-B958-D87C6412C67F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27" name="Text Box 6">
          <a:extLst>
            <a:ext uri="{FF2B5EF4-FFF2-40B4-BE49-F238E27FC236}">
              <a16:creationId xmlns:a16="http://schemas.microsoft.com/office/drawing/2014/main" id="{094EB7EC-6CAE-4082-8938-972B0852A143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928" name="Text Box 4">
          <a:extLst>
            <a:ext uri="{FF2B5EF4-FFF2-40B4-BE49-F238E27FC236}">
              <a16:creationId xmlns:a16="http://schemas.microsoft.com/office/drawing/2014/main" id="{F8D00AB4-A1D7-4046-BBA6-700C7FEC6D9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929" name="Text Box 6">
          <a:extLst>
            <a:ext uri="{FF2B5EF4-FFF2-40B4-BE49-F238E27FC236}">
              <a16:creationId xmlns:a16="http://schemas.microsoft.com/office/drawing/2014/main" id="{E46F5A71-6BAE-40EA-8A01-59B37A24BD1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930" name="Text Box 4">
          <a:extLst>
            <a:ext uri="{FF2B5EF4-FFF2-40B4-BE49-F238E27FC236}">
              <a16:creationId xmlns:a16="http://schemas.microsoft.com/office/drawing/2014/main" id="{95924B65-237B-4A64-B6BD-0BDE31E32BC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931" name="Text Box 6">
          <a:extLst>
            <a:ext uri="{FF2B5EF4-FFF2-40B4-BE49-F238E27FC236}">
              <a16:creationId xmlns:a16="http://schemas.microsoft.com/office/drawing/2014/main" id="{24FFD85D-582B-423C-82FC-D3BD02ABF7C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32" name="Text Box 4">
          <a:extLst>
            <a:ext uri="{FF2B5EF4-FFF2-40B4-BE49-F238E27FC236}">
              <a16:creationId xmlns:a16="http://schemas.microsoft.com/office/drawing/2014/main" id="{68608F51-3E1B-4F66-970D-0586E6D7C8AC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33" name="Text Box 6">
          <a:extLst>
            <a:ext uri="{FF2B5EF4-FFF2-40B4-BE49-F238E27FC236}">
              <a16:creationId xmlns:a16="http://schemas.microsoft.com/office/drawing/2014/main" id="{FBEAEEF4-C15B-4F1A-BFAF-0ECBDBC4CCE6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934" name="Text Box 4">
          <a:extLst>
            <a:ext uri="{FF2B5EF4-FFF2-40B4-BE49-F238E27FC236}">
              <a16:creationId xmlns:a16="http://schemas.microsoft.com/office/drawing/2014/main" id="{4476C999-E906-40AB-855B-5856BD404EA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935" name="Text Box 6">
          <a:extLst>
            <a:ext uri="{FF2B5EF4-FFF2-40B4-BE49-F238E27FC236}">
              <a16:creationId xmlns:a16="http://schemas.microsoft.com/office/drawing/2014/main" id="{F726B4ED-74F6-49BC-B321-A364CE7A92E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936" name="Text Box 4">
          <a:extLst>
            <a:ext uri="{FF2B5EF4-FFF2-40B4-BE49-F238E27FC236}">
              <a16:creationId xmlns:a16="http://schemas.microsoft.com/office/drawing/2014/main" id="{E921DCE1-5608-4C74-8822-5A96DBCB624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937" name="Text Box 6">
          <a:extLst>
            <a:ext uri="{FF2B5EF4-FFF2-40B4-BE49-F238E27FC236}">
              <a16:creationId xmlns:a16="http://schemas.microsoft.com/office/drawing/2014/main" id="{873B2509-7422-44AE-A838-E541734C7E8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38" name="Text Box 4">
          <a:extLst>
            <a:ext uri="{FF2B5EF4-FFF2-40B4-BE49-F238E27FC236}">
              <a16:creationId xmlns:a16="http://schemas.microsoft.com/office/drawing/2014/main" id="{D23D9391-5C69-4906-80A0-260F1E5DCB31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39" name="Text Box 6">
          <a:extLst>
            <a:ext uri="{FF2B5EF4-FFF2-40B4-BE49-F238E27FC236}">
              <a16:creationId xmlns:a16="http://schemas.microsoft.com/office/drawing/2014/main" id="{2C885A27-3809-4267-9D70-8A8DC65D9D2E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940" name="Text Box 4">
          <a:extLst>
            <a:ext uri="{FF2B5EF4-FFF2-40B4-BE49-F238E27FC236}">
              <a16:creationId xmlns:a16="http://schemas.microsoft.com/office/drawing/2014/main" id="{1DF23D94-D475-4DA3-888D-A8C96FE47EF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941" name="Text Box 6">
          <a:extLst>
            <a:ext uri="{FF2B5EF4-FFF2-40B4-BE49-F238E27FC236}">
              <a16:creationId xmlns:a16="http://schemas.microsoft.com/office/drawing/2014/main" id="{25EC43D5-4BE0-4238-81E7-32C1E6F304B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942" name="Text Box 4">
          <a:extLst>
            <a:ext uri="{FF2B5EF4-FFF2-40B4-BE49-F238E27FC236}">
              <a16:creationId xmlns:a16="http://schemas.microsoft.com/office/drawing/2014/main" id="{A4365C26-1D1D-4E16-B0D6-823C97479AD5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943" name="Text Box 6">
          <a:extLst>
            <a:ext uri="{FF2B5EF4-FFF2-40B4-BE49-F238E27FC236}">
              <a16:creationId xmlns:a16="http://schemas.microsoft.com/office/drawing/2014/main" id="{2E5B18FA-0C01-498F-898A-74457D49A63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44" name="Text Box 4">
          <a:extLst>
            <a:ext uri="{FF2B5EF4-FFF2-40B4-BE49-F238E27FC236}">
              <a16:creationId xmlns:a16="http://schemas.microsoft.com/office/drawing/2014/main" id="{0C566BB3-0D8B-4125-95A8-4800E3B0CBA0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45" name="Text Box 6">
          <a:extLst>
            <a:ext uri="{FF2B5EF4-FFF2-40B4-BE49-F238E27FC236}">
              <a16:creationId xmlns:a16="http://schemas.microsoft.com/office/drawing/2014/main" id="{7576546D-952E-4CF2-A2D7-00FE8E36FD4B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946" name="Text Box 4">
          <a:extLst>
            <a:ext uri="{FF2B5EF4-FFF2-40B4-BE49-F238E27FC236}">
              <a16:creationId xmlns:a16="http://schemas.microsoft.com/office/drawing/2014/main" id="{A5E0EE8F-5083-4F09-918B-D03205A0ABC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947" name="Text Box 6">
          <a:extLst>
            <a:ext uri="{FF2B5EF4-FFF2-40B4-BE49-F238E27FC236}">
              <a16:creationId xmlns:a16="http://schemas.microsoft.com/office/drawing/2014/main" id="{ADEB0FD3-6C01-462F-9DBD-9C3AA8A0C61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948" name="Text Box 4">
          <a:extLst>
            <a:ext uri="{FF2B5EF4-FFF2-40B4-BE49-F238E27FC236}">
              <a16:creationId xmlns:a16="http://schemas.microsoft.com/office/drawing/2014/main" id="{B6CC19CC-3DF3-429A-8E05-01F21E6F835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949" name="Text Box 6">
          <a:extLst>
            <a:ext uri="{FF2B5EF4-FFF2-40B4-BE49-F238E27FC236}">
              <a16:creationId xmlns:a16="http://schemas.microsoft.com/office/drawing/2014/main" id="{0C299BDE-0E9C-46F8-8DBA-E0907831019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50" name="Text Box 4">
          <a:extLst>
            <a:ext uri="{FF2B5EF4-FFF2-40B4-BE49-F238E27FC236}">
              <a16:creationId xmlns:a16="http://schemas.microsoft.com/office/drawing/2014/main" id="{FDBBA5BA-FE8C-46A9-9D26-EEA6AA7B2771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51" name="Text Box 6">
          <a:extLst>
            <a:ext uri="{FF2B5EF4-FFF2-40B4-BE49-F238E27FC236}">
              <a16:creationId xmlns:a16="http://schemas.microsoft.com/office/drawing/2014/main" id="{0ECECC2F-2ABF-4D8A-ABE6-ACC3EB78BA2D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52" name="Text Box 4">
          <a:extLst>
            <a:ext uri="{FF2B5EF4-FFF2-40B4-BE49-F238E27FC236}">
              <a16:creationId xmlns:a16="http://schemas.microsoft.com/office/drawing/2014/main" id="{7E61ECBD-3368-4DCF-949B-17BF8EA8FEA4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53" name="Text Box 6">
          <a:extLst>
            <a:ext uri="{FF2B5EF4-FFF2-40B4-BE49-F238E27FC236}">
              <a16:creationId xmlns:a16="http://schemas.microsoft.com/office/drawing/2014/main" id="{7F63D33E-0786-48C2-BC35-A9EEAF22442B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54" name="Text Box 4">
          <a:extLst>
            <a:ext uri="{FF2B5EF4-FFF2-40B4-BE49-F238E27FC236}">
              <a16:creationId xmlns:a16="http://schemas.microsoft.com/office/drawing/2014/main" id="{14E54B8E-218D-44C8-91FC-81676C50996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55" name="Text Box 6">
          <a:extLst>
            <a:ext uri="{FF2B5EF4-FFF2-40B4-BE49-F238E27FC236}">
              <a16:creationId xmlns:a16="http://schemas.microsoft.com/office/drawing/2014/main" id="{694C5F30-C127-452D-A5B7-53302FD1F5E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4956" name="Text Box 6">
          <a:extLst>
            <a:ext uri="{FF2B5EF4-FFF2-40B4-BE49-F238E27FC236}">
              <a16:creationId xmlns:a16="http://schemas.microsoft.com/office/drawing/2014/main" id="{87B47D0E-5CEA-4D42-93A9-0390117FEA94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957" name="Text Box 4">
          <a:extLst>
            <a:ext uri="{FF2B5EF4-FFF2-40B4-BE49-F238E27FC236}">
              <a16:creationId xmlns:a16="http://schemas.microsoft.com/office/drawing/2014/main" id="{E43B372C-6022-4AB5-BB6E-9A4174D2204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4958" name="Text Box 6">
          <a:extLst>
            <a:ext uri="{FF2B5EF4-FFF2-40B4-BE49-F238E27FC236}">
              <a16:creationId xmlns:a16="http://schemas.microsoft.com/office/drawing/2014/main" id="{177EE061-AD15-4464-860F-77E948F8A38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59" name="Text Box 4">
          <a:extLst>
            <a:ext uri="{FF2B5EF4-FFF2-40B4-BE49-F238E27FC236}">
              <a16:creationId xmlns:a16="http://schemas.microsoft.com/office/drawing/2014/main" id="{3FC9445E-BE81-4B45-B6D7-F07CB750C07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60" name="Text Box 6">
          <a:extLst>
            <a:ext uri="{FF2B5EF4-FFF2-40B4-BE49-F238E27FC236}">
              <a16:creationId xmlns:a16="http://schemas.microsoft.com/office/drawing/2014/main" id="{368E7502-AC0F-4992-A56A-C379FAFE8BC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61" name="Text Box 4">
          <a:extLst>
            <a:ext uri="{FF2B5EF4-FFF2-40B4-BE49-F238E27FC236}">
              <a16:creationId xmlns:a16="http://schemas.microsoft.com/office/drawing/2014/main" id="{701D9DE1-F53E-45CE-A07D-D18C55DEB3C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62" name="Text Box 6">
          <a:extLst>
            <a:ext uri="{FF2B5EF4-FFF2-40B4-BE49-F238E27FC236}">
              <a16:creationId xmlns:a16="http://schemas.microsoft.com/office/drawing/2014/main" id="{8D2A6E1B-1FA7-4500-977B-34284DC141F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63" name="Text Box 4">
          <a:extLst>
            <a:ext uri="{FF2B5EF4-FFF2-40B4-BE49-F238E27FC236}">
              <a16:creationId xmlns:a16="http://schemas.microsoft.com/office/drawing/2014/main" id="{62C4248C-1520-488E-B8F4-5793104A3DB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4964" name="Text Box 6">
          <a:extLst>
            <a:ext uri="{FF2B5EF4-FFF2-40B4-BE49-F238E27FC236}">
              <a16:creationId xmlns:a16="http://schemas.microsoft.com/office/drawing/2014/main" id="{3A661E05-8342-4792-9390-C61D5A7996B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4965" name="Text Box 6">
          <a:extLst>
            <a:ext uri="{FF2B5EF4-FFF2-40B4-BE49-F238E27FC236}">
              <a16:creationId xmlns:a16="http://schemas.microsoft.com/office/drawing/2014/main" id="{38CEFDFA-2096-4ECE-A1F2-E01F74D47114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966" name="Text Box 4">
          <a:extLst>
            <a:ext uri="{FF2B5EF4-FFF2-40B4-BE49-F238E27FC236}">
              <a16:creationId xmlns:a16="http://schemas.microsoft.com/office/drawing/2014/main" id="{D9E7E0AA-A532-45C8-BBA1-9DB83144EDE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967" name="Text Box 6">
          <a:extLst>
            <a:ext uri="{FF2B5EF4-FFF2-40B4-BE49-F238E27FC236}">
              <a16:creationId xmlns:a16="http://schemas.microsoft.com/office/drawing/2014/main" id="{15431118-A91D-4FC9-B57E-2923403CAA9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968" name="Text Box 4">
          <a:extLst>
            <a:ext uri="{FF2B5EF4-FFF2-40B4-BE49-F238E27FC236}">
              <a16:creationId xmlns:a16="http://schemas.microsoft.com/office/drawing/2014/main" id="{01DBD1A2-9711-44AD-A966-2697A6B87808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969" name="Text Box 6">
          <a:extLst>
            <a:ext uri="{FF2B5EF4-FFF2-40B4-BE49-F238E27FC236}">
              <a16:creationId xmlns:a16="http://schemas.microsoft.com/office/drawing/2014/main" id="{13EC9376-94C4-4165-9052-E47D3023E588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70" name="Text Box 4">
          <a:extLst>
            <a:ext uri="{FF2B5EF4-FFF2-40B4-BE49-F238E27FC236}">
              <a16:creationId xmlns:a16="http://schemas.microsoft.com/office/drawing/2014/main" id="{B3DEC2FC-9FE5-4CBB-BE63-7E6C31CD0BAE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71" name="Text Box 6">
          <a:extLst>
            <a:ext uri="{FF2B5EF4-FFF2-40B4-BE49-F238E27FC236}">
              <a16:creationId xmlns:a16="http://schemas.microsoft.com/office/drawing/2014/main" id="{308881AB-2C86-447C-B77B-58ED25E8C561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972" name="Text Box 4">
          <a:extLst>
            <a:ext uri="{FF2B5EF4-FFF2-40B4-BE49-F238E27FC236}">
              <a16:creationId xmlns:a16="http://schemas.microsoft.com/office/drawing/2014/main" id="{0E93BE02-55F8-4826-B032-4112FE4780B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4973" name="Text Box 6">
          <a:extLst>
            <a:ext uri="{FF2B5EF4-FFF2-40B4-BE49-F238E27FC236}">
              <a16:creationId xmlns:a16="http://schemas.microsoft.com/office/drawing/2014/main" id="{A61AA1D7-5257-401F-96E1-A146CBAD5B2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974" name="Text Box 4">
          <a:extLst>
            <a:ext uri="{FF2B5EF4-FFF2-40B4-BE49-F238E27FC236}">
              <a16:creationId xmlns:a16="http://schemas.microsoft.com/office/drawing/2014/main" id="{A7BD9A7D-C884-4AD0-87EB-FB02F1C0CD89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4975" name="Text Box 6">
          <a:extLst>
            <a:ext uri="{FF2B5EF4-FFF2-40B4-BE49-F238E27FC236}">
              <a16:creationId xmlns:a16="http://schemas.microsoft.com/office/drawing/2014/main" id="{328FC73F-0427-4BAA-B4FA-D8B1152234D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76" name="Text Box 4">
          <a:extLst>
            <a:ext uri="{FF2B5EF4-FFF2-40B4-BE49-F238E27FC236}">
              <a16:creationId xmlns:a16="http://schemas.microsoft.com/office/drawing/2014/main" id="{76A02217-0F41-4815-8A3A-AC0B7D1E6FC7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77" name="Text Box 6">
          <a:extLst>
            <a:ext uri="{FF2B5EF4-FFF2-40B4-BE49-F238E27FC236}">
              <a16:creationId xmlns:a16="http://schemas.microsoft.com/office/drawing/2014/main" id="{71FD439C-E1CE-4C96-8F84-53AAEEDE7770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978" name="Text Box 4">
          <a:extLst>
            <a:ext uri="{FF2B5EF4-FFF2-40B4-BE49-F238E27FC236}">
              <a16:creationId xmlns:a16="http://schemas.microsoft.com/office/drawing/2014/main" id="{6E1549D3-A847-4F35-9286-1596492079D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979" name="Text Box 6">
          <a:extLst>
            <a:ext uri="{FF2B5EF4-FFF2-40B4-BE49-F238E27FC236}">
              <a16:creationId xmlns:a16="http://schemas.microsoft.com/office/drawing/2014/main" id="{8B3726A3-7D54-4640-835A-52A68E97396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980" name="Text Box 4">
          <a:extLst>
            <a:ext uri="{FF2B5EF4-FFF2-40B4-BE49-F238E27FC236}">
              <a16:creationId xmlns:a16="http://schemas.microsoft.com/office/drawing/2014/main" id="{9FE16099-5D51-485E-87FC-58C76A5593E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981" name="Text Box 6">
          <a:extLst>
            <a:ext uri="{FF2B5EF4-FFF2-40B4-BE49-F238E27FC236}">
              <a16:creationId xmlns:a16="http://schemas.microsoft.com/office/drawing/2014/main" id="{76E38B3E-EE60-4CDC-8011-425A0660087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982" name="Text Box 4">
          <a:extLst>
            <a:ext uri="{FF2B5EF4-FFF2-40B4-BE49-F238E27FC236}">
              <a16:creationId xmlns:a16="http://schemas.microsoft.com/office/drawing/2014/main" id="{984FC36B-018B-4854-AB57-5216291E1A6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983" name="Text Box 6">
          <a:extLst>
            <a:ext uri="{FF2B5EF4-FFF2-40B4-BE49-F238E27FC236}">
              <a16:creationId xmlns:a16="http://schemas.microsoft.com/office/drawing/2014/main" id="{1A34FA9C-73D8-4085-9A52-71B75C08195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984" name="Text Box 4">
          <a:extLst>
            <a:ext uri="{FF2B5EF4-FFF2-40B4-BE49-F238E27FC236}">
              <a16:creationId xmlns:a16="http://schemas.microsoft.com/office/drawing/2014/main" id="{E7BC36E1-80CB-44BB-964B-F8353E661B96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985" name="Text Box 6">
          <a:extLst>
            <a:ext uri="{FF2B5EF4-FFF2-40B4-BE49-F238E27FC236}">
              <a16:creationId xmlns:a16="http://schemas.microsoft.com/office/drawing/2014/main" id="{7FBE6901-984D-48FD-BF51-3E756EA3AB6C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986" name="Text Box 4">
          <a:extLst>
            <a:ext uri="{FF2B5EF4-FFF2-40B4-BE49-F238E27FC236}">
              <a16:creationId xmlns:a16="http://schemas.microsoft.com/office/drawing/2014/main" id="{7C46D404-F502-4224-A33C-C83A2FFEF12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987" name="Text Box 6">
          <a:extLst>
            <a:ext uri="{FF2B5EF4-FFF2-40B4-BE49-F238E27FC236}">
              <a16:creationId xmlns:a16="http://schemas.microsoft.com/office/drawing/2014/main" id="{B09BBBA4-3328-498D-859E-1EBAF1CB43A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988" name="Text Box 4">
          <a:extLst>
            <a:ext uri="{FF2B5EF4-FFF2-40B4-BE49-F238E27FC236}">
              <a16:creationId xmlns:a16="http://schemas.microsoft.com/office/drawing/2014/main" id="{B3B22F55-C31A-4213-8C97-B17DE222F1A2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4989" name="Text Box 6">
          <a:extLst>
            <a:ext uri="{FF2B5EF4-FFF2-40B4-BE49-F238E27FC236}">
              <a16:creationId xmlns:a16="http://schemas.microsoft.com/office/drawing/2014/main" id="{EA3CEC54-0A94-4296-B8D5-B13C1C49670E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90" name="Text Box 4">
          <a:extLst>
            <a:ext uri="{FF2B5EF4-FFF2-40B4-BE49-F238E27FC236}">
              <a16:creationId xmlns:a16="http://schemas.microsoft.com/office/drawing/2014/main" id="{7A6DEE92-7D77-4B72-804B-2FA99249A5CF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4991" name="Text Box 6">
          <a:extLst>
            <a:ext uri="{FF2B5EF4-FFF2-40B4-BE49-F238E27FC236}">
              <a16:creationId xmlns:a16="http://schemas.microsoft.com/office/drawing/2014/main" id="{D9E406BC-8DD6-408F-AA0A-1FF6B68F8A1F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992" name="Text Box 4">
          <a:extLst>
            <a:ext uri="{FF2B5EF4-FFF2-40B4-BE49-F238E27FC236}">
              <a16:creationId xmlns:a16="http://schemas.microsoft.com/office/drawing/2014/main" id="{3D2D69C0-3D19-4B1E-96B5-A6F8FD8D7FE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993" name="Text Box 6">
          <a:extLst>
            <a:ext uri="{FF2B5EF4-FFF2-40B4-BE49-F238E27FC236}">
              <a16:creationId xmlns:a16="http://schemas.microsoft.com/office/drawing/2014/main" id="{541AB88E-8545-43E1-8D06-17DCDD871B8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994" name="Text Box 4">
          <a:extLst>
            <a:ext uri="{FF2B5EF4-FFF2-40B4-BE49-F238E27FC236}">
              <a16:creationId xmlns:a16="http://schemas.microsoft.com/office/drawing/2014/main" id="{6F1CC6E2-B409-4CDB-8E9E-DCC9F56331E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4995" name="Text Box 6">
          <a:extLst>
            <a:ext uri="{FF2B5EF4-FFF2-40B4-BE49-F238E27FC236}">
              <a16:creationId xmlns:a16="http://schemas.microsoft.com/office/drawing/2014/main" id="{AEC15484-C2C7-45FB-94DA-06BC5D1BB6C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996" name="Text Box 4">
          <a:extLst>
            <a:ext uri="{FF2B5EF4-FFF2-40B4-BE49-F238E27FC236}">
              <a16:creationId xmlns:a16="http://schemas.microsoft.com/office/drawing/2014/main" id="{FA870052-4C12-4FA7-A2C3-1D06EACA9A0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4997" name="Text Box 6">
          <a:extLst>
            <a:ext uri="{FF2B5EF4-FFF2-40B4-BE49-F238E27FC236}">
              <a16:creationId xmlns:a16="http://schemas.microsoft.com/office/drawing/2014/main" id="{F086B7E5-5F34-4BC0-B459-29404DAF869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998" name="Text Box 4">
          <a:extLst>
            <a:ext uri="{FF2B5EF4-FFF2-40B4-BE49-F238E27FC236}">
              <a16:creationId xmlns:a16="http://schemas.microsoft.com/office/drawing/2014/main" id="{77F57968-FF98-4A3D-B403-DE340ED2D9CA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4999" name="Text Box 6">
          <a:extLst>
            <a:ext uri="{FF2B5EF4-FFF2-40B4-BE49-F238E27FC236}">
              <a16:creationId xmlns:a16="http://schemas.microsoft.com/office/drawing/2014/main" id="{7AD458F6-9E75-403D-9B6E-A39053F9AD89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00" name="Text Box 4">
          <a:extLst>
            <a:ext uri="{FF2B5EF4-FFF2-40B4-BE49-F238E27FC236}">
              <a16:creationId xmlns:a16="http://schemas.microsoft.com/office/drawing/2014/main" id="{BF92BA4D-3820-4A9F-A7DF-C0382DCC27B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01" name="Text Box 6">
          <a:extLst>
            <a:ext uri="{FF2B5EF4-FFF2-40B4-BE49-F238E27FC236}">
              <a16:creationId xmlns:a16="http://schemas.microsoft.com/office/drawing/2014/main" id="{A6CCAE63-69A9-4C82-8DD8-DE8EFAFD273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002" name="Text Box 4">
          <a:extLst>
            <a:ext uri="{FF2B5EF4-FFF2-40B4-BE49-F238E27FC236}">
              <a16:creationId xmlns:a16="http://schemas.microsoft.com/office/drawing/2014/main" id="{F67CFEE6-C290-49C8-84B0-61768EDDF751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003" name="Text Box 6">
          <a:extLst>
            <a:ext uri="{FF2B5EF4-FFF2-40B4-BE49-F238E27FC236}">
              <a16:creationId xmlns:a16="http://schemas.microsoft.com/office/drawing/2014/main" id="{71750F30-2548-479F-8C38-6521720CF32F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004" name="Text Box 4">
          <a:extLst>
            <a:ext uri="{FF2B5EF4-FFF2-40B4-BE49-F238E27FC236}">
              <a16:creationId xmlns:a16="http://schemas.microsoft.com/office/drawing/2014/main" id="{E587B1D3-FE66-4137-B637-9AC24355D2A7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005" name="Text Box 6">
          <a:extLst>
            <a:ext uri="{FF2B5EF4-FFF2-40B4-BE49-F238E27FC236}">
              <a16:creationId xmlns:a16="http://schemas.microsoft.com/office/drawing/2014/main" id="{074E2C2C-E948-4662-AC39-793B582FE146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5006" name="Text Box 4">
          <a:extLst>
            <a:ext uri="{FF2B5EF4-FFF2-40B4-BE49-F238E27FC236}">
              <a16:creationId xmlns:a16="http://schemas.microsoft.com/office/drawing/2014/main" id="{E0712E2A-A1A8-442C-8545-F2625E63168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5007" name="Text Box 6">
          <a:extLst>
            <a:ext uri="{FF2B5EF4-FFF2-40B4-BE49-F238E27FC236}">
              <a16:creationId xmlns:a16="http://schemas.microsoft.com/office/drawing/2014/main" id="{F47476C7-527F-475D-8968-E9A891DAE58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008" name="Text Box 4">
          <a:extLst>
            <a:ext uri="{FF2B5EF4-FFF2-40B4-BE49-F238E27FC236}">
              <a16:creationId xmlns:a16="http://schemas.microsoft.com/office/drawing/2014/main" id="{6DD2CBF6-8265-4F4D-BBFD-9E331660936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009" name="Text Box 6">
          <a:extLst>
            <a:ext uri="{FF2B5EF4-FFF2-40B4-BE49-F238E27FC236}">
              <a16:creationId xmlns:a16="http://schemas.microsoft.com/office/drawing/2014/main" id="{F529C806-5E6D-469C-BC46-0B39BA3BB0E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010" name="Text Box 4">
          <a:extLst>
            <a:ext uri="{FF2B5EF4-FFF2-40B4-BE49-F238E27FC236}">
              <a16:creationId xmlns:a16="http://schemas.microsoft.com/office/drawing/2014/main" id="{01820F75-9C2C-48F1-8455-78D8A478B48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011" name="Text Box 6">
          <a:extLst>
            <a:ext uri="{FF2B5EF4-FFF2-40B4-BE49-F238E27FC236}">
              <a16:creationId xmlns:a16="http://schemas.microsoft.com/office/drawing/2014/main" id="{EE4016F4-6899-4D93-8142-A4BF3B35A16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012" name="Text Box 4">
          <a:extLst>
            <a:ext uri="{FF2B5EF4-FFF2-40B4-BE49-F238E27FC236}">
              <a16:creationId xmlns:a16="http://schemas.microsoft.com/office/drawing/2014/main" id="{E8D2586F-B722-4588-A33E-09FB4A680A9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013" name="Text Box 6">
          <a:extLst>
            <a:ext uri="{FF2B5EF4-FFF2-40B4-BE49-F238E27FC236}">
              <a16:creationId xmlns:a16="http://schemas.microsoft.com/office/drawing/2014/main" id="{4A8EF1DF-F27D-4B2C-AE70-6DFC39817598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014" name="Text Box 4">
          <a:extLst>
            <a:ext uri="{FF2B5EF4-FFF2-40B4-BE49-F238E27FC236}">
              <a16:creationId xmlns:a16="http://schemas.microsoft.com/office/drawing/2014/main" id="{9C799849-8183-4996-9D51-8E72EBA7A10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015" name="Text Box 6">
          <a:extLst>
            <a:ext uri="{FF2B5EF4-FFF2-40B4-BE49-F238E27FC236}">
              <a16:creationId xmlns:a16="http://schemas.microsoft.com/office/drawing/2014/main" id="{C50F852A-15DA-419E-A7E4-4D51EB8D1807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16" name="Text Box 4">
          <a:extLst>
            <a:ext uri="{FF2B5EF4-FFF2-40B4-BE49-F238E27FC236}">
              <a16:creationId xmlns:a16="http://schemas.microsoft.com/office/drawing/2014/main" id="{6C923875-744F-4D02-B549-62448F6329B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17" name="Text Box 6">
          <a:extLst>
            <a:ext uri="{FF2B5EF4-FFF2-40B4-BE49-F238E27FC236}">
              <a16:creationId xmlns:a16="http://schemas.microsoft.com/office/drawing/2014/main" id="{16C4F979-414D-4C6D-B65A-A15E32BB7BE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018" name="Text Box 4">
          <a:extLst>
            <a:ext uri="{FF2B5EF4-FFF2-40B4-BE49-F238E27FC236}">
              <a16:creationId xmlns:a16="http://schemas.microsoft.com/office/drawing/2014/main" id="{E04F16AA-40C0-42F0-955B-DA2E4493CF3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019" name="Text Box 6">
          <a:extLst>
            <a:ext uri="{FF2B5EF4-FFF2-40B4-BE49-F238E27FC236}">
              <a16:creationId xmlns:a16="http://schemas.microsoft.com/office/drawing/2014/main" id="{EEF73968-9ECD-4F31-B704-5E85C90F0AF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20" name="Text Box 4">
          <a:extLst>
            <a:ext uri="{FF2B5EF4-FFF2-40B4-BE49-F238E27FC236}">
              <a16:creationId xmlns:a16="http://schemas.microsoft.com/office/drawing/2014/main" id="{56A58769-382F-4FA7-94E5-40B813B58B8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21" name="Text Box 6">
          <a:extLst>
            <a:ext uri="{FF2B5EF4-FFF2-40B4-BE49-F238E27FC236}">
              <a16:creationId xmlns:a16="http://schemas.microsoft.com/office/drawing/2014/main" id="{7B91204E-5D83-464C-866F-E09823FDC76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022" name="Text Box 4">
          <a:extLst>
            <a:ext uri="{FF2B5EF4-FFF2-40B4-BE49-F238E27FC236}">
              <a16:creationId xmlns:a16="http://schemas.microsoft.com/office/drawing/2014/main" id="{098DF96B-608A-41EE-AF8F-2B562B5BE86C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023" name="Text Box 6">
          <a:extLst>
            <a:ext uri="{FF2B5EF4-FFF2-40B4-BE49-F238E27FC236}">
              <a16:creationId xmlns:a16="http://schemas.microsoft.com/office/drawing/2014/main" id="{B8C50B7F-E219-4B32-B890-F82C8CD526A6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24" name="Text Box 4">
          <a:extLst>
            <a:ext uri="{FF2B5EF4-FFF2-40B4-BE49-F238E27FC236}">
              <a16:creationId xmlns:a16="http://schemas.microsoft.com/office/drawing/2014/main" id="{35916128-9B58-43D7-83C4-05A76B940DD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25" name="Text Box 6">
          <a:extLst>
            <a:ext uri="{FF2B5EF4-FFF2-40B4-BE49-F238E27FC236}">
              <a16:creationId xmlns:a16="http://schemas.microsoft.com/office/drawing/2014/main" id="{05BC3F78-9FCA-4290-B5DC-17B9349DF0C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026" name="Text Box 4">
          <a:extLst>
            <a:ext uri="{FF2B5EF4-FFF2-40B4-BE49-F238E27FC236}">
              <a16:creationId xmlns:a16="http://schemas.microsoft.com/office/drawing/2014/main" id="{6EC1D5A8-B7EF-445C-8945-6EBA38C9B840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027" name="Text Box 6">
          <a:extLst>
            <a:ext uri="{FF2B5EF4-FFF2-40B4-BE49-F238E27FC236}">
              <a16:creationId xmlns:a16="http://schemas.microsoft.com/office/drawing/2014/main" id="{9856F7DB-2BF9-4635-A918-2EEAF605B61A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028" name="Text Box 4">
          <a:extLst>
            <a:ext uri="{FF2B5EF4-FFF2-40B4-BE49-F238E27FC236}">
              <a16:creationId xmlns:a16="http://schemas.microsoft.com/office/drawing/2014/main" id="{FDAB5F6E-EFE0-4E88-9762-2A6A97673721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029" name="Text Box 6">
          <a:extLst>
            <a:ext uri="{FF2B5EF4-FFF2-40B4-BE49-F238E27FC236}">
              <a16:creationId xmlns:a16="http://schemas.microsoft.com/office/drawing/2014/main" id="{937465EC-046D-4697-A3B0-FA7C93A86E37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30" name="Text Box 4">
          <a:extLst>
            <a:ext uri="{FF2B5EF4-FFF2-40B4-BE49-F238E27FC236}">
              <a16:creationId xmlns:a16="http://schemas.microsoft.com/office/drawing/2014/main" id="{96CFE7B8-C8CF-4127-8DE6-21F83A9C998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31" name="Text Box 6">
          <a:extLst>
            <a:ext uri="{FF2B5EF4-FFF2-40B4-BE49-F238E27FC236}">
              <a16:creationId xmlns:a16="http://schemas.microsoft.com/office/drawing/2014/main" id="{34ABD5ED-A45D-4340-BCBA-17AE72C3A4D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032" name="Text Box 4">
          <a:extLst>
            <a:ext uri="{FF2B5EF4-FFF2-40B4-BE49-F238E27FC236}">
              <a16:creationId xmlns:a16="http://schemas.microsoft.com/office/drawing/2014/main" id="{5DBD0BB4-6F53-4C22-9521-BE87573B970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033" name="Text Box 6">
          <a:extLst>
            <a:ext uri="{FF2B5EF4-FFF2-40B4-BE49-F238E27FC236}">
              <a16:creationId xmlns:a16="http://schemas.microsoft.com/office/drawing/2014/main" id="{A4BD9C6C-FA36-431F-B6F8-F3003749CA4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34" name="Text Box 4">
          <a:extLst>
            <a:ext uri="{FF2B5EF4-FFF2-40B4-BE49-F238E27FC236}">
              <a16:creationId xmlns:a16="http://schemas.microsoft.com/office/drawing/2014/main" id="{3BAF7F2F-AF2C-4F49-B1CF-B897BEEB81B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35" name="Text Box 6">
          <a:extLst>
            <a:ext uri="{FF2B5EF4-FFF2-40B4-BE49-F238E27FC236}">
              <a16:creationId xmlns:a16="http://schemas.microsoft.com/office/drawing/2014/main" id="{FB9E7120-6822-497A-8DF0-7AD48F006B8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036" name="Text Box 4">
          <a:extLst>
            <a:ext uri="{FF2B5EF4-FFF2-40B4-BE49-F238E27FC236}">
              <a16:creationId xmlns:a16="http://schemas.microsoft.com/office/drawing/2014/main" id="{9092A6F1-5461-47DC-B6F5-39D272D103F1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037" name="Text Box 6">
          <a:extLst>
            <a:ext uri="{FF2B5EF4-FFF2-40B4-BE49-F238E27FC236}">
              <a16:creationId xmlns:a16="http://schemas.microsoft.com/office/drawing/2014/main" id="{C205BA9B-E182-40BC-835E-D57AF7E8B062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38" name="Text Box 4">
          <a:extLst>
            <a:ext uri="{FF2B5EF4-FFF2-40B4-BE49-F238E27FC236}">
              <a16:creationId xmlns:a16="http://schemas.microsoft.com/office/drawing/2014/main" id="{037F8223-267B-40C3-A375-9BF862717A0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39" name="Text Box 6">
          <a:extLst>
            <a:ext uri="{FF2B5EF4-FFF2-40B4-BE49-F238E27FC236}">
              <a16:creationId xmlns:a16="http://schemas.microsoft.com/office/drawing/2014/main" id="{AEC4E601-8A7B-467D-AB8D-4DA50CE339B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040" name="Text Box 4">
          <a:extLst>
            <a:ext uri="{FF2B5EF4-FFF2-40B4-BE49-F238E27FC236}">
              <a16:creationId xmlns:a16="http://schemas.microsoft.com/office/drawing/2014/main" id="{02B08F5E-781A-405A-96C2-82B4F0E6408D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041" name="Text Box 6">
          <a:extLst>
            <a:ext uri="{FF2B5EF4-FFF2-40B4-BE49-F238E27FC236}">
              <a16:creationId xmlns:a16="http://schemas.microsoft.com/office/drawing/2014/main" id="{A1E6DAC8-1812-4D98-9DE0-490762596D94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042" name="Text Box 4">
          <a:extLst>
            <a:ext uri="{FF2B5EF4-FFF2-40B4-BE49-F238E27FC236}">
              <a16:creationId xmlns:a16="http://schemas.microsoft.com/office/drawing/2014/main" id="{D80E7E9E-70DE-4BF4-8E5A-F654CF4604FE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043" name="Text Box 6">
          <a:extLst>
            <a:ext uri="{FF2B5EF4-FFF2-40B4-BE49-F238E27FC236}">
              <a16:creationId xmlns:a16="http://schemas.microsoft.com/office/drawing/2014/main" id="{A202509C-05B8-4491-A587-0FCA8722754C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44" name="Text Box 4">
          <a:extLst>
            <a:ext uri="{FF2B5EF4-FFF2-40B4-BE49-F238E27FC236}">
              <a16:creationId xmlns:a16="http://schemas.microsoft.com/office/drawing/2014/main" id="{B2F98A8A-9188-4CCC-8A41-A7A8E51F776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45" name="Text Box 6">
          <a:extLst>
            <a:ext uri="{FF2B5EF4-FFF2-40B4-BE49-F238E27FC236}">
              <a16:creationId xmlns:a16="http://schemas.microsoft.com/office/drawing/2014/main" id="{E0B01385-6AD3-4352-8FFF-3D68649532B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5046" name="Text Box 6">
          <a:extLst>
            <a:ext uri="{FF2B5EF4-FFF2-40B4-BE49-F238E27FC236}">
              <a16:creationId xmlns:a16="http://schemas.microsoft.com/office/drawing/2014/main" id="{36C9B1E1-0D2B-4CDF-BB52-69D99FBEFDF7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047" name="Text Box 4">
          <a:extLst>
            <a:ext uri="{FF2B5EF4-FFF2-40B4-BE49-F238E27FC236}">
              <a16:creationId xmlns:a16="http://schemas.microsoft.com/office/drawing/2014/main" id="{7EBB6447-E18B-4FBC-87DB-B3A269DF59E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048" name="Text Box 6">
          <a:extLst>
            <a:ext uri="{FF2B5EF4-FFF2-40B4-BE49-F238E27FC236}">
              <a16:creationId xmlns:a16="http://schemas.microsoft.com/office/drawing/2014/main" id="{78452560-2216-463F-9729-CB038D2FB13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49" name="Text Box 4">
          <a:extLst>
            <a:ext uri="{FF2B5EF4-FFF2-40B4-BE49-F238E27FC236}">
              <a16:creationId xmlns:a16="http://schemas.microsoft.com/office/drawing/2014/main" id="{697301B9-DAB4-4B5F-82C0-C7710008380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50" name="Text Box 6">
          <a:extLst>
            <a:ext uri="{FF2B5EF4-FFF2-40B4-BE49-F238E27FC236}">
              <a16:creationId xmlns:a16="http://schemas.microsoft.com/office/drawing/2014/main" id="{8F72CA95-B340-4CBB-9A20-A19CCCDA641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51" name="Text Box 4">
          <a:extLst>
            <a:ext uri="{FF2B5EF4-FFF2-40B4-BE49-F238E27FC236}">
              <a16:creationId xmlns:a16="http://schemas.microsoft.com/office/drawing/2014/main" id="{23C500F1-FDEC-45D9-A595-3A26E299596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52" name="Text Box 6">
          <a:extLst>
            <a:ext uri="{FF2B5EF4-FFF2-40B4-BE49-F238E27FC236}">
              <a16:creationId xmlns:a16="http://schemas.microsoft.com/office/drawing/2014/main" id="{433330BD-CB97-46C4-88B3-C950495244C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53" name="Text Box 4">
          <a:extLst>
            <a:ext uri="{FF2B5EF4-FFF2-40B4-BE49-F238E27FC236}">
              <a16:creationId xmlns:a16="http://schemas.microsoft.com/office/drawing/2014/main" id="{91CFB23C-076C-40CB-9856-6CA819D7864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54" name="Text Box 6">
          <a:extLst>
            <a:ext uri="{FF2B5EF4-FFF2-40B4-BE49-F238E27FC236}">
              <a16:creationId xmlns:a16="http://schemas.microsoft.com/office/drawing/2014/main" id="{96FF0F57-E1FE-4F66-9C42-211A87F430F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5055" name="Text Box 6">
          <a:extLst>
            <a:ext uri="{FF2B5EF4-FFF2-40B4-BE49-F238E27FC236}">
              <a16:creationId xmlns:a16="http://schemas.microsoft.com/office/drawing/2014/main" id="{F6FDE8A1-3247-43A3-A641-835A38E192C6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56" name="Text Box 4">
          <a:extLst>
            <a:ext uri="{FF2B5EF4-FFF2-40B4-BE49-F238E27FC236}">
              <a16:creationId xmlns:a16="http://schemas.microsoft.com/office/drawing/2014/main" id="{5A085497-112C-4006-A2AF-86091AD2C06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57" name="Text Box 6">
          <a:extLst>
            <a:ext uri="{FF2B5EF4-FFF2-40B4-BE49-F238E27FC236}">
              <a16:creationId xmlns:a16="http://schemas.microsoft.com/office/drawing/2014/main" id="{340B6167-662F-4A40-B529-7D974B0A68A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058" name="Text Box 4">
          <a:extLst>
            <a:ext uri="{FF2B5EF4-FFF2-40B4-BE49-F238E27FC236}">
              <a16:creationId xmlns:a16="http://schemas.microsoft.com/office/drawing/2014/main" id="{D7A540F6-CD22-496D-8EA8-D2348561230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059" name="Text Box 6">
          <a:extLst>
            <a:ext uri="{FF2B5EF4-FFF2-40B4-BE49-F238E27FC236}">
              <a16:creationId xmlns:a16="http://schemas.microsoft.com/office/drawing/2014/main" id="{29DA3989-73AB-45F5-BEF2-03959BCB0EB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60" name="Text Box 4">
          <a:extLst>
            <a:ext uri="{FF2B5EF4-FFF2-40B4-BE49-F238E27FC236}">
              <a16:creationId xmlns:a16="http://schemas.microsoft.com/office/drawing/2014/main" id="{0A29E89D-3C1A-4530-84E7-849B2BD82AB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61" name="Text Box 6">
          <a:extLst>
            <a:ext uri="{FF2B5EF4-FFF2-40B4-BE49-F238E27FC236}">
              <a16:creationId xmlns:a16="http://schemas.microsoft.com/office/drawing/2014/main" id="{DB866671-B7C2-48F6-881E-8192086CDD4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62" name="Text Box 4">
          <a:extLst>
            <a:ext uri="{FF2B5EF4-FFF2-40B4-BE49-F238E27FC236}">
              <a16:creationId xmlns:a16="http://schemas.microsoft.com/office/drawing/2014/main" id="{B15FD98C-5FF4-4D3E-AF92-44C44FA6029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63" name="Text Box 6">
          <a:extLst>
            <a:ext uri="{FF2B5EF4-FFF2-40B4-BE49-F238E27FC236}">
              <a16:creationId xmlns:a16="http://schemas.microsoft.com/office/drawing/2014/main" id="{F2A1B509-CD9A-4165-98E5-D28911C518A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64" name="Text Box 4">
          <a:extLst>
            <a:ext uri="{FF2B5EF4-FFF2-40B4-BE49-F238E27FC236}">
              <a16:creationId xmlns:a16="http://schemas.microsoft.com/office/drawing/2014/main" id="{613E649E-4BFA-4170-BCFB-8616EAF94CB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65" name="Text Box 6">
          <a:extLst>
            <a:ext uri="{FF2B5EF4-FFF2-40B4-BE49-F238E27FC236}">
              <a16:creationId xmlns:a16="http://schemas.microsoft.com/office/drawing/2014/main" id="{A3F751D0-5F83-4A47-8AAA-D5D1A720446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066" name="Text Box 4">
          <a:extLst>
            <a:ext uri="{FF2B5EF4-FFF2-40B4-BE49-F238E27FC236}">
              <a16:creationId xmlns:a16="http://schemas.microsoft.com/office/drawing/2014/main" id="{DD5D3BCD-B0DC-44C9-AE2C-FD5D38734EE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067" name="Text Box 6">
          <a:extLst>
            <a:ext uri="{FF2B5EF4-FFF2-40B4-BE49-F238E27FC236}">
              <a16:creationId xmlns:a16="http://schemas.microsoft.com/office/drawing/2014/main" id="{8DF327D3-6F5E-4C56-A0EE-2A94BF9D244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068" name="Text Box 4">
          <a:extLst>
            <a:ext uri="{FF2B5EF4-FFF2-40B4-BE49-F238E27FC236}">
              <a16:creationId xmlns:a16="http://schemas.microsoft.com/office/drawing/2014/main" id="{A21B9401-7E2F-4CAF-A0A2-A790DA6A9E7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069" name="Text Box 6">
          <a:extLst>
            <a:ext uri="{FF2B5EF4-FFF2-40B4-BE49-F238E27FC236}">
              <a16:creationId xmlns:a16="http://schemas.microsoft.com/office/drawing/2014/main" id="{7C64B840-1AF6-4582-8205-767572D6E16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070" name="Text Box 4">
          <a:extLst>
            <a:ext uri="{FF2B5EF4-FFF2-40B4-BE49-F238E27FC236}">
              <a16:creationId xmlns:a16="http://schemas.microsoft.com/office/drawing/2014/main" id="{D296A174-59C2-47E7-B5F1-C2BFD80E411E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071" name="Text Box 6">
          <a:extLst>
            <a:ext uri="{FF2B5EF4-FFF2-40B4-BE49-F238E27FC236}">
              <a16:creationId xmlns:a16="http://schemas.microsoft.com/office/drawing/2014/main" id="{204BB539-FA2C-4AD8-9181-1F0FA18068A4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072" name="Text Box 4">
          <a:extLst>
            <a:ext uri="{FF2B5EF4-FFF2-40B4-BE49-F238E27FC236}">
              <a16:creationId xmlns:a16="http://schemas.microsoft.com/office/drawing/2014/main" id="{2B3A8AAA-2B66-4BD0-9433-06781B42115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073" name="Text Box 6">
          <a:extLst>
            <a:ext uri="{FF2B5EF4-FFF2-40B4-BE49-F238E27FC236}">
              <a16:creationId xmlns:a16="http://schemas.microsoft.com/office/drawing/2014/main" id="{C0396141-6236-452C-BC56-C323E6CD0FF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074" name="Text Box 4">
          <a:extLst>
            <a:ext uri="{FF2B5EF4-FFF2-40B4-BE49-F238E27FC236}">
              <a16:creationId xmlns:a16="http://schemas.microsoft.com/office/drawing/2014/main" id="{229BA9B6-208D-46E3-8BA9-EC1ADBA0D7A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075" name="Text Box 6">
          <a:extLst>
            <a:ext uri="{FF2B5EF4-FFF2-40B4-BE49-F238E27FC236}">
              <a16:creationId xmlns:a16="http://schemas.microsoft.com/office/drawing/2014/main" id="{2C511955-11B6-4973-8860-F8A4D68A016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076" name="Text Box 4">
          <a:extLst>
            <a:ext uri="{FF2B5EF4-FFF2-40B4-BE49-F238E27FC236}">
              <a16:creationId xmlns:a16="http://schemas.microsoft.com/office/drawing/2014/main" id="{EA924FC5-E03B-4900-81E1-DC98F0D7303F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077" name="Text Box 6">
          <a:extLst>
            <a:ext uri="{FF2B5EF4-FFF2-40B4-BE49-F238E27FC236}">
              <a16:creationId xmlns:a16="http://schemas.microsoft.com/office/drawing/2014/main" id="{08F4BC79-F2CB-4082-9BA3-7343DF96B2BF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78" name="Text Box 4">
          <a:extLst>
            <a:ext uri="{FF2B5EF4-FFF2-40B4-BE49-F238E27FC236}">
              <a16:creationId xmlns:a16="http://schemas.microsoft.com/office/drawing/2014/main" id="{654BEAEB-C47D-4684-B995-13DE1DE4339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79" name="Text Box 6">
          <a:extLst>
            <a:ext uri="{FF2B5EF4-FFF2-40B4-BE49-F238E27FC236}">
              <a16:creationId xmlns:a16="http://schemas.microsoft.com/office/drawing/2014/main" id="{1754F7C5-A3E4-402B-A610-79F1D930F99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80" name="Text Box 4">
          <a:extLst>
            <a:ext uri="{FF2B5EF4-FFF2-40B4-BE49-F238E27FC236}">
              <a16:creationId xmlns:a16="http://schemas.microsoft.com/office/drawing/2014/main" id="{CF582FA4-C32C-4E50-BEA2-8F2AC32DDC1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81" name="Text Box 6">
          <a:extLst>
            <a:ext uri="{FF2B5EF4-FFF2-40B4-BE49-F238E27FC236}">
              <a16:creationId xmlns:a16="http://schemas.microsoft.com/office/drawing/2014/main" id="{264BC27A-AD17-4CDE-9310-266CC6FE9F6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082" name="Text Box 4">
          <a:extLst>
            <a:ext uri="{FF2B5EF4-FFF2-40B4-BE49-F238E27FC236}">
              <a16:creationId xmlns:a16="http://schemas.microsoft.com/office/drawing/2014/main" id="{709C912C-CDD7-45A4-9515-FC7DBB54E32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083" name="Text Box 6">
          <a:extLst>
            <a:ext uri="{FF2B5EF4-FFF2-40B4-BE49-F238E27FC236}">
              <a16:creationId xmlns:a16="http://schemas.microsoft.com/office/drawing/2014/main" id="{78150851-BD6F-44A7-BF7C-A540C94A0C2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84" name="Text Box 4">
          <a:extLst>
            <a:ext uri="{FF2B5EF4-FFF2-40B4-BE49-F238E27FC236}">
              <a16:creationId xmlns:a16="http://schemas.microsoft.com/office/drawing/2014/main" id="{DA9FF020-6C17-4732-AC23-27C92E54E09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85" name="Text Box 6">
          <a:extLst>
            <a:ext uri="{FF2B5EF4-FFF2-40B4-BE49-F238E27FC236}">
              <a16:creationId xmlns:a16="http://schemas.microsoft.com/office/drawing/2014/main" id="{0A5EEE91-25FE-4AF3-95EE-6DC570293E5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086" name="Text Box 4">
          <a:extLst>
            <a:ext uri="{FF2B5EF4-FFF2-40B4-BE49-F238E27FC236}">
              <a16:creationId xmlns:a16="http://schemas.microsoft.com/office/drawing/2014/main" id="{01BDDD3C-1C7E-4B34-B5CB-48FBB751CCD4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087" name="Text Box 6">
          <a:extLst>
            <a:ext uri="{FF2B5EF4-FFF2-40B4-BE49-F238E27FC236}">
              <a16:creationId xmlns:a16="http://schemas.microsoft.com/office/drawing/2014/main" id="{D5886FA8-00DF-4707-94BE-B7D334E2A5E7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88" name="Text Box 4">
          <a:extLst>
            <a:ext uri="{FF2B5EF4-FFF2-40B4-BE49-F238E27FC236}">
              <a16:creationId xmlns:a16="http://schemas.microsoft.com/office/drawing/2014/main" id="{36E40643-58B2-4476-B2D4-B946A3F9DFB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89" name="Text Box 6">
          <a:extLst>
            <a:ext uri="{FF2B5EF4-FFF2-40B4-BE49-F238E27FC236}">
              <a16:creationId xmlns:a16="http://schemas.microsoft.com/office/drawing/2014/main" id="{D59B1E70-9C24-42E7-8F92-1CDA4DA4C2E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090" name="Text Box 4">
          <a:extLst>
            <a:ext uri="{FF2B5EF4-FFF2-40B4-BE49-F238E27FC236}">
              <a16:creationId xmlns:a16="http://schemas.microsoft.com/office/drawing/2014/main" id="{3C77A58B-D66B-4E52-9660-84CD936F376E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091" name="Text Box 6">
          <a:extLst>
            <a:ext uri="{FF2B5EF4-FFF2-40B4-BE49-F238E27FC236}">
              <a16:creationId xmlns:a16="http://schemas.microsoft.com/office/drawing/2014/main" id="{90278968-89CF-4F3D-BCF7-0D1C8C8E23C7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092" name="Text Box 4">
          <a:extLst>
            <a:ext uri="{FF2B5EF4-FFF2-40B4-BE49-F238E27FC236}">
              <a16:creationId xmlns:a16="http://schemas.microsoft.com/office/drawing/2014/main" id="{FE89E5CD-D20A-49B9-ACFE-6BC0FBADCEC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093" name="Text Box 6">
          <a:extLst>
            <a:ext uri="{FF2B5EF4-FFF2-40B4-BE49-F238E27FC236}">
              <a16:creationId xmlns:a16="http://schemas.microsoft.com/office/drawing/2014/main" id="{2E447821-F1E1-4BC5-BBCF-32DB3CD5951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094" name="Text Box 4">
          <a:extLst>
            <a:ext uri="{FF2B5EF4-FFF2-40B4-BE49-F238E27FC236}">
              <a16:creationId xmlns:a16="http://schemas.microsoft.com/office/drawing/2014/main" id="{B794D141-2C75-43F6-B08A-7F71EF192189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095" name="Text Box 6">
          <a:extLst>
            <a:ext uri="{FF2B5EF4-FFF2-40B4-BE49-F238E27FC236}">
              <a16:creationId xmlns:a16="http://schemas.microsoft.com/office/drawing/2014/main" id="{CD3AEF36-B7B7-4670-AC53-51E411EBC470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96" name="Text Box 4">
          <a:extLst>
            <a:ext uri="{FF2B5EF4-FFF2-40B4-BE49-F238E27FC236}">
              <a16:creationId xmlns:a16="http://schemas.microsoft.com/office/drawing/2014/main" id="{16ECD372-9F79-4266-BCB3-38B56C78A1A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097" name="Text Box 6">
          <a:extLst>
            <a:ext uri="{FF2B5EF4-FFF2-40B4-BE49-F238E27FC236}">
              <a16:creationId xmlns:a16="http://schemas.microsoft.com/office/drawing/2014/main" id="{A33AE591-43C5-474E-8F92-60501CD1235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98" name="Text Box 4">
          <a:extLst>
            <a:ext uri="{FF2B5EF4-FFF2-40B4-BE49-F238E27FC236}">
              <a16:creationId xmlns:a16="http://schemas.microsoft.com/office/drawing/2014/main" id="{4F941DCC-BF39-4F91-9CFA-F4A993EB4A5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099" name="Text Box 6">
          <a:extLst>
            <a:ext uri="{FF2B5EF4-FFF2-40B4-BE49-F238E27FC236}">
              <a16:creationId xmlns:a16="http://schemas.microsoft.com/office/drawing/2014/main" id="{0B0CD26C-6AB1-4CB3-9F60-9EAFF3B152D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100" name="Text Box 4">
          <a:extLst>
            <a:ext uri="{FF2B5EF4-FFF2-40B4-BE49-F238E27FC236}">
              <a16:creationId xmlns:a16="http://schemas.microsoft.com/office/drawing/2014/main" id="{2D4E7F80-478D-4A30-891B-2732BF2F63E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101" name="Text Box 6">
          <a:extLst>
            <a:ext uri="{FF2B5EF4-FFF2-40B4-BE49-F238E27FC236}">
              <a16:creationId xmlns:a16="http://schemas.microsoft.com/office/drawing/2014/main" id="{01C1D0F4-5085-44E7-870B-90E2D684A7E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02" name="Text Box 4">
          <a:extLst>
            <a:ext uri="{FF2B5EF4-FFF2-40B4-BE49-F238E27FC236}">
              <a16:creationId xmlns:a16="http://schemas.microsoft.com/office/drawing/2014/main" id="{B43C22EB-22AE-41C2-9183-E8786FB4948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03" name="Text Box 6">
          <a:extLst>
            <a:ext uri="{FF2B5EF4-FFF2-40B4-BE49-F238E27FC236}">
              <a16:creationId xmlns:a16="http://schemas.microsoft.com/office/drawing/2014/main" id="{B6B85468-F18D-442A-A266-9424EA74ADD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104" name="Text Box 4">
          <a:extLst>
            <a:ext uri="{FF2B5EF4-FFF2-40B4-BE49-F238E27FC236}">
              <a16:creationId xmlns:a16="http://schemas.microsoft.com/office/drawing/2014/main" id="{AFB9F236-50CE-44F0-8336-93F0E9F40154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105" name="Text Box 6">
          <a:extLst>
            <a:ext uri="{FF2B5EF4-FFF2-40B4-BE49-F238E27FC236}">
              <a16:creationId xmlns:a16="http://schemas.microsoft.com/office/drawing/2014/main" id="{7435A34B-965C-4B60-853D-290672822AE3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06" name="Text Box 4">
          <a:extLst>
            <a:ext uri="{FF2B5EF4-FFF2-40B4-BE49-F238E27FC236}">
              <a16:creationId xmlns:a16="http://schemas.microsoft.com/office/drawing/2014/main" id="{BBE02179-CC53-4C02-8888-5B1AC4BE255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07" name="Text Box 6">
          <a:extLst>
            <a:ext uri="{FF2B5EF4-FFF2-40B4-BE49-F238E27FC236}">
              <a16:creationId xmlns:a16="http://schemas.microsoft.com/office/drawing/2014/main" id="{6CECD870-C602-49D9-8DCE-DF4280FECDC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108" name="Text Box 4">
          <a:extLst>
            <a:ext uri="{FF2B5EF4-FFF2-40B4-BE49-F238E27FC236}">
              <a16:creationId xmlns:a16="http://schemas.microsoft.com/office/drawing/2014/main" id="{C545FC0F-D530-4A46-A653-4DCF7EDA6F62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109" name="Text Box 6">
          <a:extLst>
            <a:ext uri="{FF2B5EF4-FFF2-40B4-BE49-F238E27FC236}">
              <a16:creationId xmlns:a16="http://schemas.microsoft.com/office/drawing/2014/main" id="{D54FD8A3-E065-4144-AC6A-B9D89D32055E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110" name="Text Box 4">
          <a:extLst>
            <a:ext uri="{FF2B5EF4-FFF2-40B4-BE49-F238E27FC236}">
              <a16:creationId xmlns:a16="http://schemas.microsoft.com/office/drawing/2014/main" id="{21BC3194-7254-4D5C-9EB1-01B3F000F6E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111" name="Text Box 6">
          <a:extLst>
            <a:ext uri="{FF2B5EF4-FFF2-40B4-BE49-F238E27FC236}">
              <a16:creationId xmlns:a16="http://schemas.microsoft.com/office/drawing/2014/main" id="{5B7C082F-E687-4335-B21D-44E7C76F05D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112" name="Text Box 4">
          <a:extLst>
            <a:ext uri="{FF2B5EF4-FFF2-40B4-BE49-F238E27FC236}">
              <a16:creationId xmlns:a16="http://schemas.microsoft.com/office/drawing/2014/main" id="{3F7DFABE-CF14-4625-95BB-46634F19A42F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113" name="Text Box 6">
          <a:extLst>
            <a:ext uri="{FF2B5EF4-FFF2-40B4-BE49-F238E27FC236}">
              <a16:creationId xmlns:a16="http://schemas.microsoft.com/office/drawing/2014/main" id="{E72A245C-4682-4666-9E10-1D228C0DF820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114" name="Text Box 4">
          <a:extLst>
            <a:ext uri="{FF2B5EF4-FFF2-40B4-BE49-F238E27FC236}">
              <a16:creationId xmlns:a16="http://schemas.microsoft.com/office/drawing/2014/main" id="{4319926E-C8E6-42DE-8617-396E4AE0F0E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115" name="Text Box 6">
          <a:extLst>
            <a:ext uri="{FF2B5EF4-FFF2-40B4-BE49-F238E27FC236}">
              <a16:creationId xmlns:a16="http://schemas.microsoft.com/office/drawing/2014/main" id="{58469C53-FC94-48EB-9A1F-AB79A6EF93D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5116" name="Text Box 4">
          <a:extLst>
            <a:ext uri="{FF2B5EF4-FFF2-40B4-BE49-F238E27FC236}">
              <a16:creationId xmlns:a16="http://schemas.microsoft.com/office/drawing/2014/main" id="{2ED5629C-D1A4-4328-8B65-18A46649043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5117" name="Text Box 6">
          <a:extLst>
            <a:ext uri="{FF2B5EF4-FFF2-40B4-BE49-F238E27FC236}">
              <a16:creationId xmlns:a16="http://schemas.microsoft.com/office/drawing/2014/main" id="{74DC80D8-2E09-4936-AC59-E04C9034E27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118" name="Text Box 4">
          <a:extLst>
            <a:ext uri="{FF2B5EF4-FFF2-40B4-BE49-F238E27FC236}">
              <a16:creationId xmlns:a16="http://schemas.microsoft.com/office/drawing/2014/main" id="{3A3DE764-78DF-48F2-8563-6A20278D24F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119" name="Text Box 6">
          <a:extLst>
            <a:ext uri="{FF2B5EF4-FFF2-40B4-BE49-F238E27FC236}">
              <a16:creationId xmlns:a16="http://schemas.microsoft.com/office/drawing/2014/main" id="{92A7442E-C014-4AB8-A920-FE6F3909E1C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5120" name="Text Box 4">
          <a:extLst>
            <a:ext uri="{FF2B5EF4-FFF2-40B4-BE49-F238E27FC236}">
              <a16:creationId xmlns:a16="http://schemas.microsoft.com/office/drawing/2014/main" id="{ACAD4888-0792-480B-AC59-F1C74085CCD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5121" name="Text Box 6">
          <a:extLst>
            <a:ext uri="{FF2B5EF4-FFF2-40B4-BE49-F238E27FC236}">
              <a16:creationId xmlns:a16="http://schemas.microsoft.com/office/drawing/2014/main" id="{7DC4F0D3-F56B-436D-9D64-1F94C359FAA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122" name="Text Box 4">
          <a:extLst>
            <a:ext uri="{FF2B5EF4-FFF2-40B4-BE49-F238E27FC236}">
              <a16:creationId xmlns:a16="http://schemas.microsoft.com/office/drawing/2014/main" id="{7FAC179F-09DF-4D1E-A174-95B3CF201367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123" name="Text Box 6">
          <a:extLst>
            <a:ext uri="{FF2B5EF4-FFF2-40B4-BE49-F238E27FC236}">
              <a16:creationId xmlns:a16="http://schemas.microsoft.com/office/drawing/2014/main" id="{04C2042E-38A8-4087-A651-C663540C06C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124" name="Text Box 4">
          <a:extLst>
            <a:ext uri="{FF2B5EF4-FFF2-40B4-BE49-F238E27FC236}">
              <a16:creationId xmlns:a16="http://schemas.microsoft.com/office/drawing/2014/main" id="{33A2476E-C203-4FE6-9B89-2D26B270251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125" name="Text Box 6">
          <a:extLst>
            <a:ext uri="{FF2B5EF4-FFF2-40B4-BE49-F238E27FC236}">
              <a16:creationId xmlns:a16="http://schemas.microsoft.com/office/drawing/2014/main" id="{E48859C1-F22B-47E2-82E0-F5A06419F92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26" name="Text Box 4">
          <a:extLst>
            <a:ext uri="{FF2B5EF4-FFF2-40B4-BE49-F238E27FC236}">
              <a16:creationId xmlns:a16="http://schemas.microsoft.com/office/drawing/2014/main" id="{61F9D472-79A7-4591-82FA-1F9BCC82C90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27" name="Text Box 6">
          <a:extLst>
            <a:ext uri="{FF2B5EF4-FFF2-40B4-BE49-F238E27FC236}">
              <a16:creationId xmlns:a16="http://schemas.microsoft.com/office/drawing/2014/main" id="{2BC92DE0-B2C7-4BE6-99DF-6CE43847713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128" name="Text Box 4">
          <a:extLst>
            <a:ext uri="{FF2B5EF4-FFF2-40B4-BE49-F238E27FC236}">
              <a16:creationId xmlns:a16="http://schemas.microsoft.com/office/drawing/2014/main" id="{CF693D23-367F-49ED-A3EE-99BE8BCAF21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129" name="Text Box 6">
          <a:extLst>
            <a:ext uri="{FF2B5EF4-FFF2-40B4-BE49-F238E27FC236}">
              <a16:creationId xmlns:a16="http://schemas.microsoft.com/office/drawing/2014/main" id="{676C8193-1CAE-404D-B27E-A7D45E8BEBB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130" name="Text Box 4">
          <a:extLst>
            <a:ext uri="{FF2B5EF4-FFF2-40B4-BE49-F238E27FC236}">
              <a16:creationId xmlns:a16="http://schemas.microsoft.com/office/drawing/2014/main" id="{B377F4AD-1574-407E-9217-68241E664CD8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131" name="Text Box 6">
          <a:extLst>
            <a:ext uri="{FF2B5EF4-FFF2-40B4-BE49-F238E27FC236}">
              <a16:creationId xmlns:a16="http://schemas.microsoft.com/office/drawing/2014/main" id="{A2913644-FD97-4226-912D-63B806B97A3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132" name="Text Box 4">
          <a:extLst>
            <a:ext uri="{FF2B5EF4-FFF2-40B4-BE49-F238E27FC236}">
              <a16:creationId xmlns:a16="http://schemas.microsoft.com/office/drawing/2014/main" id="{53100962-F7F2-44BA-A76E-58CCBF0D746A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133" name="Text Box 6">
          <a:extLst>
            <a:ext uri="{FF2B5EF4-FFF2-40B4-BE49-F238E27FC236}">
              <a16:creationId xmlns:a16="http://schemas.microsoft.com/office/drawing/2014/main" id="{2FB59D1B-CE67-4376-ABA5-F495C5513FD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134" name="Text Box 4">
          <a:extLst>
            <a:ext uri="{FF2B5EF4-FFF2-40B4-BE49-F238E27FC236}">
              <a16:creationId xmlns:a16="http://schemas.microsoft.com/office/drawing/2014/main" id="{313331E3-B4A2-44CE-9F40-5F11EEACEA9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135" name="Text Box 6">
          <a:extLst>
            <a:ext uri="{FF2B5EF4-FFF2-40B4-BE49-F238E27FC236}">
              <a16:creationId xmlns:a16="http://schemas.microsoft.com/office/drawing/2014/main" id="{CCAFB4BD-AE49-4F0F-9824-9655DE7013E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136" name="Text Box 4">
          <a:extLst>
            <a:ext uri="{FF2B5EF4-FFF2-40B4-BE49-F238E27FC236}">
              <a16:creationId xmlns:a16="http://schemas.microsoft.com/office/drawing/2014/main" id="{B66C4376-4463-42A1-93C7-2C962687B6E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137" name="Text Box 6">
          <a:extLst>
            <a:ext uri="{FF2B5EF4-FFF2-40B4-BE49-F238E27FC236}">
              <a16:creationId xmlns:a16="http://schemas.microsoft.com/office/drawing/2014/main" id="{90B7A0E6-FC80-411E-9808-657924D9D5C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38" name="Text Box 4">
          <a:extLst>
            <a:ext uri="{FF2B5EF4-FFF2-40B4-BE49-F238E27FC236}">
              <a16:creationId xmlns:a16="http://schemas.microsoft.com/office/drawing/2014/main" id="{536CDA4B-3520-4801-9C6B-78FEA11757D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39" name="Text Box 6">
          <a:extLst>
            <a:ext uri="{FF2B5EF4-FFF2-40B4-BE49-F238E27FC236}">
              <a16:creationId xmlns:a16="http://schemas.microsoft.com/office/drawing/2014/main" id="{EA9160FF-9C68-4D2C-87CE-E22A89B65D4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140" name="Text Box 4">
          <a:extLst>
            <a:ext uri="{FF2B5EF4-FFF2-40B4-BE49-F238E27FC236}">
              <a16:creationId xmlns:a16="http://schemas.microsoft.com/office/drawing/2014/main" id="{F4FDB789-9917-4088-BC14-F9D496BA84C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141" name="Text Box 6">
          <a:extLst>
            <a:ext uri="{FF2B5EF4-FFF2-40B4-BE49-F238E27FC236}">
              <a16:creationId xmlns:a16="http://schemas.microsoft.com/office/drawing/2014/main" id="{4339C45D-535F-4799-8D65-E0F9A7C35AB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42" name="Text Box 4">
          <a:extLst>
            <a:ext uri="{FF2B5EF4-FFF2-40B4-BE49-F238E27FC236}">
              <a16:creationId xmlns:a16="http://schemas.microsoft.com/office/drawing/2014/main" id="{E9F701F1-C987-44AF-B2EE-82267FA6AB1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43" name="Text Box 6">
          <a:extLst>
            <a:ext uri="{FF2B5EF4-FFF2-40B4-BE49-F238E27FC236}">
              <a16:creationId xmlns:a16="http://schemas.microsoft.com/office/drawing/2014/main" id="{199078FA-5F2A-4495-8CA8-F2F5A0D60B2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144" name="Text Box 4">
          <a:extLst>
            <a:ext uri="{FF2B5EF4-FFF2-40B4-BE49-F238E27FC236}">
              <a16:creationId xmlns:a16="http://schemas.microsoft.com/office/drawing/2014/main" id="{79288885-C680-4576-9DA8-7C70357E8B75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145" name="Text Box 6">
          <a:extLst>
            <a:ext uri="{FF2B5EF4-FFF2-40B4-BE49-F238E27FC236}">
              <a16:creationId xmlns:a16="http://schemas.microsoft.com/office/drawing/2014/main" id="{DB57876A-7E81-4A93-9899-AF1547F816F2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46" name="Text Box 4">
          <a:extLst>
            <a:ext uri="{FF2B5EF4-FFF2-40B4-BE49-F238E27FC236}">
              <a16:creationId xmlns:a16="http://schemas.microsoft.com/office/drawing/2014/main" id="{44390D18-E106-4332-A1F0-385D39B45CE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47" name="Text Box 6">
          <a:extLst>
            <a:ext uri="{FF2B5EF4-FFF2-40B4-BE49-F238E27FC236}">
              <a16:creationId xmlns:a16="http://schemas.microsoft.com/office/drawing/2014/main" id="{58ACE87C-1581-4157-9993-FAFA6031735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148" name="Text Box 4">
          <a:extLst>
            <a:ext uri="{FF2B5EF4-FFF2-40B4-BE49-F238E27FC236}">
              <a16:creationId xmlns:a16="http://schemas.microsoft.com/office/drawing/2014/main" id="{91E2700E-C4EC-42DE-9888-3CB7590D57A4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149" name="Text Box 6">
          <a:extLst>
            <a:ext uri="{FF2B5EF4-FFF2-40B4-BE49-F238E27FC236}">
              <a16:creationId xmlns:a16="http://schemas.microsoft.com/office/drawing/2014/main" id="{652C0B2B-2905-4565-B606-E2874F211FA6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150" name="Text Box 4">
          <a:extLst>
            <a:ext uri="{FF2B5EF4-FFF2-40B4-BE49-F238E27FC236}">
              <a16:creationId xmlns:a16="http://schemas.microsoft.com/office/drawing/2014/main" id="{6E4AD194-1869-4D95-A1E3-DF0443ED44C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151" name="Text Box 6">
          <a:extLst>
            <a:ext uri="{FF2B5EF4-FFF2-40B4-BE49-F238E27FC236}">
              <a16:creationId xmlns:a16="http://schemas.microsoft.com/office/drawing/2014/main" id="{E5F33DE2-29D1-4BDA-8F6C-F58AB44FB78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152" name="Text Box 4">
          <a:extLst>
            <a:ext uri="{FF2B5EF4-FFF2-40B4-BE49-F238E27FC236}">
              <a16:creationId xmlns:a16="http://schemas.microsoft.com/office/drawing/2014/main" id="{DEBE46E0-C494-4F78-93C8-BF03737AD11A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153" name="Text Box 6">
          <a:extLst>
            <a:ext uri="{FF2B5EF4-FFF2-40B4-BE49-F238E27FC236}">
              <a16:creationId xmlns:a16="http://schemas.microsoft.com/office/drawing/2014/main" id="{50F063A0-62B0-4AC3-B66D-712ED9A4CE64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154" name="Text Box 4">
          <a:extLst>
            <a:ext uri="{FF2B5EF4-FFF2-40B4-BE49-F238E27FC236}">
              <a16:creationId xmlns:a16="http://schemas.microsoft.com/office/drawing/2014/main" id="{BF0D772D-2674-438A-97AE-F8A806DBDEC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155" name="Text Box 6">
          <a:extLst>
            <a:ext uri="{FF2B5EF4-FFF2-40B4-BE49-F238E27FC236}">
              <a16:creationId xmlns:a16="http://schemas.microsoft.com/office/drawing/2014/main" id="{688A6910-0309-417C-BEF0-61827672756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56" name="Text Box 4">
          <a:extLst>
            <a:ext uri="{FF2B5EF4-FFF2-40B4-BE49-F238E27FC236}">
              <a16:creationId xmlns:a16="http://schemas.microsoft.com/office/drawing/2014/main" id="{A9FDE2D0-AD47-4D15-8311-A6BA41D03D8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57" name="Text Box 6">
          <a:extLst>
            <a:ext uri="{FF2B5EF4-FFF2-40B4-BE49-F238E27FC236}">
              <a16:creationId xmlns:a16="http://schemas.microsoft.com/office/drawing/2014/main" id="{869D76AE-FAF7-4BF0-B62F-14B1D7B001C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158" name="Text Box 4">
          <a:extLst>
            <a:ext uri="{FF2B5EF4-FFF2-40B4-BE49-F238E27FC236}">
              <a16:creationId xmlns:a16="http://schemas.microsoft.com/office/drawing/2014/main" id="{A1FC38CA-EE53-4C4C-B6B9-E175ED2B9B7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159" name="Text Box 6">
          <a:extLst>
            <a:ext uri="{FF2B5EF4-FFF2-40B4-BE49-F238E27FC236}">
              <a16:creationId xmlns:a16="http://schemas.microsoft.com/office/drawing/2014/main" id="{332FD92E-3DB1-4BE3-941E-B3EE1124908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60" name="Text Box 4">
          <a:extLst>
            <a:ext uri="{FF2B5EF4-FFF2-40B4-BE49-F238E27FC236}">
              <a16:creationId xmlns:a16="http://schemas.microsoft.com/office/drawing/2014/main" id="{1A2DB670-862D-4D51-B6B4-861191219F9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61" name="Text Box 6">
          <a:extLst>
            <a:ext uri="{FF2B5EF4-FFF2-40B4-BE49-F238E27FC236}">
              <a16:creationId xmlns:a16="http://schemas.microsoft.com/office/drawing/2014/main" id="{C2F50543-1035-42FB-84CA-6D8F79008C0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162" name="Text Box 4">
          <a:extLst>
            <a:ext uri="{FF2B5EF4-FFF2-40B4-BE49-F238E27FC236}">
              <a16:creationId xmlns:a16="http://schemas.microsoft.com/office/drawing/2014/main" id="{775F1FB6-54DE-4EE8-8D9A-FDD692526656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163" name="Text Box 6">
          <a:extLst>
            <a:ext uri="{FF2B5EF4-FFF2-40B4-BE49-F238E27FC236}">
              <a16:creationId xmlns:a16="http://schemas.microsoft.com/office/drawing/2014/main" id="{7A0DB0C2-9346-47C5-A952-3876F8F97BEE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64" name="Text Box 4">
          <a:extLst>
            <a:ext uri="{FF2B5EF4-FFF2-40B4-BE49-F238E27FC236}">
              <a16:creationId xmlns:a16="http://schemas.microsoft.com/office/drawing/2014/main" id="{D42FAA17-0FED-4A0C-B7B2-22BDBBD0B5B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65" name="Text Box 6">
          <a:extLst>
            <a:ext uri="{FF2B5EF4-FFF2-40B4-BE49-F238E27FC236}">
              <a16:creationId xmlns:a16="http://schemas.microsoft.com/office/drawing/2014/main" id="{614E6C76-3661-4909-923D-A1D0B3489FE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166" name="Text Box 4">
          <a:extLst>
            <a:ext uri="{FF2B5EF4-FFF2-40B4-BE49-F238E27FC236}">
              <a16:creationId xmlns:a16="http://schemas.microsoft.com/office/drawing/2014/main" id="{4E2AC6D1-6AF8-441C-925C-689A205C8B9A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167" name="Text Box 6">
          <a:extLst>
            <a:ext uri="{FF2B5EF4-FFF2-40B4-BE49-F238E27FC236}">
              <a16:creationId xmlns:a16="http://schemas.microsoft.com/office/drawing/2014/main" id="{2586EF9E-FE92-4491-9667-F3DB3C602BDC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168" name="Text Box 4">
          <a:extLst>
            <a:ext uri="{FF2B5EF4-FFF2-40B4-BE49-F238E27FC236}">
              <a16:creationId xmlns:a16="http://schemas.microsoft.com/office/drawing/2014/main" id="{399FFF92-CA3C-4845-8A06-406C79DC9FB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169" name="Text Box 6">
          <a:extLst>
            <a:ext uri="{FF2B5EF4-FFF2-40B4-BE49-F238E27FC236}">
              <a16:creationId xmlns:a16="http://schemas.microsoft.com/office/drawing/2014/main" id="{3A2193D3-D529-4D08-84DF-43334833DA6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170" name="Text Box 4">
          <a:extLst>
            <a:ext uri="{FF2B5EF4-FFF2-40B4-BE49-F238E27FC236}">
              <a16:creationId xmlns:a16="http://schemas.microsoft.com/office/drawing/2014/main" id="{ABC06425-AF94-4B5A-AC58-C41D5A053837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171" name="Text Box 6">
          <a:extLst>
            <a:ext uri="{FF2B5EF4-FFF2-40B4-BE49-F238E27FC236}">
              <a16:creationId xmlns:a16="http://schemas.microsoft.com/office/drawing/2014/main" id="{1A599258-7812-4E25-A09D-FFBC0058BC3C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172" name="Text Box 4">
          <a:extLst>
            <a:ext uri="{FF2B5EF4-FFF2-40B4-BE49-F238E27FC236}">
              <a16:creationId xmlns:a16="http://schemas.microsoft.com/office/drawing/2014/main" id="{A8EF7A4A-20E1-4741-BAAA-70B2BBF48EF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173" name="Text Box 6">
          <a:extLst>
            <a:ext uri="{FF2B5EF4-FFF2-40B4-BE49-F238E27FC236}">
              <a16:creationId xmlns:a16="http://schemas.microsoft.com/office/drawing/2014/main" id="{C5904C4F-77D8-4711-986E-F6D199E3569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5174" name="Text Box 6">
          <a:extLst>
            <a:ext uri="{FF2B5EF4-FFF2-40B4-BE49-F238E27FC236}">
              <a16:creationId xmlns:a16="http://schemas.microsoft.com/office/drawing/2014/main" id="{5C220078-A19E-41A4-B53E-8F2AFFB0A122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175" name="Text Box 4">
          <a:extLst>
            <a:ext uri="{FF2B5EF4-FFF2-40B4-BE49-F238E27FC236}">
              <a16:creationId xmlns:a16="http://schemas.microsoft.com/office/drawing/2014/main" id="{66516B68-CE4B-43F8-B845-CE7FDBF217D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176" name="Text Box 6">
          <a:extLst>
            <a:ext uri="{FF2B5EF4-FFF2-40B4-BE49-F238E27FC236}">
              <a16:creationId xmlns:a16="http://schemas.microsoft.com/office/drawing/2014/main" id="{EA3EBB6C-4919-4E14-A6AF-3F3966A8A17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177" name="Text Box 4">
          <a:extLst>
            <a:ext uri="{FF2B5EF4-FFF2-40B4-BE49-F238E27FC236}">
              <a16:creationId xmlns:a16="http://schemas.microsoft.com/office/drawing/2014/main" id="{49A811B8-B1F2-4C06-8264-F05E980B58C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178" name="Text Box 6">
          <a:extLst>
            <a:ext uri="{FF2B5EF4-FFF2-40B4-BE49-F238E27FC236}">
              <a16:creationId xmlns:a16="http://schemas.microsoft.com/office/drawing/2014/main" id="{470581E4-CC72-4804-A813-4A8BCDE0B72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179" name="Text Box 4">
          <a:extLst>
            <a:ext uri="{FF2B5EF4-FFF2-40B4-BE49-F238E27FC236}">
              <a16:creationId xmlns:a16="http://schemas.microsoft.com/office/drawing/2014/main" id="{25F150C1-9294-4CA7-8B04-86BDF5336A8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180" name="Text Box 6">
          <a:extLst>
            <a:ext uri="{FF2B5EF4-FFF2-40B4-BE49-F238E27FC236}">
              <a16:creationId xmlns:a16="http://schemas.microsoft.com/office/drawing/2014/main" id="{6B72B6CC-E34E-4657-9955-1FB4E8DE28E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181" name="Text Box 4">
          <a:extLst>
            <a:ext uri="{FF2B5EF4-FFF2-40B4-BE49-F238E27FC236}">
              <a16:creationId xmlns:a16="http://schemas.microsoft.com/office/drawing/2014/main" id="{4F2F5371-3FF0-4C82-8D6A-2E15CAB18BB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182" name="Text Box 6">
          <a:extLst>
            <a:ext uri="{FF2B5EF4-FFF2-40B4-BE49-F238E27FC236}">
              <a16:creationId xmlns:a16="http://schemas.microsoft.com/office/drawing/2014/main" id="{9DC748B0-3749-4726-A83A-055BE2CB40C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5183" name="Text Box 6">
          <a:extLst>
            <a:ext uri="{FF2B5EF4-FFF2-40B4-BE49-F238E27FC236}">
              <a16:creationId xmlns:a16="http://schemas.microsoft.com/office/drawing/2014/main" id="{B9FF12A6-CEE7-4A10-B1F8-72409F695D14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84" name="Text Box 4">
          <a:extLst>
            <a:ext uri="{FF2B5EF4-FFF2-40B4-BE49-F238E27FC236}">
              <a16:creationId xmlns:a16="http://schemas.microsoft.com/office/drawing/2014/main" id="{45FA5844-F3B5-4520-BF17-7DB3B56FE43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85" name="Text Box 6">
          <a:extLst>
            <a:ext uri="{FF2B5EF4-FFF2-40B4-BE49-F238E27FC236}">
              <a16:creationId xmlns:a16="http://schemas.microsoft.com/office/drawing/2014/main" id="{9C3BFE7E-ACF6-47AE-86C1-7F614507923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186" name="Text Box 4">
          <a:extLst>
            <a:ext uri="{FF2B5EF4-FFF2-40B4-BE49-F238E27FC236}">
              <a16:creationId xmlns:a16="http://schemas.microsoft.com/office/drawing/2014/main" id="{BD9F9B90-76C1-4447-9396-A86747447FE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187" name="Text Box 6">
          <a:extLst>
            <a:ext uri="{FF2B5EF4-FFF2-40B4-BE49-F238E27FC236}">
              <a16:creationId xmlns:a16="http://schemas.microsoft.com/office/drawing/2014/main" id="{8C3CBD82-2EBC-4BD8-ADC8-624F3125D80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88" name="Text Box 4">
          <a:extLst>
            <a:ext uri="{FF2B5EF4-FFF2-40B4-BE49-F238E27FC236}">
              <a16:creationId xmlns:a16="http://schemas.microsoft.com/office/drawing/2014/main" id="{DF48B6E7-8832-41DA-ABEB-03C3C95F509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89" name="Text Box 6">
          <a:extLst>
            <a:ext uri="{FF2B5EF4-FFF2-40B4-BE49-F238E27FC236}">
              <a16:creationId xmlns:a16="http://schemas.microsoft.com/office/drawing/2014/main" id="{98CDC0CD-1E2D-4F8E-8571-5F2E4FC8D99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190" name="Text Box 4">
          <a:extLst>
            <a:ext uri="{FF2B5EF4-FFF2-40B4-BE49-F238E27FC236}">
              <a16:creationId xmlns:a16="http://schemas.microsoft.com/office/drawing/2014/main" id="{34B2367D-062F-455C-B9D2-C9E690DDAE1E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191" name="Text Box 6">
          <a:extLst>
            <a:ext uri="{FF2B5EF4-FFF2-40B4-BE49-F238E27FC236}">
              <a16:creationId xmlns:a16="http://schemas.microsoft.com/office/drawing/2014/main" id="{DF83A6B2-8D01-490B-A9FE-9D86BA100139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92" name="Text Box 4">
          <a:extLst>
            <a:ext uri="{FF2B5EF4-FFF2-40B4-BE49-F238E27FC236}">
              <a16:creationId xmlns:a16="http://schemas.microsoft.com/office/drawing/2014/main" id="{CD662ECE-E4E8-4A8D-A932-1C20B3588A0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93" name="Text Box 6">
          <a:extLst>
            <a:ext uri="{FF2B5EF4-FFF2-40B4-BE49-F238E27FC236}">
              <a16:creationId xmlns:a16="http://schemas.microsoft.com/office/drawing/2014/main" id="{CE26B4DD-231A-4F67-8CE3-B27EBF45F5C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194" name="Text Box 4">
          <a:extLst>
            <a:ext uri="{FF2B5EF4-FFF2-40B4-BE49-F238E27FC236}">
              <a16:creationId xmlns:a16="http://schemas.microsoft.com/office/drawing/2014/main" id="{8DBDD4FD-8034-4D09-8A41-9BA0FF080721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195" name="Text Box 6">
          <a:extLst>
            <a:ext uri="{FF2B5EF4-FFF2-40B4-BE49-F238E27FC236}">
              <a16:creationId xmlns:a16="http://schemas.microsoft.com/office/drawing/2014/main" id="{6894EEB4-3E28-4533-BC08-EE461E484973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196" name="Text Box 4">
          <a:extLst>
            <a:ext uri="{FF2B5EF4-FFF2-40B4-BE49-F238E27FC236}">
              <a16:creationId xmlns:a16="http://schemas.microsoft.com/office/drawing/2014/main" id="{CF69B579-8900-4863-9657-DC4D427E981A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197" name="Text Box 6">
          <a:extLst>
            <a:ext uri="{FF2B5EF4-FFF2-40B4-BE49-F238E27FC236}">
              <a16:creationId xmlns:a16="http://schemas.microsoft.com/office/drawing/2014/main" id="{D9D92370-6692-4D6E-A4D5-91BE3F9391DF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98" name="Text Box 4">
          <a:extLst>
            <a:ext uri="{FF2B5EF4-FFF2-40B4-BE49-F238E27FC236}">
              <a16:creationId xmlns:a16="http://schemas.microsoft.com/office/drawing/2014/main" id="{460A0AB1-FD61-44E1-81A5-E408BBDCE4F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199" name="Text Box 6">
          <a:extLst>
            <a:ext uri="{FF2B5EF4-FFF2-40B4-BE49-F238E27FC236}">
              <a16:creationId xmlns:a16="http://schemas.microsoft.com/office/drawing/2014/main" id="{6619FA23-20B6-46A1-BD7A-2E9FCE2D082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200" name="Text Box 4">
          <a:extLst>
            <a:ext uri="{FF2B5EF4-FFF2-40B4-BE49-F238E27FC236}">
              <a16:creationId xmlns:a16="http://schemas.microsoft.com/office/drawing/2014/main" id="{FC865A98-B658-48E5-8549-D2781AB209B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201" name="Text Box 6">
          <a:extLst>
            <a:ext uri="{FF2B5EF4-FFF2-40B4-BE49-F238E27FC236}">
              <a16:creationId xmlns:a16="http://schemas.microsoft.com/office/drawing/2014/main" id="{744C43C9-C42C-4A05-ACED-B1932F6FF25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02" name="Text Box 4">
          <a:extLst>
            <a:ext uri="{FF2B5EF4-FFF2-40B4-BE49-F238E27FC236}">
              <a16:creationId xmlns:a16="http://schemas.microsoft.com/office/drawing/2014/main" id="{283AE4FA-846D-4009-9F68-76428A9A53A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03" name="Text Box 6">
          <a:extLst>
            <a:ext uri="{FF2B5EF4-FFF2-40B4-BE49-F238E27FC236}">
              <a16:creationId xmlns:a16="http://schemas.microsoft.com/office/drawing/2014/main" id="{D3F20895-AD64-4295-92BB-1C1836A47DC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204" name="Text Box 4">
          <a:extLst>
            <a:ext uri="{FF2B5EF4-FFF2-40B4-BE49-F238E27FC236}">
              <a16:creationId xmlns:a16="http://schemas.microsoft.com/office/drawing/2014/main" id="{202FDE6E-5F44-4377-A34C-9D162E1450C2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205" name="Text Box 6">
          <a:extLst>
            <a:ext uri="{FF2B5EF4-FFF2-40B4-BE49-F238E27FC236}">
              <a16:creationId xmlns:a16="http://schemas.microsoft.com/office/drawing/2014/main" id="{74047ABA-D3DF-48D1-970C-21E0C0D5D8F9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06" name="Text Box 4">
          <a:extLst>
            <a:ext uri="{FF2B5EF4-FFF2-40B4-BE49-F238E27FC236}">
              <a16:creationId xmlns:a16="http://schemas.microsoft.com/office/drawing/2014/main" id="{5C60CF80-DB76-4D2B-BBBD-DDF0E612C29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07" name="Text Box 6">
          <a:extLst>
            <a:ext uri="{FF2B5EF4-FFF2-40B4-BE49-F238E27FC236}">
              <a16:creationId xmlns:a16="http://schemas.microsoft.com/office/drawing/2014/main" id="{6DBCF8B7-E013-4536-9CE2-24A89D44A80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208" name="Text Box 4">
          <a:extLst>
            <a:ext uri="{FF2B5EF4-FFF2-40B4-BE49-F238E27FC236}">
              <a16:creationId xmlns:a16="http://schemas.microsoft.com/office/drawing/2014/main" id="{24E0D5F0-5253-4B79-A50B-5B39E71ACD43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209" name="Text Box 6">
          <a:extLst>
            <a:ext uri="{FF2B5EF4-FFF2-40B4-BE49-F238E27FC236}">
              <a16:creationId xmlns:a16="http://schemas.microsoft.com/office/drawing/2014/main" id="{4EC62375-6B42-497F-AA9A-6DB4C12048F1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210" name="Text Box 4">
          <a:extLst>
            <a:ext uri="{FF2B5EF4-FFF2-40B4-BE49-F238E27FC236}">
              <a16:creationId xmlns:a16="http://schemas.microsoft.com/office/drawing/2014/main" id="{5DE96E09-0258-4E9D-A8A8-155BC8040D71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211" name="Text Box 6">
          <a:extLst>
            <a:ext uri="{FF2B5EF4-FFF2-40B4-BE49-F238E27FC236}">
              <a16:creationId xmlns:a16="http://schemas.microsoft.com/office/drawing/2014/main" id="{C2393215-0A90-40AA-9A2F-ECD7B2AEF8E4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5212" name="Text Box 4">
          <a:extLst>
            <a:ext uri="{FF2B5EF4-FFF2-40B4-BE49-F238E27FC236}">
              <a16:creationId xmlns:a16="http://schemas.microsoft.com/office/drawing/2014/main" id="{8C57FAE6-7ED4-4809-94F7-6FD74F61B33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5213" name="Text Box 6">
          <a:extLst>
            <a:ext uri="{FF2B5EF4-FFF2-40B4-BE49-F238E27FC236}">
              <a16:creationId xmlns:a16="http://schemas.microsoft.com/office/drawing/2014/main" id="{7CBADC64-4086-4E15-A174-76A31D73603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214" name="Text Box 4">
          <a:extLst>
            <a:ext uri="{FF2B5EF4-FFF2-40B4-BE49-F238E27FC236}">
              <a16:creationId xmlns:a16="http://schemas.microsoft.com/office/drawing/2014/main" id="{52C25A8A-872F-49AF-8AB6-378D33BCFDF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215" name="Text Box 6">
          <a:extLst>
            <a:ext uri="{FF2B5EF4-FFF2-40B4-BE49-F238E27FC236}">
              <a16:creationId xmlns:a16="http://schemas.microsoft.com/office/drawing/2014/main" id="{609A68F5-14DF-4F35-89D3-4196A86DBB6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216" name="Text Box 4">
          <a:extLst>
            <a:ext uri="{FF2B5EF4-FFF2-40B4-BE49-F238E27FC236}">
              <a16:creationId xmlns:a16="http://schemas.microsoft.com/office/drawing/2014/main" id="{60D56F39-653F-4A40-9AC2-6510C131961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217" name="Text Box 6">
          <a:extLst>
            <a:ext uri="{FF2B5EF4-FFF2-40B4-BE49-F238E27FC236}">
              <a16:creationId xmlns:a16="http://schemas.microsoft.com/office/drawing/2014/main" id="{EEC1AD21-3511-48DA-9E5F-34EA5E08277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218" name="Text Box 4">
          <a:extLst>
            <a:ext uri="{FF2B5EF4-FFF2-40B4-BE49-F238E27FC236}">
              <a16:creationId xmlns:a16="http://schemas.microsoft.com/office/drawing/2014/main" id="{E4FC5A45-9907-4BDD-BAD0-855B596F6DB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219" name="Text Box 6">
          <a:extLst>
            <a:ext uri="{FF2B5EF4-FFF2-40B4-BE49-F238E27FC236}">
              <a16:creationId xmlns:a16="http://schemas.microsoft.com/office/drawing/2014/main" id="{811732AF-85E9-4F65-8F8E-9E6AB5EAA9E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220" name="Text Box 4">
          <a:extLst>
            <a:ext uri="{FF2B5EF4-FFF2-40B4-BE49-F238E27FC236}">
              <a16:creationId xmlns:a16="http://schemas.microsoft.com/office/drawing/2014/main" id="{A97139B1-DF77-401C-8F9B-69180F5FF075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221" name="Text Box 6">
          <a:extLst>
            <a:ext uri="{FF2B5EF4-FFF2-40B4-BE49-F238E27FC236}">
              <a16:creationId xmlns:a16="http://schemas.microsoft.com/office/drawing/2014/main" id="{0D75E806-8CE8-4400-801F-41825266DC18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22" name="Text Box 4">
          <a:extLst>
            <a:ext uri="{FF2B5EF4-FFF2-40B4-BE49-F238E27FC236}">
              <a16:creationId xmlns:a16="http://schemas.microsoft.com/office/drawing/2014/main" id="{60545FBF-BDD4-4362-B80A-BF2330FB75F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23" name="Text Box 6">
          <a:extLst>
            <a:ext uri="{FF2B5EF4-FFF2-40B4-BE49-F238E27FC236}">
              <a16:creationId xmlns:a16="http://schemas.microsoft.com/office/drawing/2014/main" id="{22DA0803-63CA-490E-AB95-3C7B9529B0B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224" name="Text Box 4">
          <a:extLst>
            <a:ext uri="{FF2B5EF4-FFF2-40B4-BE49-F238E27FC236}">
              <a16:creationId xmlns:a16="http://schemas.microsoft.com/office/drawing/2014/main" id="{CD08DB9D-1AF8-407C-9D31-4DCBFBDFF28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225" name="Text Box 6">
          <a:extLst>
            <a:ext uri="{FF2B5EF4-FFF2-40B4-BE49-F238E27FC236}">
              <a16:creationId xmlns:a16="http://schemas.microsoft.com/office/drawing/2014/main" id="{F92F72CC-0BE6-4E8A-B517-7A69923C6C4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26" name="Text Box 4">
          <a:extLst>
            <a:ext uri="{FF2B5EF4-FFF2-40B4-BE49-F238E27FC236}">
              <a16:creationId xmlns:a16="http://schemas.microsoft.com/office/drawing/2014/main" id="{61026B2A-16E2-4951-8B61-89884FE2EFE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27" name="Text Box 6">
          <a:extLst>
            <a:ext uri="{FF2B5EF4-FFF2-40B4-BE49-F238E27FC236}">
              <a16:creationId xmlns:a16="http://schemas.microsoft.com/office/drawing/2014/main" id="{409375C5-148A-4325-913A-B1EB3DDA89E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228" name="Text Box 4">
          <a:extLst>
            <a:ext uri="{FF2B5EF4-FFF2-40B4-BE49-F238E27FC236}">
              <a16:creationId xmlns:a16="http://schemas.microsoft.com/office/drawing/2014/main" id="{68FAFD2C-5575-4B8A-9057-9CF02B36CED2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229" name="Text Box 6">
          <a:extLst>
            <a:ext uri="{FF2B5EF4-FFF2-40B4-BE49-F238E27FC236}">
              <a16:creationId xmlns:a16="http://schemas.microsoft.com/office/drawing/2014/main" id="{7BB07E34-6FCD-498F-AD91-23EA0E674353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30" name="Text Box 4">
          <a:extLst>
            <a:ext uri="{FF2B5EF4-FFF2-40B4-BE49-F238E27FC236}">
              <a16:creationId xmlns:a16="http://schemas.microsoft.com/office/drawing/2014/main" id="{8EF55DD2-1560-4108-BEFF-2FCD75F02B2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31" name="Text Box 6">
          <a:extLst>
            <a:ext uri="{FF2B5EF4-FFF2-40B4-BE49-F238E27FC236}">
              <a16:creationId xmlns:a16="http://schemas.microsoft.com/office/drawing/2014/main" id="{0677E79F-BD80-4CA5-9230-610EEAE0266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232" name="Text Box 4">
          <a:extLst>
            <a:ext uri="{FF2B5EF4-FFF2-40B4-BE49-F238E27FC236}">
              <a16:creationId xmlns:a16="http://schemas.microsoft.com/office/drawing/2014/main" id="{011FEF09-CA76-4408-B6C8-8C3208507D7F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233" name="Text Box 6">
          <a:extLst>
            <a:ext uri="{FF2B5EF4-FFF2-40B4-BE49-F238E27FC236}">
              <a16:creationId xmlns:a16="http://schemas.microsoft.com/office/drawing/2014/main" id="{C55D10A8-3E58-4DA7-AE9E-2225914EBEE6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234" name="Text Box 4">
          <a:extLst>
            <a:ext uri="{FF2B5EF4-FFF2-40B4-BE49-F238E27FC236}">
              <a16:creationId xmlns:a16="http://schemas.microsoft.com/office/drawing/2014/main" id="{502F999C-5514-4356-B3A1-0E13A5ECB186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235" name="Text Box 6">
          <a:extLst>
            <a:ext uri="{FF2B5EF4-FFF2-40B4-BE49-F238E27FC236}">
              <a16:creationId xmlns:a16="http://schemas.microsoft.com/office/drawing/2014/main" id="{11FF2BB5-4F38-4105-934B-5D598B2D0DE5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36" name="Text Box 4">
          <a:extLst>
            <a:ext uri="{FF2B5EF4-FFF2-40B4-BE49-F238E27FC236}">
              <a16:creationId xmlns:a16="http://schemas.microsoft.com/office/drawing/2014/main" id="{435E6DF9-3D77-467B-8D9C-E7D19F26B5C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37" name="Text Box 6">
          <a:extLst>
            <a:ext uri="{FF2B5EF4-FFF2-40B4-BE49-F238E27FC236}">
              <a16:creationId xmlns:a16="http://schemas.microsoft.com/office/drawing/2014/main" id="{CBC2A434-5636-4B6F-846D-35A59C3E0E0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238" name="Text Box 4">
          <a:extLst>
            <a:ext uri="{FF2B5EF4-FFF2-40B4-BE49-F238E27FC236}">
              <a16:creationId xmlns:a16="http://schemas.microsoft.com/office/drawing/2014/main" id="{0280930C-491F-45C3-8717-E72529883ED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239" name="Text Box 6">
          <a:extLst>
            <a:ext uri="{FF2B5EF4-FFF2-40B4-BE49-F238E27FC236}">
              <a16:creationId xmlns:a16="http://schemas.microsoft.com/office/drawing/2014/main" id="{87E7BC91-18DF-432B-B2DB-C90F09194F0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40" name="Text Box 4">
          <a:extLst>
            <a:ext uri="{FF2B5EF4-FFF2-40B4-BE49-F238E27FC236}">
              <a16:creationId xmlns:a16="http://schemas.microsoft.com/office/drawing/2014/main" id="{5AF29D43-7ACC-4865-BAD2-0A2A7D7A84C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41" name="Text Box 6">
          <a:extLst>
            <a:ext uri="{FF2B5EF4-FFF2-40B4-BE49-F238E27FC236}">
              <a16:creationId xmlns:a16="http://schemas.microsoft.com/office/drawing/2014/main" id="{D84E114D-4105-4E74-8EAA-802855642D3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242" name="Text Box 4">
          <a:extLst>
            <a:ext uri="{FF2B5EF4-FFF2-40B4-BE49-F238E27FC236}">
              <a16:creationId xmlns:a16="http://schemas.microsoft.com/office/drawing/2014/main" id="{F7441FD9-A175-45E8-B6A1-FCF868129247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243" name="Text Box 6">
          <a:extLst>
            <a:ext uri="{FF2B5EF4-FFF2-40B4-BE49-F238E27FC236}">
              <a16:creationId xmlns:a16="http://schemas.microsoft.com/office/drawing/2014/main" id="{7A546A6D-D741-45C0-B541-4EE1A0089BBB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44" name="Text Box 4">
          <a:extLst>
            <a:ext uri="{FF2B5EF4-FFF2-40B4-BE49-F238E27FC236}">
              <a16:creationId xmlns:a16="http://schemas.microsoft.com/office/drawing/2014/main" id="{40774CCA-0237-42EC-A615-2A0E5013712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45" name="Text Box 6">
          <a:extLst>
            <a:ext uri="{FF2B5EF4-FFF2-40B4-BE49-F238E27FC236}">
              <a16:creationId xmlns:a16="http://schemas.microsoft.com/office/drawing/2014/main" id="{A9FCE55B-BE73-47E1-B358-8906FC33530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246" name="Text Box 4">
          <a:extLst>
            <a:ext uri="{FF2B5EF4-FFF2-40B4-BE49-F238E27FC236}">
              <a16:creationId xmlns:a16="http://schemas.microsoft.com/office/drawing/2014/main" id="{BD0DF89D-7145-49C6-B186-2F7450FF895F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247" name="Text Box 6">
          <a:extLst>
            <a:ext uri="{FF2B5EF4-FFF2-40B4-BE49-F238E27FC236}">
              <a16:creationId xmlns:a16="http://schemas.microsoft.com/office/drawing/2014/main" id="{7EC526B1-C397-4341-B95F-C41FB5A4E92D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248" name="Text Box 4">
          <a:extLst>
            <a:ext uri="{FF2B5EF4-FFF2-40B4-BE49-F238E27FC236}">
              <a16:creationId xmlns:a16="http://schemas.microsoft.com/office/drawing/2014/main" id="{ACC96BC8-C4A3-43A1-A0E9-F8546A13549A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249" name="Text Box 6">
          <a:extLst>
            <a:ext uri="{FF2B5EF4-FFF2-40B4-BE49-F238E27FC236}">
              <a16:creationId xmlns:a16="http://schemas.microsoft.com/office/drawing/2014/main" id="{C9A9A50F-EDAD-4FDD-A0F8-3283A14047C9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250" name="Text Box 4">
          <a:extLst>
            <a:ext uri="{FF2B5EF4-FFF2-40B4-BE49-F238E27FC236}">
              <a16:creationId xmlns:a16="http://schemas.microsoft.com/office/drawing/2014/main" id="{3ED84A89-3128-4F69-94A8-9310B520194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251" name="Text Box 6">
          <a:extLst>
            <a:ext uri="{FF2B5EF4-FFF2-40B4-BE49-F238E27FC236}">
              <a16:creationId xmlns:a16="http://schemas.microsoft.com/office/drawing/2014/main" id="{7D2F0BCD-D904-4B1B-BDAF-E58CB58F111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252" name="Text Box 4">
          <a:extLst>
            <a:ext uri="{FF2B5EF4-FFF2-40B4-BE49-F238E27FC236}">
              <a16:creationId xmlns:a16="http://schemas.microsoft.com/office/drawing/2014/main" id="{B3564D13-5845-459E-A29E-DDCDF8AD763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253" name="Text Box 6">
          <a:extLst>
            <a:ext uri="{FF2B5EF4-FFF2-40B4-BE49-F238E27FC236}">
              <a16:creationId xmlns:a16="http://schemas.microsoft.com/office/drawing/2014/main" id="{CF0DE029-9538-4FD2-8E88-A35A6B2E4E4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254" name="Text Box 4">
          <a:extLst>
            <a:ext uri="{FF2B5EF4-FFF2-40B4-BE49-F238E27FC236}">
              <a16:creationId xmlns:a16="http://schemas.microsoft.com/office/drawing/2014/main" id="{3B82F06A-6765-4B68-8E6A-5612B6485CF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255" name="Text Box 6">
          <a:extLst>
            <a:ext uri="{FF2B5EF4-FFF2-40B4-BE49-F238E27FC236}">
              <a16:creationId xmlns:a16="http://schemas.microsoft.com/office/drawing/2014/main" id="{F48ACA0D-C50C-4FE7-B5E8-58EA0C6139A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256" name="Text Box 4">
          <a:extLst>
            <a:ext uri="{FF2B5EF4-FFF2-40B4-BE49-F238E27FC236}">
              <a16:creationId xmlns:a16="http://schemas.microsoft.com/office/drawing/2014/main" id="{F5D0F8B4-09DF-4751-8409-11A85707738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257" name="Text Box 6">
          <a:extLst>
            <a:ext uri="{FF2B5EF4-FFF2-40B4-BE49-F238E27FC236}">
              <a16:creationId xmlns:a16="http://schemas.microsoft.com/office/drawing/2014/main" id="{59982782-0217-4308-A193-3317966CA3D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258" name="Text Box 4">
          <a:extLst>
            <a:ext uri="{FF2B5EF4-FFF2-40B4-BE49-F238E27FC236}">
              <a16:creationId xmlns:a16="http://schemas.microsoft.com/office/drawing/2014/main" id="{E9368643-AFE9-477A-9CA4-E6F0C47CAFF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259" name="Text Box 6">
          <a:extLst>
            <a:ext uri="{FF2B5EF4-FFF2-40B4-BE49-F238E27FC236}">
              <a16:creationId xmlns:a16="http://schemas.microsoft.com/office/drawing/2014/main" id="{9E5EE036-1851-4E07-8B87-644BB99085D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260" name="Text Box 4">
          <a:extLst>
            <a:ext uri="{FF2B5EF4-FFF2-40B4-BE49-F238E27FC236}">
              <a16:creationId xmlns:a16="http://schemas.microsoft.com/office/drawing/2014/main" id="{311131D2-988A-4347-9CBD-7B41561521B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261" name="Text Box 6">
          <a:extLst>
            <a:ext uri="{FF2B5EF4-FFF2-40B4-BE49-F238E27FC236}">
              <a16:creationId xmlns:a16="http://schemas.microsoft.com/office/drawing/2014/main" id="{DFD21C72-E584-4E08-8F6A-C84FCEC30A5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262" name="Text Box 4">
          <a:extLst>
            <a:ext uri="{FF2B5EF4-FFF2-40B4-BE49-F238E27FC236}">
              <a16:creationId xmlns:a16="http://schemas.microsoft.com/office/drawing/2014/main" id="{FD31F953-6B43-496A-A3EF-FAEFE0EF112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263" name="Text Box 6">
          <a:extLst>
            <a:ext uri="{FF2B5EF4-FFF2-40B4-BE49-F238E27FC236}">
              <a16:creationId xmlns:a16="http://schemas.microsoft.com/office/drawing/2014/main" id="{40DC55FA-FDEB-45C9-B824-04FEDCA495E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264" name="Text Box 4">
          <a:extLst>
            <a:ext uri="{FF2B5EF4-FFF2-40B4-BE49-F238E27FC236}">
              <a16:creationId xmlns:a16="http://schemas.microsoft.com/office/drawing/2014/main" id="{2A940666-8C86-482F-9C26-255E77D9ED4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265" name="Text Box 6">
          <a:extLst>
            <a:ext uri="{FF2B5EF4-FFF2-40B4-BE49-F238E27FC236}">
              <a16:creationId xmlns:a16="http://schemas.microsoft.com/office/drawing/2014/main" id="{29FFC9F8-2C38-4FA2-B67C-504268359E9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266" name="Text Box 4">
          <a:extLst>
            <a:ext uri="{FF2B5EF4-FFF2-40B4-BE49-F238E27FC236}">
              <a16:creationId xmlns:a16="http://schemas.microsoft.com/office/drawing/2014/main" id="{9E1FEE15-B709-4A20-B949-DBCFDE2017D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267" name="Text Box 6">
          <a:extLst>
            <a:ext uri="{FF2B5EF4-FFF2-40B4-BE49-F238E27FC236}">
              <a16:creationId xmlns:a16="http://schemas.microsoft.com/office/drawing/2014/main" id="{D730D42E-0012-4F98-9B64-9EA15878843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268" name="Text Box 4">
          <a:extLst>
            <a:ext uri="{FF2B5EF4-FFF2-40B4-BE49-F238E27FC236}">
              <a16:creationId xmlns:a16="http://schemas.microsoft.com/office/drawing/2014/main" id="{45500DFE-5BC7-4630-8592-11501E3E890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269" name="Text Box 6">
          <a:extLst>
            <a:ext uri="{FF2B5EF4-FFF2-40B4-BE49-F238E27FC236}">
              <a16:creationId xmlns:a16="http://schemas.microsoft.com/office/drawing/2014/main" id="{787F0D47-30B2-4AE7-B4EE-1F89F3FFDEE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270" name="Text Box 4">
          <a:extLst>
            <a:ext uri="{FF2B5EF4-FFF2-40B4-BE49-F238E27FC236}">
              <a16:creationId xmlns:a16="http://schemas.microsoft.com/office/drawing/2014/main" id="{FC72D55C-D319-471A-893C-6D27A5E8A3D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271" name="Text Box 6">
          <a:extLst>
            <a:ext uri="{FF2B5EF4-FFF2-40B4-BE49-F238E27FC236}">
              <a16:creationId xmlns:a16="http://schemas.microsoft.com/office/drawing/2014/main" id="{029C6833-47B4-4615-8B71-F95B90AD6AF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272" name="Text Box 4">
          <a:extLst>
            <a:ext uri="{FF2B5EF4-FFF2-40B4-BE49-F238E27FC236}">
              <a16:creationId xmlns:a16="http://schemas.microsoft.com/office/drawing/2014/main" id="{C6683999-8F4D-4D45-BEAA-FA6B3A63F61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273" name="Text Box 6">
          <a:extLst>
            <a:ext uri="{FF2B5EF4-FFF2-40B4-BE49-F238E27FC236}">
              <a16:creationId xmlns:a16="http://schemas.microsoft.com/office/drawing/2014/main" id="{93571A29-3C04-4E92-9CAE-AA6E9DD7DFB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274" name="Text Box 4">
          <a:extLst>
            <a:ext uri="{FF2B5EF4-FFF2-40B4-BE49-F238E27FC236}">
              <a16:creationId xmlns:a16="http://schemas.microsoft.com/office/drawing/2014/main" id="{663DDBFC-1763-4164-A3E9-5BBF1FDCAAA2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275" name="Text Box 6">
          <a:extLst>
            <a:ext uri="{FF2B5EF4-FFF2-40B4-BE49-F238E27FC236}">
              <a16:creationId xmlns:a16="http://schemas.microsoft.com/office/drawing/2014/main" id="{4B737434-0A61-4B16-9EA2-C2136741D7AB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276" name="Text Box 4">
          <a:extLst>
            <a:ext uri="{FF2B5EF4-FFF2-40B4-BE49-F238E27FC236}">
              <a16:creationId xmlns:a16="http://schemas.microsoft.com/office/drawing/2014/main" id="{281782FF-A7E9-48E2-929D-35439CFE26D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277" name="Text Box 6">
          <a:extLst>
            <a:ext uri="{FF2B5EF4-FFF2-40B4-BE49-F238E27FC236}">
              <a16:creationId xmlns:a16="http://schemas.microsoft.com/office/drawing/2014/main" id="{96BAA46A-75DD-46E2-9DEE-4A99AC1D6FF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278" name="Text Box 4">
          <a:extLst>
            <a:ext uri="{FF2B5EF4-FFF2-40B4-BE49-F238E27FC236}">
              <a16:creationId xmlns:a16="http://schemas.microsoft.com/office/drawing/2014/main" id="{DC0C27F8-9224-44DC-8FC2-08A3F6A9E5D8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279" name="Text Box 6">
          <a:extLst>
            <a:ext uri="{FF2B5EF4-FFF2-40B4-BE49-F238E27FC236}">
              <a16:creationId xmlns:a16="http://schemas.microsoft.com/office/drawing/2014/main" id="{9FE45373-BD16-4798-B67A-6094999649E8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280" name="Text Box 4">
          <a:extLst>
            <a:ext uri="{FF2B5EF4-FFF2-40B4-BE49-F238E27FC236}">
              <a16:creationId xmlns:a16="http://schemas.microsoft.com/office/drawing/2014/main" id="{7D964D63-86C1-48AA-AED7-D3F1AC0EB4A0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281" name="Text Box 6">
          <a:extLst>
            <a:ext uri="{FF2B5EF4-FFF2-40B4-BE49-F238E27FC236}">
              <a16:creationId xmlns:a16="http://schemas.microsoft.com/office/drawing/2014/main" id="{CE2D5571-A356-4E2E-9A36-E07F8C761833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82" name="Text Box 4">
          <a:extLst>
            <a:ext uri="{FF2B5EF4-FFF2-40B4-BE49-F238E27FC236}">
              <a16:creationId xmlns:a16="http://schemas.microsoft.com/office/drawing/2014/main" id="{740CF1B8-8688-4A6A-8B27-1EB2A7860B5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83" name="Text Box 6">
          <a:extLst>
            <a:ext uri="{FF2B5EF4-FFF2-40B4-BE49-F238E27FC236}">
              <a16:creationId xmlns:a16="http://schemas.microsoft.com/office/drawing/2014/main" id="{6E469C90-1182-4704-BA53-6C69FCDD463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284" name="Text Box 4">
          <a:extLst>
            <a:ext uri="{FF2B5EF4-FFF2-40B4-BE49-F238E27FC236}">
              <a16:creationId xmlns:a16="http://schemas.microsoft.com/office/drawing/2014/main" id="{3482180C-2ADC-41A7-9970-DB65719278B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285" name="Text Box 6">
          <a:extLst>
            <a:ext uri="{FF2B5EF4-FFF2-40B4-BE49-F238E27FC236}">
              <a16:creationId xmlns:a16="http://schemas.microsoft.com/office/drawing/2014/main" id="{4261949E-F58C-4C78-BFA6-9BCF15F3029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86" name="Text Box 4">
          <a:extLst>
            <a:ext uri="{FF2B5EF4-FFF2-40B4-BE49-F238E27FC236}">
              <a16:creationId xmlns:a16="http://schemas.microsoft.com/office/drawing/2014/main" id="{F3CA2D2E-EC03-4B4D-AB19-22EA803A762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87" name="Text Box 6">
          <a:extLst>
            <a:ext uri="{FF2B5EF4-FFF2-40B4-BE49-F238E27FC236}">
              <a16:creationId xmlns:a16="http://schemas.microsoft.com/office/drawing/2014/main" id="{B75F7F20-9191-49FC-BD3E-179705891B0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288" name="Text Box 4">
          <a:extLst>
            <a:ext uri="{FF2B5EF4-FFF2-40B4-BE49-F238E27FC236}">
              <a16:creationId xmlns:a16="http://schemas.microsoft.com/office/drawing/2014/main" id="{7BBA2673-0A60-411D-8514-10B07CE3B99F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289" name="Text Box 6">
          <a:extLst>
            <a:ext uri="{FF2B5EF4-FFF2-40B4-BE49-F238E27FC236}">
              <a16:creationId xmlns:a16="http://schemas.microsoft.com/office/drawing/2014/main" id="{54CA1E76-6D69-4FE2-9B04-2AE9ED5A11ED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90" name="Text Box 4">
          <a:extLst>
            <a:ext uri="{FF2B5EF4-FFF2-40B4-BE49-F238E27FC236}">
              <a16:creationId xmlns:a16="http://schemas.microsoft.com/office/drawing/2014/main" id="{BDC57478-FC4F-4FF4-9A52-9890D215D8D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91" name="Text Box 6">
          <a:extLst>
            <a:ext uri="{FF2B5EF4-FFF2-40B4-BE49-F238E27FC236}">
              <a16:creationId xmlns:a16="http://schemas.microsoft.com/office/drawing/2014/main" id="{874894B4-34EB-4586-AE58-D983120B3F9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292" name="Text Box 4">
          <a:extLst>
            <a:ext uri="{FF2B5EF4-FFF2-40B4-BE49-F238E27FC236}">
              <a16:creationId xmlns:a16="http://schemas.microsoft.com/office/drawing/2014/main" id="{C0EE452D-0D93-4B37-96A0-F0C2CAE508FC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293" name="Text Box 6">
          <a:extLst>
            <a:ext uri="{FF2B5EF4-FFF2-40B4-BE49-F238E27FC236}">
              <a16:creationId xmlns:a16="http://schemas.microsoft.com/office/drawing/2014/main" id="{A68779B1-0A28-4804-98A1-FCEA86204761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294" name="Text Box 4">
          <a:extLst>
            <a:ext uri="{FF2B5EF4-FFF2-40B4-BE49-F238E27FC236}">
              <a16:creationId xmlns:a16="http://schemas.microsoft.com/office/drawing/2014/main" id="{2838E700-8D6C-47B8-9D44-9F621B5E2454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295" name="Text Box 6">
          <a:extLst>
            <a:ext uri="{FF2B5EF4-FFF2-40B4-BE49-F238E27FC236}">
              <a16:creationId xmlns:a16="http://schemas.microsoft.com/office/drawing/2014/main" id="{5762A641-14A2-4DE5-80C2-C4C12C5C8C1B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96" name="Text Box 4">
          <a:extLst>
            <a:ext uri="{FF2B5EF4-FFF2-40B4-BE49-F238E27FC236}">
              <a16:creationId xmlns:a16="http://schemas.microsoft.com/office/drawing/2014/main" id="{58EF6ECA-0C4F-4060-883C-8A86EED2515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297" name="Text Box 6">
          <a:extLst>
            <a:ext uri="{FF2B5EF4-FFF2-40B4-BE49-F238E27FC236}">
              <a16:creationId xmlns:a16="http://schemas.microsoft.com/office/drawing/2014/main" id="{6543E05A-3D26-44F2-917B-C48DC4534B0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298" name="Text Box 4">
          <a:extLst>
            <a:ext uri="{FF2B5EF4-FFF2-40B4-BE49-F238E27FC236}">
              <a16:creationId xmlns:a16="http://schemas.microsoft.com/office/drawing/2014/main" id="{2E0ADB30-6F03-4AD3-89BA-54D78F57AB7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299" name="Text Box 6">
          <a:extLst>
            <a:ext uri="{FF2B5EF4-FFF2-40B4-BE49-F238E27FC236}">
              <a16:creationId xmlns:a16="http://schemas.microsoft.com/office/drawing/2014/main" id="{303A067C-524B-4495-8B8A-4D06428EB4E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00" name="Text Box 4">
          <a:extLst>
            <a:ext uri="{FF2B5EF4-FFF2-40B4-BE49-F238E27FC236}">
              <a16:creationId xmlns:a16="http://schemas.microsoft.com/office/drawing/2014/main" id="{3A638BD7-9E15-41AC-9FD5-50FF4C32417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01" name="Text Box 6">
          <a:extLst>
            <a:ext uri="{FF2B5EF4-FFF2-40B4-BE49-F238E27FC236}">
              <a16:creationId xmlns:a16="http://schemas.microsoft.com/office/drawing/2014/main" id="{08AD5236-E84B-4508-B195-B299EDBC350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302" name="Text Box 4">
          <a:extLst>
            <a:ext uri="{FF2B5EF4-FFF2-40B4-BE49-F238E27FC236}">
              <a16:creationId xmlns:a16="http://schemas.microsoft.com/office/drawing/2014/main" id="{F8230212-DAF6-4997-AD70-5B9A5944FF85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303" name="Text Box 6">
          <a:extLst>
            <a:ext uri="{FF2B5EF4-FFF2-40B4-BE49-F238E27FC236}">
              <a16:creationId xmlns:a16="http://schemas.microsoft.com/office/drawing/2014/main" id="{E59C7692-6C6D-4FED-AAF9-F78E2B11551E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04" name="Text Box 4">
          <a:extLst>
            <a:ext uri="{FF2B5EF4-FFF2-40B4-BE49-F238E27FC236}">
              <a16:creationId xmlns:a16="http://schemas.microsoft.com/office/drawing/2014/main" id="{5BAA0421-C28D-49C9-8B68-FEA6A04E7B8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05" name="Text Box 6">
          <a:extLst>
            <a:ext uri="{FF2B5EF4-FFF2-40B4-BE49-F238E27FC236}">
              <a16:creationId xmlns:a16="http://schemas.microsoft.com/office/drawing/2014/main" id="{48FAEFA1-C6FC-4BDB-B38E-23C27D6A9C7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306" name="Text Box 4">
          <a:extLst>
            <a:ext uri="{FF2B5EF4-FFF2-40B4-BE49-F238E27FC236}">
              <a16:creationId xmlns:a16="http://schemas.microsoft.com/office/drawing/2014/main" id="{1BF345C0-E086-4BD0-8125-ACD8E6204744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307" name="Text Box 6">
          <a:extLst>
            <a:ext uri="{FF2B5EF4-FFF2-40B4-BE49-F238E27FC236}">
              <a16:creationId xmlns:a16="http://schemas.microsoft.com/office/drawing/2014/main" id="{B4C8AFF1-A145-4524-AACF-4BC32214C179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308" name="Text Box 4">
          <a:extLst>
            <a:ext uri="{FF2B5EF4-FFF2-40B4-BE49-F238E27FC236}">
              <a16:creationId xmlns:a16="http://schemas.microsoft.com/office/drawing/2014/main" id="{8F81EFD0-95FE-4967-9E9F-ADF5E5CE6E71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309" name="Text Box 6">
          <a:extLst>
            <a:ext uri="{FF2B5EF4-FFF2-40B4-BE49-F238E27FC236}">
              <a16:creationId xmlns:a16="http://schemas.microsoft.com/office/drawing/2014/main" id="{7C217399-4CAA-49F4-A136-B3A3BBC3952A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5310" name="Text Box 4">
          <a:extLst>
            <a:ext uri="{FF2B5EF4-FFF2-40B4-BE49-F238E27FC236}">
              <a16:creationId xmlns:a16="http://schemas.microsoft.com/office/drawing/2014/main" id="{6D197646-A440-4BBA-821F-2F3AEEB5E4F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5311" name="Text Box 6">
          <a:extLst>
            <a:ext uri="{FF2B5EF4-FFF2-40B4-BE49-F238E27FC236}">
              <a16:creationId xmlns:a16="http://schemas.microsoft.com/office/drawing/2014/main" id="{6A7DAD39-4DA9-400D-ABFF-1A8275A3548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312" name="Text Box 4">
          <a:extLst>
            <a:ext uri="{FF2B5EF4-FFF2-40B4-BE49-F238E27FC236}">
              <a16:creationId xmlns:a16="http://schemas.microsoft.com/office/drawing/2014/main" id="{C1E684A7-A521-49EF-8173-7DCC09C19D9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313" name="Text Box 6">
          <a:extLst>
            <a:ext uri="{FF2B5EF4-FFF2-40B4-BE49-F238E27FC236}">
              <a16:creationId xmlns:a16="http://schemas.microsoft.com/office/drawing/2014/main" id="{06BAF895-1272-4CC4-9293-C1663CFFC27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314" name="Text Box 4">
          <a:extLst>
            <a:ext uri="{FF2B5EF4-FFF2-40B4-BE49-F238E27FC236}">
              <a16:creationId xmlns:a16="http://schemas.microsoft.com/office/drawing/2014/main" id="{BA46E84E-064F-4BBC-AD8F-E2EAFE12248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315" name="Text Box 6">
          <a:extLst>
            <a:ext uri="{FF2B5EF4-FFF2-40B4-BE49-F238E27FC236}">
              <a16:creationId xmlns:a16="http://schemas.microsoft.com/office/drawing/2014/main" id="{395220BB-BC53-4B20-9AB4-3981DD45E4D8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316" name="Text Box 4">
          <a:extLst>
            <a:ext uri="{FF2B5EF4-FFF2-40B4-BE49-F238E27FC236}">
              <a16:creationId xmlns:a16="http://schemas.microsoft.com/office/drawing/2014/main" id="{B33F6677-5E60-4AA1-A458-24637086B6A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317" name="Text Box 6">
          <a:extLst>
            <a:ext uri="{FF2B5EF4-FFF2-40B4-BE49-F238E27FC236}">
              <a16:creationId xmlns:a16="http://schemas.microsoft.com/office/drawing/2014/main" id="{4BF57AAC-22E6-4E74-A72F-F423581D2AB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318" name="Text Box 4">
          <a:extLst>
            <a:ext uri="{FF2B5EF4-FFF2-40B4-BE49-F238E27FC236}">
              <a16:creationId xmlns:a16="http://schemas.microsoft.com/office/drawing/2014/main" id="{1AB33133-FA03-49D9-A3B4-1138097830B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319" name="Text Box 6">
          <a:extLst>
            <a:ext uri="{FF2B5EF4-FFF2-40B4-BE49-F238E27FC236}">
              <a16:creationId xmlns:a16="http://schemas.microsoft.com/office/drawing/2014/main" id="{2D114E3D-58E7-47B2-B253-001234FD559F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20" name="Text Box 4">
          <a:extLst>
            <a:ext uri="{FF2B5EF4-FFF2-40B4-BE49-F238E27FC236}">
              <a16:creationId xmlns:a16="http://schemas.microsoft.com/office/drawing/2014/main" id="{1299E0E5-0AC7-4597-A698-46FEA1FEB11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21" name="Text Box 6">
          <a:extLst>
            <a:ext uri="{FF2B5EF4-FFF2-40B4-BE49-F238E27FC236}">
              <a16:creationId xmlns:a16="http://schemas.microsoft.com/office/drawing/2014/main" id="{44AE99F5-8B46-48C1-AD24-A4D259BD30E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322" name="Text Box 4">
          <a:extLst>
            <a:ext uri="{FF2B5EF4-FFF2-40B4-BE49-F238E27FC236}">
              <a16:creationId xmlns:a16="http://schemas.microsoft.com/office/drawing/2014/main" id="{663EB2C6-706F-4953-9DCB-C4AF5F69086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323" name="Text Box 6">
          <a:extLst>
            <a:ext uri="{FF2B5EF4-FFF2-40B4-BE49-F238E27FC236}">
              <a16:creationId xmlns:a16="http://schemas.microsoft.com/office/drawing/2014/main" id="{6A0B00AC-ADBA-4110-8681-49A26F3EA04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24" name="Text Box 4">
          <a:extLst>
            <a:ext uri="{FF2B5EF4-FFF2-40B4-BE49-F238E27FC236}">
              <a16:creationId xmlns:a16="http://schemas.microsoft.com/office/drawing/2014/main" id="{386105E8-2504-4D85-BDC3-67AC2F070AA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25" name="Text Box 6">
          <a:extLst>
            <a:ext uri="{FF2B5EF4-FFF2-40B4-BE49-F238E27FC236}">
              <a16:creationId xmlns:a16="http://schemas.microsoft.com/office/drawing/2014/main" id="{132FCECD-3799-46F6-AA4F-E458868F12A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326" name="Text Box 4">
          <a:extLst>
            <a:ext uri="{FF2B5EF4-FFF2-40B4-BE49-F238E27FC236}">
              <a16:creationId xmlns:a16="http://schemas.microsoft.com/office/drawing/2014/main" id="{25BD7FD2-41CF-406E-8E1A-5150406BB247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327" name="Text Box 6">
          <a:extLst>
            <a:ext uri="{FF2B5EF4-FFF2-40B4-BE49-F238E27FC236}">
              <a16:creationId xmlns:a16="http://schemas.microsoft.com/office/drawing/2014/main" id="{ECDDDC5E-D5F7-4E64-820B-8DBA01D66370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28" name="Text Box 4">
          <a:extLst>
            <a:ext uri="{FF2B5EF4-FFF2-40B4-BE49-F238E27FC236}">
              <a16:creationId xmlns:a16="http://schemas.microsoft.com/office/drawing/2014/main" id="{4191D012-B8DC-4BAD-9E6E-B1E0294055C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29" name="Text Box 6">
          <a:extLst>
            <a:ext uri="{FF2B5EF4-FFF2-40B4-BE49-F238E27FC236}">
              <a16:creationId xmlns:a16="http://schemas.microsoft.com/office/drawing/2014/main" id="{5D8F1930-635C-44DE-9D9F-9CC130F9831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330" name="Text Box 4">
          <a:extLst>
            <a:ext uri="{FF2B5EF4-FFF2-40B4-BE49-F238E27FC236}">
              <a16:creationId xmlns:a16="http://schemas.microsoft.com/office/drawing/2014/main" id="{650632F6-84BC-4701-883B-5112DB345EDE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331" name="Text Box 6">
          <a:extLst>
            <a:ext uri="{FF2B5EF4-FFF2-40B4-BE49-F238E27FC236}">
              <a16:creationId xmlns:a16="http://schemas.microsoft.com/office/drawing/2014/main" id="{D8C07E09-C3F1-41DE-9EAA-C2A9EB68E88C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332" name="Text Box 4">
          <a:extLst>
            <a:ext uri="{FF2B5EF4-FFF2-40B4-BE49-F238E27FC236}">
              <a16:creationId xmlns:a16="http://schemas.microsoft.com/office/drawing/2014/main" id="{FE1004E6-8441-4209-AA28-1D8FE31DF6D8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333" name="Text Box 6">
          <a:extLst>
            <a:ext uri="{FF2B5EF4-FFF2-40B4-BE49-F238E27FC236}">
              <a16:creationId xmlns:a16="http://schemas.microsoft.com/office/drawing/2014/main" id="{1B5762AE-F555-4EF0-BA5E-4865D8E4AA19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34" name="Text Box 4">
          <a:extLst>
            <a:ext uri="{FF2B5EF4-FFF2-40B4-BE49-F238E27FC236}">
              <a16:creationId xmlns:a16="http://schemas.microsoft.com/office/drawing/2014/main" id="{482EECB2-4184-4B2B-AC5A-F49E20C2BE3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35" name="Text Box 6">
          <a:extLst>
            <a:ext uri="{FF2B5EF4-FFF2-40B4-BE49-F238E27FC236}">
              <a16:creationId xmlns:a16="http://schemas.microsoft.com/office/drawing/2014/main" id="{3E946D36-F2ED-4649-9013-412A89FA7C5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336" name="Text Box 4">
          <a:extLst>
            <a:ext uri="{FF2B5EF4-FFF2-40B4-BE49-F238E27FC236}">
              <a16:creationId xmlns:a16="http://schemas.microsoft.com/office/drawing/2014/main" id="{40790714-E258-4C6D-AF4C-02A3E7B044D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337" name="Text Box 6">
          <a:extLst>
            <a:ext uri="{FF2B5EF4-FFF2-40B4-BE49-F238E27FC236}">
              <a16:creationId xmlns:a16="http://schemas.microsoft.com/office/drawing/2014/main" id="{B97EA6D3-A297-4E96-93C1-806D0AD2082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38" name="Text Box 4">
          <a:extLst>
            <a:ext uri="{FF2B5EF4-FFF2-40B4-BE49-F238E27FC236}">
              <a16:creationId xmlns:a16="http://schemas.microsoft.com/office/drawing/2014/main" id="{0B74CCE1-C55F-4434-A1E4-836BAFE9014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39" name="Text Box 6">
          <a:extLst>
            <a:ext uri="{FF2B5EF4-FFF2-40B4-BE49-F238E27FC236}">
              <a16:creationId xmlns:a16="http://schemas.microsoft.com/office/drawing/2014/main" id="{36B45672-303D-4063-B35C-E134DBB70DF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340" name="Text Box 4">
          <a:extLst>
            <a:ext uri="{FF2B5EF4-FFF2-40B4-BE49-F238E27FC236}">
              <a16:creationId xmlns:a16="http://schemas.microsoft.com/office/drawing/2014/main" id="{CE9B8B8F-1B81-4BAB-A2C1-7D942CF4AE90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341" name="Text Box 6">
          <a:extLst>
            <a:ext uri="{FF2B5EF4-FFF2-40B4-BE49-F238E27FC236}">
              <a16:creationId xmlns:a16="http://schemas.microsoft.com/office/drawing/2014/main" id="{630DA727-0062-483B-BD85-9395D4146FEC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42" name="Text Box 4">
          <a:extLst>
            <a:ext uri="{FF2B5EF4-FFF2-40B4-BE49-F238E27FC236}">
              <a16:creationId xmlns:a16="http://schemas.microsoft.com/office/drawing/2014/main" id="{9F51602E-2E2A-481F-A346-DFCBA9EBDB5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43" name="Text Box 6">
          <a:extLst>
            <a:ext uri="{FF2B5EF4-FFF2-40B4-BE49-F238E27FC236}">
              <a16:creationId xmlns:a16="http://schemas.microsoft.com/office/drawing/2014/main" id="{2B9A7371-3F2A-4748-8980-B0332FFE2BE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344" name="Text Box 4">
          <a:extLst>
            <a:ext uri="{FF2B5EF4-FFF2-40B4-BE49-F238E27FC236}">
              <a16:creationId xmlns:a16="http://schemas.microsoft.com/office/drawing/2014/main" id="{B25A31A2-0FEE-436B-81F2-37585F68CDD1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345" name="Text Box 6">
          <a:extLst>
            <a:ext uri="{FF2B5EF4-FFF2-40B4-BE49-F238E27FC236}">
              <a16:creationId xmlns:a16="http://schemas.microsoft.com/office/drawing/2014/main" id="{79405CBB-649D-4AC5-AE48-6EC0E0E2743B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346" name="Text Box 4">
          <a:extLst>
            <a:ext uri="{FF2B5EF4-FFF2-40B4-BE49-F238E27FC236}">
              <a16:creationId xmlns:a16="http://schemas.microsoft.com/office/drawing/2014/main" id="{1F363AF5-A5E0-4726-9327-AC49C026D29A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347" name="Text Box 6">
          <a:extLst>
            <a:ext uri="{FF2B5EF4-FFF2-40B4-BE49-F238E27FC236}">
              <a16:creationId xmlns:a16="http://schemas.microsoft.com/office/drawing/2014/main" id="{5DF66635-38A3-478C-AB05-19367F3950CE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348" name="Text Box 4">
          <a:extLst>
            <a:ext uri="{FF2B5EF4-FFF2-40B4-BE49-F238E27FC236}">
              <a16:creationId xmlns:a16="http://schemas.microsoft.com/office/drawing/2014/main" id="{C60351AB-B0CC-486C-A8B0-5F09CFE48DE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349" name="Text Box 6">
          <a:extLst>
            <a:ext uri="{FF2B5EF4-FFF2-40B4-BE49-F238E27FC236}">
              <a16:creationId xmlns:a16="http://schemas.microsoft.com/office/drawing/2014/main" id="{FDDE8F2B-C980-4C16-B424-2A91D5DC30A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236</xdr:row>
      <xdr:rowOff>0</xdr:rowOff>
    </xdr:from>
    <xdr:ext cx="85725" cy="202094"/>
    <xdr:sp macro="" textlink="">
      <xdr:nvSpPr>
        <xdr:cNvPr id="5350" name="Text Box 6">
          <a:extLst>
            <a:ext uri="{FF2B5EF4-FFF2-40B4-BE49-F238E27FC236}">
              <a16:creationId xmlns:a16="http://schemas.microsoft.com/office/drawing/2014/main" id="{332A0761-3D9A-40F1-87D2-785C823E4568}"/>
            </a:ext>
          </a:extLst>
        </xdr:cNvPr>
        <xdr:cNvSpPr txBox="1">
          <a:spLocks noChangeArrowheads="1"/>
        </xdr:cNvSpPr>
      </xdr:nvSpPr>
      <xdr:spPr bwMode="auto">
        <a:xfrm>
          <a:off x="3601811" y="66552536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351" name="Text Box 4">
          <a:extLst>
            <a:ext uri="{FF2B5EF4-FFF2-40B4-BE49-F238E27FC236}">
              <a16:creationId xmlns:a16="http://schemas.microsoft.com/office/drawing/2014/main" id="{5760C9F8-E8CA-41EF-B88D-BE9242B8C4C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352" name="Text Box 6">
          <a:extLst>
            <a:ext uri="{FF2B5EF4-FFF2-40B4-BE49-F238E27FC236}">
              <a16:creationId xmlns:a16="http://schemas.microsoft.com/office/drawing/2014/main" id="{33664A8F-1852-4096-BA36-EB87B3CE75A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353" name="Text Box 4">
          <a:extLst>
            <a:ext uri="{FF2B5EF4-FFF2-40B4-BE49-F238E27FC236}">
              <a16:creationId xmlns:a16="http://schemas.microsoft.com/office/drawing/2014/main" id="{E3F4E6F0-4DC3-4B1D-AC13-3CA6929F7BF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354" name="Text Box 6">
          <a:extLst>
            <a:ext uri="{FF2B5EF4-FFF2-40B4-BE49-F238E27FC236}">
              <a16:creationId xmlns:a16="http://schemas.microsoft.com/office/drawing/2014/main" id="{D1BDBA7D-5875-45C1-B166-0E420495082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355" name="Text Box 4">
          <a:extLst>
            <a:ext uri="{FF2B5EF4-FFF2-40B4-BE49-F238E27FC236}">
              <a16:creationId xmlns:a16="http://schemas.microsoft.com/office/drawing/2014/main" id="{3AAEC3BA-305D-44A1-978C-FF4D0EC52B6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356" name="Text Box 6">
          <a:extLst>
            <a:ext uri="{FF2B5EF4-FFF2-40B4-BE49-F238E27FC236}">
              <a16:creationId xmlns:a16="http://schemas.microsoft.com/office/drawing/2014/main" id="{7F1EA61B-1A69-445D-BA1A-C1CD18D4850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357" name="Text Box 4">
          <a:extLst>
            <a:ext uri="{FF2B5EF4-FFF2-40B4-BE49-F238E27FC236}">
              <a16:creationId xmlns:a16="http://schemas.microsoft.com/office/drawing/2014/main" id="{9B94BBB9-B95D-4C96-9539-FF32D14AA0E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358" name="Text Box 6">
          <a:extLst>
            <a:ext uri="{FF2B5EF4-FFF2-40B4-BE49-F238E27FC236}">
              <a16:creationId xmlns:a16="http://schemas.microsoft.com/office/drawing/2014/main" id="{64D70D74-BD7A-42DD-A6E8-2A703387DC1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59" name="Text Box 4">
          <a:extLst>
            <a:ext uri="{FF2B5EF4-FFF2-40B4-BE49-F238E27FC236}">
              <a16:creationId xmlns:a16="http://schemas.microsoft.com/office/drawing/2014/main" id="{640F31AE-B65D-4A68-B9DA-411B59F5674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60" name="Text Box 6">
          <a:extLst>
            <a:ext uri="{FF2B5EF4-FFF2-40B4-BE49-F238E27FC236}">
              <a16:creationId xmlns:a16="http://schemas.microsoft.com/office/drawing/2014/main" id="{101E70F0-6372-47F6-802B-204F978E0FA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361" name="Text Box 4">
          <a:extLst>
            <a:ext uri="{FF2B5EF4-FFF2-40B4-BE49-F238E27FC236}">
              <a16:creationId xmlns:a16="http://schemas.microsoft.com/office/drawing/2014/main" id="{C958E440-63CE-4F30-987E-FE1FE0CAA2D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362" name="Text Box 6">
          <a:extLst>
            <a:ext uri="{FF2B5EF4-FFF2-40B4-BE49-F238E27FC236}">
              <a16:creationId xmlns:a16="http://schemas.microsoft.com/office/drawing/2014/main" id="{041A221C-A51F-4D36-B351-43E68BC0F1B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63" name="Text Box 4">
          <a:extLst>
            <a:ext uri="{FF2B5EF4-FFF2-40B4-BE49-F238E27FC236}">
              <a16:creationId xmlns:a16="http://schemas.microsoft.com/office/drawing/2014/main" id="{913F0BB2-F2DB-4296-A2B2-2E83638BB0F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64" name="Text Box 6">
          <a:extLst>
            <a:ext uri="{FF2B5EF4-FFF2-40B4-BE49-F238E27FC236}">
              <a16:creationId xmlns:a16="http://schemas.microsoft.com/office/drawing/2014/main" id="{F6002CA3-6777-4963-8DB3-27A23F91344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365" name="Text Box 4">
          <a:extLst>
            <a:ext uri="{FF2B5EF4-FFF2-40B4-BE49-F238E27FC236}">
              <a16:creationId xmlns:a16="http://schemas.microsoft.com/office/drawing/2014/main" id="{4AA61EDF-7F26-46A1-8C8F-2E1BB1977EB1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366" name="Text Box 6">
          <a:extLst>
            <a:ext uri="{FF2B5EF4-FFF2-40B4-BE49-F238E27FC236}">
              <a16:creationId xmlns:a16="http://schemas.microsoft.com/office/drawing/2014/main" id="{2577DC41-6B14-4315-9751-CC6C85594E15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67" name="Text Box 4">
          <a:extLst>
            <a:ext uri="{FF2B5EF4-FFF2-40B4-BE49-F238E27FC236}">
              <a16:creationId xmlns:a16="http://schemas.microsoft.com/office/drawing/2014/main" id="{9E5D1A72-465E-40F1-BC63-2E3ADBAD69F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68" name="Text Box 6">
          <a:extLst>
            <a:ext uri="{FF2B5EF4-FFF2-40B4-BE49-F238E27FC236}">
              <a16:creationId xmlns:a16="http://schemas.microsoft.com/office/drawing/2014/main" id="{F479608D-0A4E-4150-BF17-43659D18F20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369" name="Text Box 4">
          <a:extLst>
            <a:ext uri="{FF2B5EF4-FFF2-40B4-BE49-F238E27FC236}">
              <a16:creationId xmlns:a16="http://schemas.microsoft.com/office/drawing/2014/main" id="{8A6BB51D-74CD-44A4-9045-2016DA25D78D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370" name="Text Box 6">
          <a:extLst>
            <a:ext uri="{FF2B5EF4-FFF2-40B4-BE49-F238E27FC236}">
              <a16:creationId xmlns:a16="http://schemas.microsoft.com/office/drawing/2014/main" id="{6EAF4D81-AB8C-49A8-AF22-DF66288550D1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371" name="Text Box 4">
          <a:extLst>
            <a:ext uri="{FF2B5EF4-FFF2-40B4-BE49-F238E27FC236}">
              <a16:creationId xmlns:a16="http://schemas.microsoft.com/office/drawing/2014/main" id="{1574C881-0241-40AD-961A-939C070F801C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372" name="Text Box 6">
          <a:extLst>
            <a:ext uri="{FF2B5EF4-FFF2-40B4-BE49-F238E27FC236}">
              <a16:creationId xmlns:a16="http://schemas.microsoft.com/office/drawing/2014/main" id="{515B5A8B-1EDC-4132-B0BD-E2454E4587FF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73" name="Text Box 4">
          <a:extLst>
            <a:ext uri="{FF2B5EF4-FFF2-40B4-BE49-F238E27FC236}">
              <a16:creationId xmlns:a16="http://schemas.microsoft.com/office/drawing/2014/main" id="{A2D5CBB9-C618-4367-99B7-A0D5F93923E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74" name="Text Box 6">
          <a:extLst>
            <a:ext uri="{FF2B5EF4-FFF2-40B4-BE49-F238E27FC236}">
              <a16:creationId xmlns:a16="http://schemas.microsoft.com/office/drawing/2014/main" id="{E25CFCAF-7A84-4A50-80D6-07EFA01B2B9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375" name="Text Box 4">
          <a:extLst>
            <a:ext uri="{FF2B5EF4-FFF2-40B4-BE49-F238E27FC236}">
              <a16:creationId xmlns:a16="http://schemas.microsoft.com/office/drawing/2014/main" id="{654DB6A3-E2FF-4F3F-BB95-FEF215E21CA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376" name="Text Box 6">
          <a:extLst>
            <a:ext uri="{FF2B5EF4-FFF2-40B4-BE49-F238E27FC236}">
              <a16:creationId xmlns:a16="http://schemas.microsoft.com/office/drawing/2014/main" id="{943FCC1B-E480-4C09-A3F1-0D34A38CFAB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77" name="Text Box 4">
          <a:extLst>
            <a:ext uri="{FF2B5EF4-FFF2-40B4-BE49-F238E27FC236}">
              <a16:creationId xmlns:a16="http://schemas.microsoft.com/office/drawing/2014/main" id="{746A828F-04DA-4560-B29C-43B87E9164F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78" name="Text Box 6">
          <a:extLst>
            <a:ext uri="{FF2B5EF4-FFF2-40B4-BE49-F238E27FC236}">
              <a16:creationId xmlns:a16="http://schemas.microsoft.com/office/drawing/2014/main" id="{D7399E6E-00A0-4B81-AB9F-A2D84EA9D05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379" name="Text Box 4">
          <a:extLst>
            <a:ext uri="{FF2B5EF4-FFF2-40B4-BE49-F238E27FC236}">
              <a16:creationId xmlns:a16="http://schemas.microsoft.com/office/drawing/2014/main" id="{9B78B249-3D94-44F2-B54D-2094209C2D82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380" name="Text Box 6">
          <a:extLst>
            <a:ext uri="{FF2B5EF4-FFF2-40B4-BE49-F238E27FC236}">
              <a16:creationId xmlns:a16="http://schemas.microsoft.com/office/drawing/2014/main" id="{B0182612-42CE-4DDF-A709-183227280284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81" name="Text Box 4">
          <a:extLst>
            <a:ext uri="{FF2B5EF4-FFF2-40B4-BE49-F238E27FC236}">
              <a16:creationId xmlns:a16="http://schemas.microsoft.com/office/drawing/2014/main" id="{A39AC94B-DC89-471B-9CAE-4D73E2BF741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82" name="Text Box 6">
          <a:extLst>
            <a:ext uri="{FF2B5EF4-FFF2-40B4-BE49-F238E27FC236}">
              <a16:creationId xmlns:a16="http://schemas.microsoft.com/office/drawing/2014/main" id="{C697FADB-90BF-4B4A-BCF8-486DB54FAA9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383" name="Text Box 4">
          <a:extLst>
            <a:ext uri="{FF2B5EF4-FFF2-40B4-BE49-F238E27FC236}">
              <a16:creationId xmlns:a16="http://schemas.microsoft.com/office/drawing/2014/main" id="{7780040B-C533-4F66-81EB-85E5DEC01F1E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384" name="Text Box 6">
          <a:extLst>
            <a:ext uri="{FF2B5EF4-FFF2-40B4-BE49-F238E27FC236}">
              <a16:creationId xmlns:a16="http://schemas.microsoft.com/office/drawing/2014/main" id="{8A20D7E4-7E56-4DD4-A2BE-DF4DBBD12707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385" name="Text Box 4">
          <a:extLst>
            <a:ext uri="{FF2B5EF4-FFF2-40B4-BE49-F238E27FC236}">
              <a16:creationId xmlns:a16="http://schemas.microsoft.com/office/drawing/2014/main" id="{4DCED76A-2FE5-433F-A445-D62521A496A5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386" name="Text Box 6">
          <a:extLst>
            <a:ext uri="{FF2B5EF4-FFF2-40B4-BE49-F238E27FC236}">
              <a16:creationId xmlns:a16="http://schemas.microsoft.com/office/drawing/2014/main" id="{C2A72524-18CC-4AD2-A073-4E355A4D8C49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5387" name="Text Box 4">
          <a:extLst>
            <a:ext uri="{FF2B5EF4-FFF2-40B4-BE49-F238E27FC236}">
              <a16:creationId xmlns:a16="http://schemas.microsoft.com/office/drawing/2014/main" id="{7619A36C-4514-4CD6-95B7-C6852E436B7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5388" name="Text Box 6">
          <a:extLst>
            <a:ext uri="{FF2B5EF4-FFF2-40B4-BE49-F238E27FC236}">
              <a16:creationId xmlns:a16="http://schemas.microsoft.com/office/drawing/2014/main" id="{471DCD2F-9B88-454C-936F-A41B967BD58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389" name="Text Box 4">
          <a:extLst>
            <a:ext uri="{FF2B5EF4-FFF2-40B4-BE49-F238E27FC236}">
              <a16:creationId xmlns:a16="http://schemas.microsoft.com/office/drawing/2014/main" id="{21D9CC1C-7451-42B0-B082-7DC30DFF296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390" name="Text Box 6">
          <a:extLst>
            <a:ext uri="{FF2B5EF4-FFF2-40B4-BE49-F238E27FC236}">
              <a16:creationId xmlns:a16="http://schemas.microsoft.com/office/drawing/2014/main" id="{562E1AD4-73EA-4942-AF7F-6D5E897234CE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391" name="Text Box 4">
          <a:extLst>
            <a:ext uri="{FF2B5EF4-FFF2-40B4-BE49-F238E27FC236}">
              <a16:creationId xmlns:a16="http://schemas.microsoft.com/office/drawing/2014/main" id="{ABE99F32-01A7-4157-A180-55E600A11E7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392" name="Text Box 6">
          <a:extLst>
            <a:ext uri="{FF2B5EF4-FFF2-40B4-BE49-F238E27FC236}">
              <a16:creationId xmlns:a16="http://schemas.microsoft.com/office/drawing/2014/main" id="{C6A1A6E3-5445-4A3F-9561-3AF7F723816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393" name="Text Box 4">
          <a:extLst>
            <a:ext uri="{FF2B5EF4-FFF2-40B4-BE49-F238E27FC236}">
              <a16:creationId xmlns:a16="http://schemas.microsoft.com/office/drawing/2014/main" id="{6A6D0691-991E-4598-940A-47D52F71B31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394" name="Text Box 6">
          <a:extLst>
            <a:ext uri="{FF2B5EF4-FFF2-40B4-BE49-F238E27FC236}">
              <a16:creationId xmlns:a16="http://schemas.microsoft.com/office/drawing/2014/main" id="{F4E7E51F-0284-4011-8E7C-E3FB6FFAAF9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395" name="Text Box 4">
          <a:extLst>
            <a:ext uri="{FF2B5EF4-FFF2-40B4-BE49-F238E27FC236}">
              <a16:creationId xmlns:a16="http://schemas.microsoft.com/office/drawing/2014/main" id="{AFED8770-3F6E-449E-8C4C-66C47FB3725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396" name="Text Box 6">
          <a:extLst>
            <a:ext uri="{FF2B5EF4-FFF2-40B4-BE49-F238E27FC236}">
              <a16:creationId xmlns:a16="http://schemas.microsoft.com/office/drawing/2014/main" id="{4BD3F150-4158-40C5-8257-54EEAC339CAC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97" name="Text Box 4">
          <a:extLst>
            <a:ext uri="{FF2B5EF4-FFF2-40B4-BE49-F238E27FC236}">
              <a16:creationId xmlns:a16="http://schemas.microsoft.com/office/drawing/2014/main" id="{1F0240BA-2ADB-4337-BB43-ECD01B7A5CB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398" name="Text Box 6">
          <a:extLst>
            <a:ext uri="{FF2B5EF4-FFF2-40B4-BE49-F238E27FC236}">
              <a16:creationId xmlns:a16="http://schemas.microsoft.com/office/drawing/2014/main" id="{A762A240-3CAE-422F-AB68-3773529FA33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399" name="Text Box 4">
          <a:extLst>
            <a:ext uri="{FF2B5EF4-FFF2-40B4-BE49-F238E27FC236}">
              <a16:creationId xmlns:a16="http://schemas.microsoft.com/office/drawing/2014/main" id="{9442C031-F7B2-466A-880E-798FF8FB716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400" name="Text Box 6">
          <a:extLst>
            <a:ext uri="{FF2B5EF4-FFF2-40B4-BE49-F238E27FC236}">
              <a16:creationId xmlns:a16="http://schemas.microsoft.com/office/drawing/2014/main" id="{E0D7B573-1F31-4391-8FB5-B342448782B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01" name="Text Box 4">
          <a:extLst>
            <a:ext uri="{FF2B5EF4-FFF2-40B4-BE49-F238E27FC236}">
              <a16:creationId xmlns:a16="http://schemas.microsoft.com/office/drawing/2014/main" id="{24620E07-F292-4A31-A96B-641DEFD736B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02" name="Text Box 6">
          <a:extLst>
            <a:ext uri="{FF2B5EF4-FFF2-40B4-BE49-F238E27FC236}">
              <a16:creationId xmlns:a16="http://schemas.microsoft.com/office/drawing/2014/main" id="{91D9CB9A-9ED0-47D4-8BFC-4FAEB0E8DBC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403" name="Text Box 4">
          <a:extLst>
            <a:ext uri="{FF2B5EF4-FFF2-40B4-BE49-F238E27FC236}">
              <a16:creationId xmlns:a16="http://schemas.microsoft.com/office/drawing/2014/main" id="{03252653-D173-4321-8A00-0B8DC9F88325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404" name="Text Box 6">
          <a:extLst>
            <a:ext uri="{FF2B5EF4-FFF2-40B4-BE49-F238E27FC236}">
              <a16:creationId xmlns:a16="http://schemas.microsoft.com/office/drawing/2014/main" id="{CA9D634F-3860-466E-8959-75DB9A8CFEE0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05" name="Text Box 4">
          <a:extLst>
            <a:ext uri="{FF2B5EF4-FFF2-40B4-BE49-F238E27FC236}">
              <a16:creationId xmlns:a16="http://schemas.microsoft.com/office/drawing/2014/main" id="{CAACC9C0-A446-408C-8BF0-0B1C882B2A9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06" name="Text Box 6">
          <a:extLst>
            <a:ext uri="{FF2B5EF4-FFF2-40B4-BE49-F238E27FC236}">
              <a16:creationId xmlns:a16="http://schemas.microsoft.com/office/drawing/2014/main" id="{072AF40C-BC24-4623-9237-241AB49E8E9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407" name="Text Box 4">
          <a:extLst>
            <a:ext uri="{FF2B5EF4-FFF2-40B4-BE49-F238E27FC236}">
              <a16:creationId xmlns:a16="http://schemas.microsoft.com/office/drawing/2014/main" id="{5223E065-6D7C-4EA4-AB52-96A3194F6782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408" name="Text Box 6">
          <a:extLst>
            <a:ext uri="{FF2B5EF4-FFF2-40B4-BE49-F238E27FC236}">
              <a16:creationId xmlns:a16="http://schemas.microsoft.com/office/drawing/2014/main" id="{720F6B4E-8D33-4FAD-9736-72B524496D07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409" name="Text Box 4">
          <a:extLst>
            <a:ext uri="{FF2B5EF4-FFF2-40B4-BE49-F238E27FC236}">
              <a16:creationId xmlns:a16="http://schemas.microsoft.com/office/drawing/2014/main" id="{74C2BD8A-B2A6-434C-9272-8C98A8E866E2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410" name="Text Box 6">
          <a:extLst>
            <a:ext uri="{FF2B5EF4-FFF2-40B4-BE49-F238E27FC236}">
              <a16:creationId xmlns:a16="http://schemas.microsoft.com/office/drawing/2014/main" id="{0A54FCC4-A246-4416-ABCE-DA742B381E52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11" name="Text Box 4">
          <a:extLst>
            <a:ext uri="{FF2B5EF4-FFF2-40B4-BE49-F238E27FC236}">
              <a16:creationId xmlns:a16="http://schemas.microsoft.com/office/drawing/2014/main" id="{7B4F1BEB-3919-484A-AD93-87172CFC507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12" name="Text Box 6">
          <a:extLst>
            <a:ext uri="{FF2B5EF4-FFF2-40B4-BE49-F238E27FC236}">
              <a16:creationId xmlns:a16="http://schemas.microsoft.com/office/drawing/2014/main" id="{2C343154-A3DC-46D8-8651-44AA225FB51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413" name="Text Box 4">
          <a:extLst>
            <a:ext uri="{FF2B5EF4-FFF2-40B4-BE49-F238E27FC236}">
              <a16:creationId xmlns:a16="http://schemas.microsoft.com/office/drawing/2014/main" id="{86CB18E4-DC8D-43BB-87EA-C49AA5F6F9B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414" name="Text Box 6">
          <a:extLst>
            <a:ext uri="{FF2B5EF4-FFF2-40B4-BE49-F238E27FC236}">
              <a16:creationId xmlns:a16="http://schemas.microsoft.com/office/drawing/2014/main" id="{B518543F-ACF1-4757-9A80-15EF34F3E39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15" name="Text Box 4">
          <a:extLst>
            <a:ext uri="{FF2B5EF4-FFF2-40B4-BE49-F238E27FC236}">
              <a16:creationId xmlns:a16="http://schemas.microsoft.com/office/drawing/2014/main" id="{943BBE9C-3031-4717-90B4-67664E1795D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16" name="Text Box 6">
          <a:extLst>
            <a:ext uri="{FF2B5EF4-FFF2-40B4-BE49-F238E27FC236}">
              <a16:creationId xmlns:a16="http://schemas.microsoft.com/office/drawing/2014/main" id="{5690DD8B-F1D0-46A6-B028-269D03E7BD3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417" name="Text Box 4">
          <a:extLst>
            <a:ext uri="{FF2B5EF4-FFF2-40B4-BE49-F238E27FC236}">
              <a16:creationId xmlns:a16="http://schemas.microsoft.com/office/drawing/2014/main" id="{2674725F-FD62-4A6A-AF11-3E6D3AD78225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418" name="Text Box 6">
          <a:extLst>
            <a:ext uri="{FF2B5EF4-FFF2-40B4-BE49-F238E27FC236}">
              <a16:creationId xmlns:a16="http://schemas.microsoft.com/office/drawing/2014/main" id="{58AAC25C-C2DE-4CD4-B460-9ACBAF7C319E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19" name="Text Box 4">
          <a:extLst>
            <a:ext uri="{FF2B5EF4-FFF2-40B4-BE49-F238E27FC236}">
              <a16:creationId xmlns:a16="http://schemas.microsoft.com/office/drawing/2014/main" id="{1B696F17-7241-4D97-BE19-9C9F71C0893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20" name="Text Box 6">
          <a:extLst>
            <a:ext uri="{FF2B5EF4-FFF2-40B4-BE49-F238E27FC236}">
              <a16:creationId xmlns:a16="http://schemas.microsoft.com/office/drawing/2014/main" id="{3EEA4C00-6111-4877-9C52-C6B0A734366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421" name="Text Box 4">
          <a:extLst>
            <a:ext uri="{FF2B5EF4-FFF2-40B4-BE49-F238E27FC236}">
              <a16:creationId xmlns:a16="http://schemas.microsoft.com/office/drawing/2014/main" id="{2233535B-194B-4F8D-970A-FD6C29611E32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422" name="Text Box 6">
          <a:extLst>
            <a:ext uri="{FF2B5EF4-FFF2-40B4-BE49-F238E27FC236}">
              <a16:creationId xmlns:a16="http://schemas.microsoft.com/office/drawing/2014/main" id="{391B6731-61CC-4C58-A75B-D81ACD08492D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423" name="Text Box 4">
          <a:extLst>
            <a:ext uri="{FF2B5EF4-FFF2-40B4-BE49-F238E27FC236}">
              <a16:creationId xmlns:a16="http://schemas.microsoft.com/office/drawing/2014/main" id="{6B80E078-DFA0-461D-8236-90EEB64A08C3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424" name="Text Box 6">
          <a:extLst>
            <a:ext uri="{FF2B5EF4-FFF2-40B4-BE49-F238E27FC236}">
              <a16:creationId xmlns:a16="http://schemas.microsoft.com/office/drawing/2014/main" id="{9D54D094-22AC-4C82-9046-5E8C33B16AF8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425" name="Text Box 4">
          <a:extLst>
            <a:ext uri="{FF2B5EF4-FFF2-40B4-BE49-F238E27FC236}">
              <a16:creationId xmlns:a16="http://schemas.microsoft.com/office/drawing/2014/main" id="{38F51A9A-E668-48F1-BCE4-B23195BC19B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426" name="Text Box 6">
          <a:extLst>
            <a:ext uri="{FF2B5EF4-FFF2-40B4-BE49-F238E27FC236}">
              <a16:creationId xmlns:a16="http://schemas.microsoft.com/office/drawing/2014/main" id="{B505299B-58D9-43BB-BDCD-1CBF356D435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427" name="Text Box 4">
          <a:extLst>
            <a:ext uri="{FF2B5EF4-FFF2-40B4-BE49-F238E27FC236}">
              <a16:creationId xmlns:a16="http://schemas.microsoft.com/office/drawing/2014/main" id="{AD5F3DEF-722F-41C2-9697-47C64A633B3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428" name="Text Box 6">
          <a:extLst>
            <a:ext uri="{FF2B5EF4-FFF2-40B4-BE49-F238E27FC236}">
              <a16:creationId xmlns:a16="http://schemas.microsoft.com/office/drawing/2014/main" id="{38187C2B-4313-4E52-9F6B-6791665B737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429" name="Text Box 4">
          <a:extLst>
            <a:ext uri="{FF2B5EF4-FFF2-40B4-BE49-F238E27FC236}">
              <a16:creationId xmlns:a16="http://schemas.microsoft.com/office/drawing/2014/main" id="{325F0872-13AE-4E78-A24E-2B1DFC9FDB4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430" name="Text Box 6">
          <a:extLst>
            <a:ext uri="{FF2B5EF4-FFF2-40B4-BE49-F238E27FC236}">
              <a16:creationId xmlns:a16="http://schemas.microsoft.com/office/drawing/2014/main" id="{64CDB629-ACEA-4591-ADD9-3DE3D18ECE3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431" name="Text Box 4">
          <a:extLst>
            <a:ext uri="{FF2B5EF4-FFF2-40B4-BE49-F238E27FC236}">
              <a16:creationId xmlns:a16="http://schemas.microsoft.com/office/drawing/2014/main" id="{B584E0BD-9F09-467B-AF57-3AA274C5FC6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432" name="Text Box 6">
          <a:extLst>
            <a:ext uri="{FF2B5EF4-FFF2-40B4-BE49-F238E27FC236}">
              <a16:creationId xmlns:a16="http://schemas.microsoft.com/office/drawing/2014/main" id="{1DA60BFA-F2F2-45A9-B65E-795F1B6FA82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433" name="Text Box 4">
          <a:extLst>
            <a:ext uri="{FF2B5EF4-FFF2-40B4-BE49-F238E27FC236}">
              <a16:creationId xmlns:a16="http://schemas.microsoft.com/office/drawing/2014/main" id="{7D08358A-180C-4170-9C30-6E86FB0861E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434" name="Text Box 6">
          <a:extLst>
            <a:ext uri="{FF2B5EF4-FFF2-40B4-BE49-F238E27FC236}">
              <a16:creationId xmlns:a16="http://schemas.microsoft.com/office/drawing/2014/main" id="{F8DDE86D-C610-4082-8C4A-719D7F50ADE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35" name="Text Box 4">
          <a:extLst>
            <a:ext uri="{FF2B5EF4-FFF2-40B4-BE49-F238E27FC236}">
              <a16:creationId xmlns:a16="http://schemas.microsoft.com/office/drawing/2014/main" id="{4EE09995-8C93-4A4F-93C6-3800203D1BE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36" name="Text Box 6">
          <a:extLst>
            <a:ext uri="{FF2B5EF4-FFF2-40B4-BE49-F238E27FC236}">
              <a16:creationId xmlns:a16="http://schemas.microsoft.com/office/drawing/2014/main" id="{A319A2D6-48F8-416F-87AA-F5096BFFC9C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437" name="Text Box 4">
          <a:extLst>
            <a:ext uri="{FF2B5EF4-FFF2-40B4-BE49-F238E27FC236}">
              <a16:creationId xmlns:a16="http://schemas.microsoft.com/office/drawing/2014/main" id="{A8846E26-CEBE-4CA5-BB0B-0E357298F2B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438" name="Text Box 6">
          <a:extLst>
            <a:ext uri="{FF2B5EF4-FFF2-40B4-BE49-F238E27FC236}">
              <a16:creationId xmlns:a16="http://schemas.microsoft.com/office/drawing/2014/main" id="{4D5586AC-E225-40E2-A8F3-872C489183F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39" name="Text Box 4">
          <a:extLst>
            <a:ext uri="{FF2B5EF4-FFF2-40B4-BE49-F238E27FC236}">
              <a16:creationId xmlns:a16="http://schemas.microsoft.com/office/drawing/2014/main" id="{0549D942-64D2-42E4-A1A4-2AA7D6DB07C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40" name="Text Box 6">
          <a:extLst>
            <a:ext uri="{FF2B5EF4-FFF2-40B4-BE49-F238E27FC236}">
              <a16:creationId xmlns:a16="http://schemas.microsoft.com/office/drawing/2014/main" id="{A042D841-7826-48A1-B222-9B9A6EFA2C4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441" name="Text Box 4">
          <a:extLst>
            <a:ext uri="{FF2B5EF4-FFF2-40B4-BE49-F238E27FC236}">
              <a16:creationId xmlns:a16="http://schemas.microsoft.com/office/drawing/2014/main" id="{12FBDAD7-C088-4731-BC29-4F7085EF7725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442" name="Text Box 6">
          <a:extLst>
            <a:ext uri="{FF2B5EF4-FFF2-40B4-BE49-F238E27FC236}">
              <a16:creationId xmlns:a16="http://schemas.microsoft.com/office/drawing/2014/main" id="{2162DF47-1210-41FB-A6E2-8FD5DDDD24F8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43" name="Text Box 4">
          <a:extLst>
            <a:ext uri="{FF2B5EF4-FFF2-40B4-BE49-F238E27FC236}">
              <a16:creationId xmlns:a16="http://schemas.microsoft.com/office/drawing/2014/main" id="{0C77BB83-6514-4C89-BAC9-8AE659F0B1D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44" name="Text Box 6">
          <a:extLst>
            <a:ext uri="{FF2B5EF4-FFF2-40B4-BE49-F238E27FC236}">
              <a16:creationId xmlns:a16="http://schemas.microsoft.com/office/drawing/2014/main" id="{4149E57B-3A2B-4B88-8883-093FB652143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445" name="Text Box 4">
          <a:extLst>
            <a:ext uri="{FF2B5EF4-FFF2-40B4-BE49-F238E27FC236}">
              <a16:creationId xmlns:a16="http://schemas.microsoft.com/office/drawing/2014/main" id="{B9415DC9-18AF-46BC-AF96-E402D1AC7C4A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446" name="Text Box 6">
          <a:extLst>
            <a:ext uri="{FF2B5EF4-FFF2-40B4-BE49-F238E27FC236}">
              <a16:creationId xmlns:a16="http://schemas.microsoft.com/office/drawing/2014/main" id="{37E81D77-95D2-4237-BAFE-76AB15E5D3C1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447" name="Text Box 4">
          <a:extLst>
            <a:ext uri="{FF2B5EF4-FFF2-40B4-BE49-F238E27FC236}">
              <a16:creationId xmlns:a16="http://schemas.microsoft.com/office/drawing/2014/main" id="{A48B8451-F602-4191-BB19-0E47700E86DB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448" name="Text Box 6">
          <a:extLst>
            <a:ext uri="{FF2B5EF4-FFF2-40B4-BE49-F238E27FC236}">
              <a16:creationId xmlns:a16="http://schemas.microsoft.com/office/drawing/2014/main" id="{3AC41DCA-2F5B-4572-8089-0891B1DA8E33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49" name="Text Box 4">
          <a:extLst>
            <a:ext uri="{FF2B5EF4-FFF2-40B4-BE49-F238E27FC236}">
              <a16:creationId xmlns:a16="http://schemas.microsoft.com/office/drawing/2014/main" id="{1C7DE451-86D8-4077-8127-E250BBF66E2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50" name="Text Box 6">
          <a:extLst>
            <a:ext uri="{FF2B5EF4-FFF2-40B4-BE49-F238E27FC236}">
              <a16:creationId xmlns:a16="http://schemas.microsoft.com/office/drawing/2014/main" id="{5D5341BC-CC13-40F7-A72E-FF2074EE408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451" name="Text Box 4">
          <a:extLst>
            <a:ext uri="{FF2B5EF4-FFF2-40B4-BE49-F238E27FC236}">
              <a16:creationId xmlns:a16="http://schemas.microsoft.com/office/drawing/2014/main" id="{0217D322-6821-454F-98B8-B9E4B82A712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452" name="Text Box 6">
          <a:extLst>
            <a:ext uri="{FF2B5EF4-FFF2-40B4-BE49-F238E27FC236}">
              <a16:creationId xmlns:a16="http://schemas.microsoft.com/office/drawing/2014/main" id="{8F2F2250-8B80-4927-ABA1-1DC01D6241F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53" name="Text Box 4">
          <a:extLst>
            <a:ext uri="{FF2B5EF4-FFF2-40B4-BE49-F238E27FC236}">
              <a16:creationId xmlns:a16="http://schemas.microsoft.com/office/drawing/2014/main" id="{A5BF69FC-75E2-4503-9C14-CD9055BCC45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54" name="Text Box 6">
          <a:extLst>
            <a:ext uri="{FF2B5EF4-FFF2-40B4-BE49-F238E27FC236}">
              <a16:creationId xmlns:a16="http://schemas.microsoft.com/office/drawing/2014/main" id="{1AE7896D-7030-4878-AD96-0A6C30F3145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455" name="Text Box 4">
          <a:extLst>
            <a:ext uri="{FF2B5EF4-FFF2-40B4-BE49-F238E27FC236}">
              <a16:creationId xmlns:a16="http://schemas.microsoft.com/office/drawing/2014/main" id="{02092F4F-9213-457A-81AC-1DEC1F928B6F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456" name="Text Box 6">
          <a:extLst>
            <a:ext uri="{FF2B5EF4-FFF2-40B4-BE49-F238E27FC236}">
              <a16:creationId xmlns:a16="http://schemas.microsoft.com/office/drawing/2014/main" id="{7E064DAB-E438-4013-B148-FFC3A0568B25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57" name="Text Box 4">
          <a:extLst>
            <a:ext uri="{FF2B5EF4-FFF2-40B4-BE49-F238E27FC236}">
              <a16:creationId xmlns:a16="http://schemas.microsoft.com/office/drawing/2014/main" id="{2055E381-D2D8-4308-BD4C-2A3AA11A3EE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58" name="Text Box 6">
          <a:extLst>
            <a:ext uri="{FF2B5EF4-FFF2-40B4-BE49-F238E27FC236}">
              <a16:creationId xmlns:a16="http://schemas.microsoft.com/office/drawing/2014/main" id="{6A57434C-ABFE-4AF8-9ABB-260D842791F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459" name="Text Box 4">
          <a:extLst>
            <a:ext uri="{FF2B5EF4-FFF2-40B4-BE49-F238E27FC236}">
              <a16:creationId xmlns:a16="http://schemas.microsoft.com/office/drawing/2014/main" id="{4B8E65C3-F354-40FF-8DB2-56C29E277226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460" name="Text Box 6">
          <a:extLst>
            <a:ext uri="{FF2B5EF4-FFF2-40B4-BE49-F238E27FC236}">
              <a16:creationId xmlns:a16="http://schemas.microsoft.com/office/drawing/2014/main" id="{15F48898-9683-40FB-B28A-851D6E4E559D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461" name="Text Box 4">
          <a:extLst>
            <a:ext uri="{FF2B5EF4-FFF2-40B4-BE49-F238E27FC236}">
              <a16:creationId xmlns:a16="http://schemas.microsoft.com/office/drawing/2014/main" id="{EC58217B-E620-4D05-88EB-7FDCCF736BD4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462" name="Text Box 6">
          <a:extLst>
            <a:ext uri="{FF2B5EF4-FFF2-40B4-BE49-F238E27FC236}">
              <a16:creationId xmlns:a16="http://schemas.microsoft.com/office/drawing/2014/main" id="{AE401361-24B8-4BFF-98C1-2629177B0029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5463" name="Text Box 4">
          <a:extLst>
            <a:ext uri="{FF2B5EF4-FFF2-40B4-BE49-F238E27FC236}">
              <a16:creationId xmlns:a16="http://schemas.microsoft.com/office/drawing/2014/main" id="{3446509B-346A-4271-A207-05D2CF78623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54469"/>
    <xdr:sp macro="" textlink="">
      <xdr:nvSpPr>
        <xdr:cNvPr id="5464" name="Text Box 6">
          <a:extLst>
            <a:ext uri="{FF2B5EF4-FFF2-40B4-BE49-F238E27FC236}">
              <a16:creationId xmlns:a16="http://schemas.microsoft.com/office/drawing/2014/main" id="{8F959582-6F84-4C81-A2B8-AA485369703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465" name="Text Box 4">
          <a:extLst>
            <a:ext uri="{FF2B5EF4-FFF2-40B4-BE49-F238E27FC236}">
              <a16:creationId xmlns:a16="http://schemas.microsoft.com/office/drawing/2014/main" id="{A41AF4C3-96DF-4287-971E-2BC269C1761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466" name="Text Box 6">
          <a:extLst>
            <a:ext uri="{FF2B5EF4-FFF2-40B4-BE49-F238E27FC236}">
              <a16:creationId xmlns:a16="http://schemas.microsoft.com/office/drawing/2014/main" id="{67BD3DC3-E0C6-41AF-B595-07F89109C4C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467" name="Text Box 4">
          <a:extLst>
            <a:ext uri="{FF2B5EF4-FFF2-40B4-BE49-F238E27FC236}">
              <a16:creationId xmlns:a16="http://schemas.microsoft.com/office/drawing/2014/main" id="{0643EC6D-BCBC-42A6-BD73-450859D6C4F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76200" cy="154469"/>
    <xdr:sp macro="" textlink="">
      <xdr:nvSpPr>
        <xdr:cNvPr id="5468" name="Text Box 6">
          <a:extLst>
            <a:ext uri="{FF2B5EF4-FFF2-40B4-BE49-F238E27FC236}">
              <a16:creationId xmlns:a16="http://schemas.microsoft.com/office/drawing/2014/main" id="{05E6BA79-E136-4FC3-B593-F9DEB410433B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469" name="Text Box 4">
          <a:extLst>
            <a:ext uri="{FF2B5EF4-FFF2-40B4-BE49-F238E27FC236}">
              <a16:creationId xmlns:a16="http://schemas.microsoft.com/office/drawing/2014/main" id="{56F1A491-ED8B-4149-AD55-83254564841D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470" name="Text Box 6">
          <a:extLst>
            <a:ext uri="{FF2B5EF4-FFF2-40B4-BE49-F238E27FC236}">
              <a16:creationId xmlns:a16="http://schemas.microsoft.com/office/drawing/2014/main" id="{DB3F178D-6592-4E42-8085-A72086262274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471" name="Text Box 4">
          <a:extLst>
            <a:ext uri="{FF2B5EF4-FFF2-40B4-BE49-F238E27FC236}">
              <a16:creationId xmlns:a16="http://schemas.microsoft.com/office/drawing/2014/main" id="{E64DE037-B308-4A16-9741-F3678ED411E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472" name="Text Box 6">
          <a:extLst>
            <a:ext uri="{FF2B5EF4-FFF2-40B4-BE49-F238E27FC236}">
              <a16:creationId xmlns:a16="http://schemas.microsoft.com/office/drawing/2014/main" id="{DAB9DF99-F9AE-458A-B222-99B359856333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73" name="Text Box 4">
          <a:extLst>
            <a:ext uri="{FF2B5EF4-FFF2-40B4-BE49-F238E27FC236}">
              <a16:creationId xmlns:a16="http://schemas.microsoft.com/office/drawing/2014/main" id="{CE69A149-84D0-4344-BE84-5C7D47C1399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74" name="Text Box 6">
          <a:extLst>
            <a:ext uri="{FF2B5EF4-FFF2-40B4-BE49-F238E27FC236}">
              <a16:creationId xmlns:a16="http://schemas.microsoft.com/office/drawing/2014/main" id="{30084695-8AF3-4296-B606-C0037A3F28C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475" name="Text Box 4">
          <a:extLst>
            <a:ext uri="{FF2B5EF4-FFF2-40B4-BE49-F238E27FC236}">
              <a16:creationId xmlns:a16="http://schemas.microsoft.com/office/drawing/2014/main" id="{23E638C5-9EBD-484B-B4CA-54108EDF178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476" name="Text Box 6">
          <a:extLst>
            <a:ext uri="{FF2B5EF4-FFF2-40B4-BE49-F238E27FC236}">
              <a16:creationId xmlns:a16="http://schemas.microsoft.com/office/drawing/2014/main" id="{15437A9F-C6B0-4D85-BA4E-968C584D60F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77" name="Text Box 4">
          <a:extLst>
            <a:ext uri="{FF2B5EF4-FFF2-40B4-BE49-F238E27FC236}">
              <a16:creationId xmlns:a16="http://schemas.microsoft.com/office/drawing/2014/main" id="{346EFF85-05FC-4C9C-8EC8-5B553DE8EA2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78" name="Text Box 6">
          <a:extLst>
            <a:ext uri="{FF2B5EF4-FFF2-40B4-BE49-F238E27FC236}">
              <a16:creationId xmlns:a16="http://schemas.microsoft.com/office/drawing/2014/main" id="{DE010622-B580-46AF-A5D4-7B8A1384A13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479" name="Text Box 4">
          <a:extLst>
            <a:ext uri="{FF2B5EF4-FFF2-40B4-BE49-F238E27FC236}">
              <a16:creationId xmlns:a16="http://schemas.microsoft.com/office/drawing/2014/main" id="{1DED2730-B0F1-49ED-9A41-2D80C870AD0A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480" name="Text Box 6">
          <a:extLst>
            <a:ext uri="{FF2B5EF4-FFF2-40B4-BE49-F238E27FC236}">
              <a16:creationId xmlns:a16="http://schemas.microsoft.com/office/drawing/2014/main" id="{97CEBC4E-A983-4A4C-BB0C-B350BE789CCE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81" name="Text Box 4">
          <a:extLst>
            <a:ext uri="{FF2B5EF4-FFF2-40B4-BE49-F238E27FC236}">
              <a16:creationId xmlns:a16="http://schemas.microsoft.com/office/drawing/2014/main" id="{78270C8C-E64C-41B2-BCE7-9FE678AB18A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82" name="Text Box 6">
          <a:extLst>
            <a:ext uri="{FF2B5EF4-FFF2-40B4-BE49-F238E27FC236}">
              <a16:creationId xmlns:a16="http://schemas.microsoft.com/office/drawing/2014/main" id="{0B3354F1-4782-41F9-833C-AC3C7AA6FCD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483" name="Text Box 4">
          <a:extLst>
            <a:ext uri="{FF2B5EF4-FFF2-40B4-BE49-F238E27FC236}">
              <a16:creationId xmlns:a16="http://schemas.microsoft.com/office/drawing/2014/main" id="{8241B2B2-6184-446B-93DE-5D6818CC83D8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484" name="Text Box 6">
          <a:extLst>
            <a:ext uri="{FF2B5EF4-FFF2-40B4-BE49-F238E27FC236}">
              <a16:creationId xmlns:a16="http://schemas.microsoft.com/office/drawing/2014/main" id="{D409D4CD-3C44-40C4-A349-C2C3F5727AA3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485" name="Text Box 4">
          <a:extLst>
            <a:ext uri="{FF2B5EF4-FFF2-40B4-BE49-F238E27FC236}">
              <a16:creationId xmlns:a16="http://schemas.microsoft.com/office/drawing/2014/main" id="{DB8AC858-4F70-4AA2-B941-88FF2D24C610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486" name="Text Box 6">
          <a:extLst>
            <a:ext uri="{FF2B5EF4-FFF2-40B4-BE49-F238E27FC236}">
              <a16:creationId xmlns:a16="http://schemas.microsoft.com/office/drawing/2014/main" id="{3161CDFA-1442-403C-9285-573F079607A6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87" name="Text Box 4">
          <a:extLst>
            <a:ext uri="{FF2B5EF4-FFF2-40B4-BE49-F238E27FC236}">
              <a16:creationId xmlns:a16="http://schemas.microsoft.com/office/drawing/2014/main" id="{AE2713FA-34EA-4743-B6B3-0F528F313AF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88" name="Text Box 6">
          <a:extLst>
            <a:ext uri="{FF2B5EF4-FFF2-40B4-BE49-F238E27FC236}">
              <a16:creationId xmlns:a16="http://schemas.microsoft.com/office/drawing/2014/main" id="{D1CDCFD2-87CE-4807-8564-89CC086F574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489" name="Text Box 4">
          <a:extLst>
            <a:ext uri="{FF2B5EF4-FFF2-40B4-BE49-F238E27FC236}">
              <a16:creationId xmlns:a16="http://schemas.microsoft.com/office/drawing/2014/main" id="{64F4D66A-6305-40B2-B8A8-9302CB96462D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83044"/>
    <xdr:sp macro="" textlink="">
      <xdr:nvSpPr>
        <xdr:cNvPr id="5490" name="Text Box 6">
          <a:extLst>
            <a:ext uri="{FF2B5EF4-FFF2-40B4-BE49-F238E27FC236}">
              <a16:creationId xmlns:a16="http://schemas.microsoft.com/office/drawing/2014/main" id="{4A5B28FE-3ECB-413C-B8E9-7C984E76CB3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91" name="Text Box 4">
          <a:extLst>
            <a:ext uri="{FF2B5EF4-FFF2-40B4-BE49-F238E27FC236}">
              <a16:creationId xmlns:a16="http://schemas.microsoft.com/office/drawing/2014/main" id="{633C6037-93D1-420B-BEA9-A44B652F0E5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92" name="Text Box 6">
          <a:extLst>
            <a:ext uri="{FF2B5EF4-FFF2-40B4-BE49-F238E27FC236}">
              <a16:creationId xmlns:a16="http://schemas.microsoft.com/office/drawing/2014/main" id="{46C855C7-DEFE-42E4-ABD1-0228D7B21AC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493" name="Text Box 4">
          <a:extLst>
            <a:ext uri="{FF2B5EF4-FFF2-40B4-BE49-F238E27FC236}">
              <a16:creationId xmlns:a16="http://schemas.microsoft.com/office/drawing/2014/main" id="{26DE4605-EBA8-4F5E-BFCB-70A3D5AE3F91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54469"/>
    <xdr:sp macro="" textlink="">
      <xdr:nvSpPr>
        <xdr:cNvPr id="5494" name="Text Box 6">
          <a:extLst>
            <a:ext uri="{FF2B5EF4-FFF2-40B4-BE49-F238E27FC236}">
              <a16:creationId xmlns:a16="http://schemas.microsoft.com/office/drawing/2014/main" id="{8F1CE2BB-8019-44A2-931D-1ADFED6FD84E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95" name="Text Box 4">
          <a:extLst>
            <a:ext uri="{FF2B5EF4-FFF2-40B4-BE49-F238E27FC236}">
              <a16:creationId xmlns:a16="http://schemas.microsoft.com/office/drawing/2014/main" id="{2E71271E-BE27-466A-BDAF-79AB37FA1B87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54469"/>
    <xdr:sp macro="" textlink="">
      <xdr:nvSpPr>
        <xdr:cNvPr id="5496" name="Text Box 6">
          <a:extLst>
            <a:ext uri="{FF2B5EF4-FFF2-40B4-BE49-F238E27FC236}">
              <a16:creationId xmlns:a16="http://schemas.microsoft.com/office/drawing/2014/main" id="{E6C479E4-D0B7-4C92-90CC-57F979B3F7D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497" name="Text Box 4">
          <a:extLst>
            <a:ext uri="{FF2B5EF4-FFF2-40B4-BE49-F238E27FC236}">
              <a16:creationId xmlns:a16="http://schemas.microsoft.com/office/drawing/2014/main" id="{6881409A-360D-4A9E-A69E-5537F9212F56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54469"/>
    <xdr:sp macro="" textlink="">
      <xdr:nvSpPr>
        <xdr:cNvPr id="5498" name="Text Box 6">
          <a:extLst>
            <a:ext uri="{FF2B5EF4-FFF2-40B4-BE49-F238E27FC236}">
              <a16:creationId xmlns:a16="http://schemas.microsoft.com/office/drawing/2014/main" id="{760BF224-3F9F-49C2-BBD9-20BF28F61442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499" name="Text Box 4">
          <a:extLst>
            <a:ext uri="{FF2B5EF4-FFF2-40B4-BE49-F238E27FC236}">
              <a16:creationId xmlns:a16="http://schemas.microsoft.com/office/drawing/2014/main" id="{568BC9FC-30C9-401C-9024-5CB8EC450FB4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500" name="Text Box 6">
          <a:extLst>
            <a:ext uri="{FF2B5EF4-FFF2-40B4-BE49-F238E27FC236}">
              <a16:creationId xmlns:a16="http://schemas.microsoft.com/office/drawing/2014/main" id="{507F1331-F87F-464D-BF2F-D3850CC08CF5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501" name="Text Box 4">
          <a:extLst>
            <a:ext uri="{FF2B5EF4-FFF2-40B4-BE49-F238E27FC236}">
              <a16:creationId xmlns:a16="http://schemas.microsoft.com/office/drawing/2014/main" id="{B44277DF-EB61-448B-9754-052380E1DAF4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502" name="Text Box 6">
          <a:extLst>
            <a:ext uri="{FF2B5EF4-FFF2-40B4-BE49-F238E27FC236}">
              <a16:creationId xmlns:a16="http://schemas.microsoft.com/office/drawing/2014/main" id="{9C498F95-84BB-4B68-86D3-C13A31EC269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503" name="Text Box 4">
          <a:extLst>
            <a:ext uri="{FF2B5EF4-FFF2-40B4-BE49-F238E27FC236}">
              <a16:creationId xmlns:a16="http://schemas.microsoft.com/office/drawing/2014/main" id="{4A3CAC1A-56D5-4466-A8BC-A7AC68A9AA6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504" name="Text Box 6">
          <a:extLst>
            <a:ext uri="{FF2B5EF4-FFF2-40B4-BE49-F238E27FC236}">
              <a16:creationId xmlns:a16="http://schemas.microsoft.com/office/drawing/2014/main" id="{EED1FE14-E3E5-44B0-8952-E5142A02C0B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505" name="Text Box 4">
          <a:extLst>
            <a:ext uri="{FF2B5EF4-FFF2-40B4-BE49-F238E27FC236}">
              <a16:creationId xmlns:a16="http://schemas.microsoft.com/office/drawing/2014/main" id="{8DB4229D-7378-419B-9916-07ADD193A4CC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506" name="Text Box 6">
          <a:extLst>
            <a:ext uri="{FF2B5EF4-FFF2-40B4-BE49-F238E27FC236}">
              <a16:creationId xmlns:a16="http://schemas.microsoft.com/office/drawing/2014/main" id="{E3F85CF8-B2DA-4822-A81E-8BA52BD3C55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507" name="Text Box 4">
          <a:extLst>
            <a:ext uri="{FF2B5EF4-FFF2-40B4-BE49-F238E27FC236}">
              <a16:creationId xmlns:a16="http://schemas.microsoft.com/office/drawing/2014/main" id="{AD77129C-F936-4D98-A722-178F8AABFB4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508" name="Text Box 6">
          <a:extLst>
            <a:ext uri="{FF2B5EF4-FFF2-40B4-BE49-F238E27FC236}">
              <a16:creationId xmlns:a16="http://schemas.microsoft.com/office/drawing/2014/main" id="{B6A2A251-F5CE-4C87-B99A-8C2B30E6222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509" name="Text Box 4">
          <a:extLst>
            <a:ext uri="{FF2B5EF4-FFF2-40B4-BE49-F238E27FC236}">
              <a16:creationId xmlns:a16="http://schemas.microsoft.com/office/drawing/2014/main" id="{CF51AFEB-8C27-494B-8DB2-C2E4B8B6BC5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510" name="Text Box 6">
          <a:extLst>
            <a:ext uri="{FF2B5EF4-FFF2-40B4-BE49-F238E27FC236}">
              <a16:creationId xmlns:a16="http://schemas.microsoft.com/office/drawing/2014/main" id="{83494D8C-4595-4FCF-A720-ED0E30C36B7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511" name="Text Box 4">
          <a:extLst>
            <a:ext uri="{FF2B5EF4-FFF2-40B4-BE49-F238E27FC236}">
              <a16:creationId xmlns:a16="http://schemas.microsoft.com/office/drawing/2014/main" id="{B25B21B6-EA4D-49A3-AAF1-C63DBD008C8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512" name="Text Box 6">
          <a:extLst>
            <a:ext uri="{FF2B5EF4-FFF2-40B4-BE49-F238E27FC236}">
              <a16:creationId xmlns:a16="http://schemas.microsoft.com/office/drawing/2014/main" id="{D7D2B211-3513-45B3-94BD-C3336607997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513" name="Text Box 4">
          <a:extLst>
            <a:ext uri="{FF2B5EF4-FFF2-40B4-BE49-F238E27FC236}">
              <a16:creationId xmlns:a16="http://schemas.microsoft.com/office/drawing/2014/main" id="{2BE6DAC8-34FD-4D33-A555-38E0445AB2B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76200" cy="173519"/>
    <xdr:sp macro="" textlink="">
      <xdr:nvSpPr>
        <xdr:cNvPr id="5514" name="Text Box 6">
          <a:extLst>
            <a:ext uri="{FF2B5EF4-FFF2-40B4-BE49-F238E27FC236}">
              <a16:creationId xmlns:a16="http://schemas.microsoft.com/office/drawing/2014/main" id="{5113C1AB-216C-4674-BC7A-481DAF2C0E6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515" name="Text Box 4">
          <a:extLst>
            <a:ext uri="{FF2B5EF4-FFF2-40B4-BE49-F238E27FC236}">
              <a16:creationId xmlns:a16="http://schemas.microsoft.com/office/drawing/2014/main" id="{E5C270E3-7B39-45CF-BC2C-DC06B30C360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516" name="Text Box 6">
          <a:extLst>
            <a:ext uri="{FF2B5EF4-FFF2-40B4-BE49-F238E27FC236}">
              <a16:creationId xmlns:a16="http://schemas.microsoft.com/office/drawing/2014/main" id="{888656BC-CCF7-4301-8DFA-9B5275400FFF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517" name="Text Box 4">
          <a:extLst>
            <a:ext uri="{FF2B5EF4-FFF2-40B4-BE49-F238E27FC236}">
              <a16:creationId xmlns:a16="http://schemas.microsoft.com/office/drawing/2014/main" id="{C0497418-4C2E-4387-8BB5-A04DD079479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518" name="Text Box 6">
          <a:extLst>
            <a:ext uri="{FF2B5EF4-FFF2-40B4-BE49-F238E27FC236}">
              <a16:creationId xmlns:a16="http://schemas.microsoft.com/office/drawing/2014/main" id="{8666F7E4-B04D-4FBC-9241-759998AC832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519" name="Text Box 4">
          <a:extLst>
            <a:ext uri="{FF2B5EF4-FFF2-40B4-BE49-F238E27FC236}">
              <a16:creationId xmlns:a16="http://schemas.microsoft.com/office/drawing/2014/main" id="{047269E9-C650-46C3-9BF9-B72299E6B90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63994"/>
    <xdr:sp macro="" textlink="">
      <xdr:nvSpPr>
        <xdr:cNvPr id="5520" name="Text Box 6">
          <a:extLst>
            <a:ext uri="{FF2B5EF4-FFF2-40B4-BE49-F238E27FC236}">
              <a16:creationId xmlns:a16="http://schemas.microsoft.com/office/drawing/2014/main" id="{3AF87F52-0F1A-4CDC-A416-4758B9CE60E8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521" name="Text Box 4">
          <a:extLst>
            <a:ext uri="{FF2B5EF4-FFF2-40B4-BE49-F238E27FC236}">
              <a16:creationId xmlns:a16="http://schemas.microsoft.com/office/drawing/2014/main" id="{A312DD90-E5AB-4B7E-B291-DE00A7761B4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522" name="Text Box 6">
          <a:extLst>
            <a:ext uri="{FF2B5EF4-FFF2-40B4-BE49-F238E27FC236}">
              <a16:creationId xmlns:a16="http://schemas.microsoft.com/office/drawing/2014/main" id="{5974A1E5-1A9B-48E2-A7D9-572158CCF2DA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523" name="Text Box 4">
          <a:extLst>
            <a:ext uri="{FF2B5EF4-FFF2-40B4-BE49-F238E27FC236}">
              <a16:creationId xmlns:a16="http://schemas.microsoft.com/office/drawing/2014/main" id="{119F1140-855D-4F0B-8A43-5AFACA572B46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524" name="Text Box 6">
          <a:extLst>
            <a:ext uri="{FF2B5EF4-FFF2-40B4-BE49-F238E27FC236}">
              <a16:creationId xmlns:a16="http://schemas.microsoft.com/office/drawing/2014/main" id="{BC3BB32D-4ECD-4672-9186-3A23CAE8F805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525" name="Text Box 4">
          <a:extLst>
            <a:ext uri="{FF2B5EF4-FFF2-40B4-BE49-F238E27FC236}">
              <a16:creationId xmlns:a16="http://schemas.microsoft.com/office/drawing/2014/main" id="{ACA2EB46-A50E-4254-95FD-91CC398C445C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526" name="Text Box 6">
          <a:extLst>
            <a:ext uri="{FF2B5EF4-FFF2-40B4-BE49-F238E27FC236}">
              <a16:creationId xmlns:a16="http://schemas.microsoft.com/office/drawing/2014/main" id="{368BA36C-4CB9-4BC2-83F6-1E7C59E5D222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527" name="Text Box 4">
          <a:extLst>
            <a:ext uri="{FF2B5EF4-FFF2-40B4-BE49-F238E27FC236}">
              <a16:creationId xmlns:a16="http://schemas.microsoft.com/office/drawing/2014/main" id="{8FF4BD26-331C-40FE-A43B-7E594678E61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528" name="Text Box 6">
          <a:extLst>
            <a:ext uri="{FF2B5EF4-FFF2-40B4-BE49-F238E27FC236}">
              <a16:creationId xmlns:a16="http://schemas.microsoft.com/office/drawing/2014/main" id="{0B7A6205-F600-4BB3-AC4F-6753CCF3388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529" name="Text Box 4">
          <a:extLst>
            <a:ext uri="{FF2B5EF4-FFF2-40B4-BE49-F238E27FC236}">
              <a16:creationId xmlns:a16="http://schemas.microsoft.com/office/drawing/2014/main" id="{12CE8637-AA2E-437A-914B-F6CCCC4F0A35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530" name="Text Box 6">
          <a:extLst>
            <a:ext uri="{FF2B5EF4-FFF2-40B4-BE49-F238E27FC236}">
              <a16:creationId xmlns:a16="http://schemas.microsoft.com/office/drawing/2014/main" id="{0BD71AE7-7F67-467F-9D04-3F45756C6D7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531" name="Text Box 4">
          <a:extLst>
            <a:ext uri="{FF2B5EF4-FFF2-40B4-BE49-F238E27FC236}">
              <a16:creationId xmlns:a16="http://schemas.microsoft.com/office/drawing/2014/main" id="{E4791350-6C04-46E6-B0FA-11CB97653B47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532" name="Text Box 6">
          <a:extLst>
            <a:ext uri="{FF2B5EF4-FFF2-40B4-BE49-F238E27FC236}">
              <a16:creationId xmlns:a16="http://schemas.microsoft.com/office/drawing/2014/main" id="{171BABF3-43D4-4DAE-ABCA-155ABFAEE017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533" name="Text Box 4">
          <a:extLst>
            <a:ext uri="{FF2B5EF4-FFF2-40B4-BE49-F238E27FC236}">
              <a16:creationId xmlns:a16="http://schemas.microsoft.com/office/drawing/2014/main" id="{F850B6E2-A80C-4DDC-90CB-087DB183B666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534" name="Text Box 6">
          <a:extLst>
            <a:ext uri="{FF2B5EF4-FFF2-40B4-BE49-F238E27FC236}">
              <a16:creationId xmlns:a16="http://schemas.microsoft.com/office/drawing/2014/main" id="{449C17FB-CBA9-401A-B306-2F5AFD4E843E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535" name="Text Box 4">
          <a:extLst>
            <a:ext uri="{FF2B5EF4-FFF2-40B4-BE49-F238E27FC236}">
              <a16:creationId xmlns:a16="http://schemas.microsoft.com/office/drawing/2014/main" id="{244A9EA3-1027-47C1-8D35-DDE10377BE09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536" name="Text Box 6">
          <a:extLst>
            <a:ext uri="{FF2B5EF4-FFF2-40B4-BE49-F238E27FC236}">
              <a16:creationId xmlns:a16="http://schemas.microsoft.com/office/drawing/2014/main" id="{6FA70AD1-636F-476D-8066-4DF3B4898715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537" name="Text Box 4">
          <a:extLst>
            <a:ext uri="{FF2B5EF4-FFF2-40B4-BE49-F238E27FC236}">
              <a16:creationId xmlns:a16="http://schemas.microsoft.com/office/drawing/2014/main" id="{55924743-ADEA-4A2B-ABA9-CBBC120D1982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538" name="Text Box 6">
          <a:extLst>
            <a:ext uri="{FF2B5EF4-FFF2-40B4-BE49-F238E27FC236}">
              <a16:creationId xmlns:a16="http://schemas.microsoft.com/office/drawing/2014/main" id="{5DFC11C0-9501-464B-9741-7CA45A642DE0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539" name="Text Box 4">
          <a:extLst>
            <a:ext uri="{FF2B5EF4-FFF2-40B4-BE49-F238E27FC236}">
              <a16:creationId xmlns:a16="http://schemas.microsoft.com/office/drawing/2014/main" id="{2C2D6966-58A5-4672-8125-A4F7D46FEF4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540" name="Text Box 6">
          <a:extLst>
            <a:ext uri="{FF2B5EF4-FFF2-40B4-BE49-F238E27FC236}">
              <a16:creationId xmlns:a16="http://schemas.microsoft.com/office/drawing/2014/main" id="{A07A057E-453B-41E3-AD10-22760BF5A5C1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16369"/>
    <xdr:sp macro="" textlink="">
      <xdr:nvSpPr>
        <xdr:cNvPr id="5541" name="Text Box 4">
          <a:extLst>
            <a:ext uri="{FF2B5EF4-FFF2-40B4-BE49-F238E27FC236}">
              <a16:creationId xmlns:a16="http://schemas.microsoft.com/office/drawing/2014/main" id="{D6A5F903-51BF-4720-95C5-91B66B532D7C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236</xdr:row>
      <xdr:rowOff>0</xdr:rowOff>
    </xdr:from>
    <xdr:ext cx="85725" cy="116369"/>
    <xdr:sp macro="" textlink="">
      <xdr:nvSpPr>
        <xdr:cNvPr id="5542" name="Text Box 6">
          <a:extLst>
            <a:ext uri="{FF2B5EF4-FFF2-40B4-BE49-F238E27FC236}">
              <a16:creationId xmlns:a16="http://schemas.microsoft.com/office/drawing/2014/main" id="{8E7DB3FF-3EF9-4B6C-ACF1-BD0C3F2EDFC9}"/>
            </a:ext>
          </a:extLst>
        </xdr:cNvPr>
        <xdr:cNvSpPr txBox="1">
          <a:spLocks noChangeArrowheads="1"/>
        </xdr:cNvSpPr>
      </xdr:nvSpPr>
      <xdr:spPr bwMode="auto">
        <a:xfrm>
          <a:off x="2598964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543" name="Text Box 4">
          <a:extLst>
            <a:ext uri="{FF2B5EF4-FFF2-40B4-BE49-F238E27FC236}">
              <a16:creationId xmlns:a16="http://schemas.microsoft.com/office/drawing/2014/main" id="{A1D216B6-4C53-4227-97CC-34B0B2552A3B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85725" cy="116369"/>
    <xdr:sp macro="" textlink="">
      <xdr:nvSpPr>
        <xdr:cNvPr id="5544" name="Text Box 6">
          <a:extLst>
            <a:ext uri="{FF2B5EF4-FFF2-40B4-BE49-F238E27FC236}">
              <a16:creationId xmlns:a16="http://schemas.microsoft.com/office/drawing/2014/main" id="{BF797E15-D247-4372-B24E-EB74C80A6503}"/>
            </a:ext>
          </a:extLst>
        </xdr:cNvPr>
        <xdr:cNvSpPr txBox="1">
          <a:spLocks noChangeArrowheads="1"/>
        </xdr:cNvSpPr>
      </xdr:nvSpPr>
      <xdr:spPr bwMode="auto">
        <a:xfrm>
          <a:off x="121103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16369"/>
    <xdr:sp macro="" textlink="">
      <xdr:nvSpPr>
        <xdr:cNvPr id="5545" name="Text Box 4">
          <a:extLst>
            <a:ext uri="{FF2B5EF4-FFF2-40B4-BE49-F238E27FC236}">
              <a16:creationId xmlns:a16="http://schemas.microsoft.com/office/drawing/2014/main" id="{D16F2BA0-10E8-4842-A099-834F4D3832FF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236</xdr:row>
      <xdr:rowOff>0</xdr:rowOff>
    </xdr:from>
    <xdr:ext cx="85725" cy="116369"/>
    <xdr:sp macro="" textlink="">
      <xdr:nvSpPr>
        <xdr:cNvPr id="5546" name="Text Box 6">
          <a:extLst>
            <a:ext uri="{FF2B5EF4-FFF2-40B4-BE49-F238E27FC236}">
              <a16:creationId xmlns:a16="http://schemas.microsoft.com/office/drawing/2014/main" id="{AE085EC2-FD16-438F-83F7-A365CCF65CAE}"/>
            </a:ext>
          </a:extLst>
        </xdr:cNvPr>
        <xdr:cNvSpPr txBox="1">
          <a:spLocks noChangeArrowheads="1"/>
        </xdr:cNvSpPr>
      </xdr:nvSpPr>
      <xdr:spPr bwMode="auto">
        <a:xfrm>
          <a:off x="0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16369"/>
    <xdr:sp macro="" textlink="">
      <xdr:nvSpPr>
        <xdr:cNvPr id="5547" name="Text Box 4">
          <a:extLst>
            <a:ext uri="{FF2B5EF4-FFF2-40B4-BE49-F238E27FC236}">
              <a16:creationId xmlns:a16="http://schemas.microsoft.com/office/drawing/2014/main" id="{4B07DBD1-F50F-445D-8AE0-F09C7D735727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16369"/>
    <xdr:sp macro="" textlink="">
      <xdr:nvSpPr>
        <xdr:cNvPr id="5548" name="Text Box 6">
          <a:extLst>
            <a:ext uri="{FF2B5EF4-FFF2-40B4-BE49-F238E27FC236}">
              <a16:creationId xmlns:a16="http://schemas.microsoft.com/office/drawing/2014/main" id="{B31A11D8-5B73-40C5-9C51-F83BF41AD2F8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16369"/>
    <xdr:sp macro="" textlink="">
      <xdr:nvSpPr>
        <xdr:cNvPr id="5549" name="Text Box 6">
          <a:extLst>
            <a:ext uri="{FF2B5EF4-FFF2-40B4-BE49-F238E27FC236}">
              <a16:creationId xmlns:a16="http://schemas.microsoft.com/office/drawing/2014/main" id="{8A4255A0-0EF4-462D-B722-5C0D698467F5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550" name="Text Box 4">
          <a:extLst>
            <a:ext uri="{FF2B5EF4-FFF2-40B4-BE49-F238E27FC236}">
              <a16:creationId xmlns:a16="http://schemas.microsoft.com/office/drawing/2014/main" id="{C0118720-CAE3-46A1-BFD3-C184618B67B0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236</xdr:row>
      <xdr:rowOff>0</xdr:rowOff>
    </xdr:from>
    <xdr:ext cx="85725" cy="154469"/>
    <xdr:sp macro="" textlink="">
      <xdr:nvSpPr>
        <xdr:cNvPr id="5551" name="Text Box 6">
          <a:extLst>
            <a:ext uri="{FF2B5EF4-FFF2-40B4-BE49-F238E27FC236}">
              <a16:creationId xmlns:a16="http://schemas.microsoft.com/office/drawing/2014/main" id="{99FD8DF2-42E0-4174-9C3E-76657AF3EA21}"/>
            </a:ext>
          </a:extLst>
        </xdr:cNvPr>
        <xdr:cNvSpPr txBox="1">
          <a:spLocks noChangeArrowheads="1"/>
        </xdr:cNvSpPr>
      </xdr:nvSpPr>
      <xdr:spPr bwMode="auto">
        <a:xfrm>
          <a:off x="5041446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552" name="Text Box 4">
          <a:extLst>
            <a:ext uri="{FF2B5EF4-FFF2-40B4-BE49-F238E27FC236}">
              <a16:creationId xmlns:a16="http://schemas.microsoft.com/office/drawing/2014/main" id="{47CB1AB9-1DBA-448B-9B28-902AC9959215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553" name="Text Box 6">
          <a:extLst>
            <a:ext uri="{FF2B5EF4-FFF2-40B4-BE49-F238E27FC236}">
              <a16:creationId xmlns:a16="http://schemas.microsoft.com/office/drawing/2014/main" id="{329E49AE-597C-43EF-8D91-E29230183543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554" name="Text Box 4">
          <a:extLst>
            <a:ext uri="{FF2B5EF4-FFF2-40B4-BE49-F238E27FC236}">
              <a16:creationId xmlns:a16="http://schemas.microsoft.com/office/drawing/2014/main" id="{7B4F3BAB-C098-41A1-9925-4B24DAD423F2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236</xdr:row>
      <xdr:rowOff>0</xdr:rowOff>
    </xdr:from>
    <xdr:ext cx="85725" cy="154469"/>
    <xdr:sp macro="" textlink="">
      <xdr:nvSpPr>
        <xdr:cNvPr id="5555" name="Text Box 6">
          <a:extLst>
            <a:ext uri="{FF2B5EF4-FFF2-40B4-BE49-F238E27FC236}">
              <a16:creationId xmlns:a16="http://schemas.microsoft.com/office/drawing/2014/main" id="{471CAB18-7584-405D-94AD-ED2A06F99DAD}"/>
            </a:ext>
          </a:extLst>
        </xdr:cNvPr>
        <xdr:cNvSpPr txBox="1">
          <a:spLocks noChangeArrowheads="1"/>
        </xdr:cNvSpPr>
      </xdr:nvSpPr>
      <xdr:spPr bwMode="auto">
        <a:xfrm>
          <a:off x="3830411" y="66552536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236</xdr:row>
      <xdr:rowOff>0</xdr:rowOff>
    </xdr:from>
    <xdr:ext cx="85725" cy="161925"/>
    <xdr:sp macro="" textlink="">
      <xdr:nvSpPr>
        <xdr:cNvPr id="5556" name="Text Box 4">
          <a:extLst>
            <a:ext uri="{FF2B5EF4-FFF2-40B4-BE49-F238E27FC236}">
              <a16:creationId xmlns:a16="http://schemas.microsoft.com/office/drawing/2014/main" id="{F11D17F9-8335-434F-8262-84E64AC7CD89}"/>
            </a:ext>
          </a:extLst>
        </xdr:cNvPr>
        <xdr:cNvSpPr txBox="1">
          <a:spLocks noChangeArrowheads="1"/>
        </xdr:cNvSpPr>
      </xdr:nvSpPr>
      <xdr:spPr bwMode="auto">
        <a:xfrm>
          <a:off x="314325" y="66552536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236</xdr:row>
      <xdr:rowOff>0</xdr:rowOff>
    </xdr:from>
    <xdr:ext cx="85725" cy="161925"/>
    <xdr:sp macro="" textlink="">
      <xdr:nvSpPr>
        <xdr:cNvPr id="5557" name="Text Box 4">
          <a:extLst>
            <a:ext uri="{FF2B5EF4-FFF2-40B4-BE49-F238E27FC236}">
              <a16:creationId xmlns:a16="http://schemas.microsoft.com/office/drawing/2014/main" id="{4EAC62C6-D378-4FB5-B154-29B4791F56B3}"/>
            </a:ext>
          </a:extLst>
        </xdr:cNvPr>
        <xdr:cNvSpPr txBox="1">
          <a:spLocks noChangeArrowheads="1"/>
        </xdr:cNvSpPr>
      </xdr:nvSpPr>
      <xdr:spPr bwMode="auto">
        <a:xfrm>
          <a:off x="314325" y="66552536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236</xdr:row>
      <xdr:rowOff>0</xdr:rowOff>
    </xdr:from>
    <xdr:ext cx="85725" cy="152399"/>
    <xdr:sp macro="" textlink="">
      <xdr:nvSpPr>
        <xdr:cNvPr id="5558" name="Text Box 4">
          <a:extLst>
            <a:ext uri="{FF2B5EF4-FFF2-40B4-BE49-F238E27FC236}">
              <a16:creationId xmlns:a16="http://schemas.microsoft.com/office/drawing/2014/main" id="{030F6251-8595-4850-9412-C1DE3AC75A7A}"/>
            </a:ext>
          </a:extLst>
        </xdr:cNvPr>
        <xdr:cNvSpPr txBox="1">
          <a:spLocks noChangeArrowheads="1"/>
        </xdr:cNvSpPr>
      </xdr:nvSpPr>
      <xdr:spPr bwMode="auto">
        <a:xfrm>
          <a:off x="314325" y="66552536"/>
          <a:ext cx="85725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236</xdr:row>
      <xdr:rowOff>0</xdr:rowOff>
    </xdr:from>
    <xdr:ext cx="85725" cy="152399"/>
    <xdr:sp macro="" textlink="">
      <xdr:nvSpPr>
        <xdr:cNvPr id="5559" name="Text Box 4">
          <a:extLst>
            <a:ext uri="{FF2B5EF4-FFF2-40B4-BE49-F238E27FC236}">
              <a16:creationId xmlns:a16="http://schemas.microsoft.com/office/drawing/2014/main" id="{BA4112C8-AB26-4586-9DCA-C36073BE7D7D}"/>
            </a:ext>
          </a:extLst>
        </xdr:cNvPr>
        <xdr:cNvSpPr txBox="1">
          <a:spLocks noChangeArrowheads="1"/>
        </xdr:cNvSpPr>
      </xdr:nvSpPr>
      <xdr:spPr bwMode="auto">
        <a:xfrm>
          <a:off x="314325" y="66552536"/>
          <a:ext cx="85725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236</xdr:row>
      <xdr:rowOff>0</xdr:rowOff>
    </xdr:from>
    <xdr:ext cx="85725" cy="152400"/>
    <xdr:sp macro="" textlink="">
      <xdr:nvSpPr>
        <xdr:cNvPr id="5560" name="Text Box 4">
          <a:extLst>
            <a:ext uri="{FF2B5EF4-FFF2-40B4-BE49-F238E27FC236}">
              <a16:creationId xmlns:a16="http://schemas.microsoft.com/office/drawing/2014/main" id="{88762D51-C376-4441-A457-15027D1D86FF}"/>
            </a:ext>
          </a:extLst>
        </xdr:cNvPr>
        <xdr:cNvSpPr txBox="1">
          <a:spLocks noChangeArrowheads="1"/>
        </xdr:cNvSpPr>
      </xdr:nvSpPr>
      <xdr:spPr bwMode="auto">
        <a:xfrm>
          <a:off x="314325" y="66552536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236</xdr:row>
      <xdr:rowOff>0</xdr:rowOff>
    </xdr:from>
    <xdr:ext cx="85725" cy="152400"/>
    <xdr:sp macro="" textlink="">
      <xdr:nvSpPr>
        <xdr:cNvPr id="5561" name="Text Box 4">
          <a:extLst>
            <a:ext uri="{FF2B5EF4-FFF2-40B4-BE49-F238E27FC236}">
              <a16:creationId xmlns:a16="http://schemas.microsoft.com/office/drawing/2014/main" id="{517F6377-4061-4986-9BEA-9CC8B896E0D8}"/>
            </a:ext>
          </a:extLst>
        </xdr:cNvPr>
        <xdr:cNvSpPr txBox="1">
          <a:spLocks noChangeArrowheads="1"/>
        </xdr:cNvSpPr>
      </xdr:nvSpPr>
      <xdr:spPr bwMode="auto">
        <a:xfrm>
          <a:off x="314325" y="66552536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236</xdr:row>
      <xdr:rowOff>0</xdr:rowOff>
    </xdr:from>
    <xdr:ext cx="85725" cy="164167"/>
    <xdr:sp macro="" textlink="">
      <xdr:nvSpPr>
        <xdr:cNvPr id="5562" name="Text Box 4">
          <a:extLst>
            <a:ext uri="{FF2B5EF4-FFF2-40B4-BE49-F238E27FC236}">
              <a16:creationId xmlns:a16="http://schemas.microsoft.com/office/drawing/2014/main" id="{D5730F3C-1246-4585-86C4-7346E76B898A}"/>
            </a:ext>
          </a:extLst>
        </xdr:cNvPr>
        <xdr:cNvSpPr txBox="1">
          <a:spLocks noChangeArrowheads="1"/>
        </xdr:cNvSpPr>
      </xdr:nvSpPr>
      <xdr:spPr bwMode="auto">
        <a:xfrm>
          <a:off x="314325" y="66552536"/>
          <a:ext cx="85725" cy="164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236</xdr:row>
      <xdr:rowOff>0</xdr:rowOff>
    </xdr:from>
    <xdr:ext cx="85725" cy="164167"/>
    <xdr:sp macro="" textlink="">
      <xdr:nvSpPr>
        <xdr:cNvPr id="5563" name="Text Box 4">
          <a:extLst>
            <a:ext uri="{FF2B5EF4-FFF2-40B4-BE49-F238E27FC236}">
              <a16:creationId xmlns:a16="http://schemas.microsoft.com/office/drawing/2014/main" id="{7CAA10B9-1BF5-4046-A42F-4208B747CCB1}"/>
            </a:ext>
          </a:extLst>
        </xdr:cNvPr>
        <xdr:cNvSpPr txBox="1">
          <a:spLocks noChangeArrowheads="1"/>
        </xdr:cNvSpPr>
      </xdr:nvSpPr>
      <xdr:spPr bwMode="auto">
        <a:xfrm>
          <a:off x="314325" y="66552536"/>
          <a:ext cx="85725" cy="164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236</xdr:row>
      <xdr:rowOff>0</xdr:rowOff>
    </xdr:from>
    <xdr:ext cx="85725" cy="160244"/>
    <xdr:sp macro="" textlink="">
      <xdr:nvSpPr>
        <xdr:cNvPr id="5564" name="Text Box 4">
          <a:extLst>
            <a:ext uri="{FF2B5EF4-FFF2-40B4-BE49-F238E27FC236}">
              <a16:creationId xmlns:a16="http://schemas.microsoft.com/office/drawing/2014/main" id="{DB2528A3-9D52-4B2F-A85D-3C6F52F7D3A5}"/>
            </a:ext>
          </a:extLst>
        </xdr:cNvPr>
        <xdr:cNvSpPr txBox="1">
          <a:spLocks noChangeArrowheads="1"/>
        </xdr:cNvSpPr>
      </xdr:nvSpPr>
      <xdr:spPr bwMode="auto">
        <a:xfrm>
          <a:off x="314325" y="66552536"/>
          <a:ext cx="85725" cy="160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236</xdr:row>
      <xdr:rowOff>0</xdr:rowOff>
    </xdr:from>
    <xdr:ext cx="85725" cy="160244"/>
    <xdr:sp macro="" textlink="">
      <xdr:nvSpPr>
        <xdr:cNvPr id="5565" name="Text Box 4">
          <a:extLst>
            <a:ext uri="{FF2B5EF4-FFF2-40B4-BE49-F238E27FC236}">
              <a16:creationId xmlns:a16="http://schemas.microsoft.com/office/drawing/2014/main" id="{F4E5D248-D774-407A-882E-39B5498B07DB}"/>
            </a:ext>
          </a:extLst>
        </xdr:cNvPr>
        <xdr:cNvSpPr txBox="1">
          <a:spLocks noChangeArrowheads="1"/>
        </xdr:cNvSpPr>
      </xdr:nvSpPr>
      <xdr:spPr bwMode="auto">
        <a:xfrm>
          <a:off x="314325" y="66552536"/>
          <a:ext cx="85725" cy="160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232</xdr:row>
      <xdr:rowOff>428625</xdr:rowOff>
    </xdr:from>
    <xdr:ext cx="85725" cy="156322"/>
    <xdr:sp macro="" textlink="">
      <xdr:nvSpPr>
        <xdr:cNvPr id="5566" name="Text Box 4">
          <a:extLst>
            <a:ext uri="{FF2B5EF4-FFF2-40B4-BE49-F238E27FC236}">
              <a16:creationId xmlns:a16="http://schemas.microsoft.com/office/drawing/2014/main" id="{971BA611-15AA-48FD-8E46-2BA211C8B747}"/>
            </a:ext>
          </a:extLst>
        </xdr:cNvPr>
        <xdr:cNvSpPr txBox="1">
          <a:spLocks noChangeArrowheads="1"/>
        </xdr:cNvSpPr>
      </xdr:nvSpPr>
      <xdr:spPr bwMode="auto">
        <a:xfrm>
          <a:off x="314325" y="65782371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232</xdr:row>
      <xdr:rowOff>428625</xdr:rowOff>
    </xdr:from>
    <xdr:ext cx="85725" cy="156322"/>
    <xdr:sp macro="" textlink="">
      <xdr:nvSpPr>
        <xdr:cNvPr id="5567" name="Text Box 4">
          <a:extLst>
            <a:ext uri="{FF2B5EF4-FFF2-40B4-BE49-F238E27FC236}">
              <a16:creationId xmlns:a16="http://schemas.microsoft.com/office/drawing/2014/main" id="{A54A34C0-11E5-4AA4-A01A-70AE616944E4}"/>
            </a:ext>
          </a:extLst>
        </xdr:cNvPr>
        <xdr:cNvSpPr txBox="1">
          <a:spLocks noChangeArrowheads="1"/>
        </xdr:cNvSpPr>
      </xdr:nvSpPr>
      <xdr:spPr bwMode="auto">
        <a:xfrm>
          <a:off x="314325" y="65782371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208</xdr:row>
      <xdr:rowOff>428625</xdr:rowOff>
    </xdr:from>
    <xdr:ext cx="85725" cy="150329"/>
    <xdr:sp macro="" textlink="">
      <xdr:nvSpPr>
        <xdr:cNvPr id="5568" name="Text Box 4">
          <a:extLst>
            <a:ext uri="{FF2B5EF4-FFF2-40B4-BE49-F238E27FC236}">
              <a16:creationId xmlns:a16="http://schemas.microsoft.com/office/drawing/2014/main" id="{1B7970FE-8191-4A2A-A724-4EF75123E6B0}"/>
            </a:ext>
          </a:extLst>
        </xdr:cNvPr>
        <xdr:cNvSpPr txBox="1">
          <a:spLocks noChangeArrowheads="1"/>
        </xdr:cNvSpPr>
      </xdr:nvSpPr>
      <xdr:spPr bwMode="auto">
        <a:xfrm>
          <a:off x="314325" y="60429321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14300"/>
    <xdr:sp macro="" textlink="">
      <xdr:nvSpPr>
        <xdr:cNvPr id="5569" name="Text Box 4">
          <a:extLst>
            <a:ext uri="{FF2B5EF4-FFF2-40B4-BE49-F238E27FC236}">
              <a16:creationId xmlns:a16="http://schemas.microsoft.com/office/drawing/2014/main" id="{8AA53929-9F64-458E-9422-86EDCD248907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14300"/>
    <xdr:sp macro="" textlink="">
      <xdr:nvSpPr>
        <xdr:cNvPr id="5570" name="Text Box 6">
          <a:extLst>
            <a:ext uri="{FF2B5EF4-FFF2-40B4-BE49-F238E27FC236}">
              <a16:creationId xmlns:a16="http://schemas.microsoft.com/office/drawing/2014/main" id="{A671E813-D6A1-4432-835F-E3815EECAD5F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5571" name="Text Box 4">
          <a:extLst>
            <a:ext uri="{FF2B5EF4-FFF2-40B4-BE49-F238E27FC236}">
              <a16:creationId xmlns:a16="http://schemas.microsoft.com/office/drawing/2014/main" id="{5FD9D34D-99F4-4189-B61A-D0C4A7FE01A4}"/>
            </a:ext>
          </a:extLst>
        </xdr:cNvPr>
        <xdr:cNvSpPr txBox="1">
          <a:spLocks noChangeArrowheads="1"/>
        </xdr:cNvSpPr>
      </xdr:nvSpPr>
      <xdr:spPr bwMode="auto">
        <a:xfrm>
          <a:off x="1211036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5572" name="Text Box 6">
          <a:extLst>
            <a:ext uri="{FF2B5EF4-FFF2-40B4-BE49-F238E27FC236}">
              <a16:creationId xmlns:a16="http://schemas.microsoft.com/office/drawing/2014/main" id="{B6D63726-2387-4A56-9467-79ACD4EDB023}"/>
            </a:ext>
          </a:extLst>
        </xdr:cNvPr>
        <xdr:cNvSpPr txBox="1">
          <a:spLocks noChangeArrowheads="1"/>
        </xdr:cNvSpPr>
      </xdr:nvSpPr>
      <xdr:spPr bwMode="auto">
        <a:xfrm>
          <a:off x="1211036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5573" name="Text Box 4">
          <a:extLst>
            <a:ext uri="{FF2B5EF4-FFF2-40B4-BE49-F238E27FC236}">
              <a16:creationId xmlns:a16="http://schemas.microsoft.com/office/drawing/2014/main" id="{C8A4E034-B565-4E95-BB1D-31ED0D33C488}"/>
            </a:ext>
          </a:extLst>
        </xdr:cNvPr>
        <xdr:cNvSpPr txBox="1">
          <a:spLocks noChangeArrowheads="1"/>
        </xdr:cNvSpPr>
      </xdr:nvSpPr>
      <xdr:spPr bwMode="auto">
        <a:xfrm>
          <a:off x="1211036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5574" name="Text Box 6">
          <a:extLst>
            <a:ext uri="{FF2B5EF4-FFF2-40B4-BE49-F238E27FC236}">
              <a16:creationId xmlns:a16="http://schemas.microsoft.com/office/drawing/2014/main" id="{785997B1-2798-4CF9-B736-C592D02B3ECE}"/>
            </a:ext>
          </a:extLst>
        </xdr:cNvPr>
        <xdr:cNvSpPr txBox="1">
          <a:spLocks noChangeArrowheads="1"/>
        </xdr:cNvSpPr>
      </xdr:nvSpPr>
      <xdr:spPr bwMode="auto">
        <a:xfrm>
          <a:off x="1211036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5575" name="Text Box 4">
          <a:extLst>
            <a:ext uri="{FF2B5EF4-FFF2-40B4-BE49-F238E27FC236}">
              <a16:creationId xmlns:a16="http://schemas.microsoft.com/office/drawing/2014/main" id="{FEB320E1-58C7-491B-A7B8-8C09340A034D}"/>
            </a:ext>
          </a:extLst>
        </xdr:cNvPr>
        <xdr:cNvSpPr txBox="1">
          <a:spLocks noChangeArrowheads="1"/>
        </xdr:cNvSpPr>
      </xdr:nvSpPr>
      <xdr:spPr bwMode="auto">
        <a:xfrm>
          <a:off x="1211036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5576" name="Text Box 6">
          <a:extLst>
            <a:ext uri="{FF2B5EF4-FFF2-40B4-BE49-F238E27FC236}">
              <a16:creationId xmlns:a16="http://schemas.microsoft.com/office/drawing/2014/main" id="{058AC7DE-E603-4B31-A6AB-8BEDFB7BEE14}"/>
            </a:ext>
          </a:extLst>
        </xdr:cNvPr>
        <xdr:cNvSpPr txBox="1">
          <a:spLocks noChangeArrowheads="1"/>
        </xdr:cNvSpPr>
      </xdr:nvSpPr>
      <xdr:spPr bwMode="auto">
        <a:xfrm>
          <a:off x="1211036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227</xdr:row>
      <xdr:rowOff>0</xdr:rowOff>
    </xdr:from>
    <xdr:ext cx="85725" cy="114300"/>
    <xdr:sp macro="" textlink="">
      <xdr:nvSpPr>
        <xdr:cNvPr id="5577" name="Text Box 4">
          <a:extLst>
            <a:ext uri="{FF2B5EF4-FFF2-40B4-BE49-F238E27FC236}">
              <a16:creationId xmlns:a16="http://schemas.microsoft.com/office/drawing/2014/main" id="{B7B576C1-FF11-495E-939B-AED3737DFCDD}"/>
            </a:ext>
          </a:extLst>
        </xdr:cNvPr>
        <xdr:cNvSpPr txBox="1">
          <a:spLocks noChangeArrowheads="1"/>
        </xdr:cNvSpPr>
      </xdr:nvSpPr>
      <xdr:spPr bwMode="auto">
        <a:xfrm>
          <a:off x="2598964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227</xdr:row>
      <xdr:rowOff>0</xdr:rowOff>
    </xdr:from>
    <xdr:ext cx="85725" cy="114300"/>
    <xdr:sp macro="" textlink="">
      <xdr:nvSpPr>
        <xdr:cNvPr id="5578" name="Text Box 6">
          <a:extLst>
            <a:ext uri="{FF2B5EF4-FFF2-40B4-BE49-F238E27FC236}">
              <a16:creationId xmlns:a16="http://schemas.microsoft.com/office/drawing/2014/main" id="{759AA8CA-CC7C-47A7-92E8-E87FE45FA500}"/>
            </a:ext>
          </a:extLst>
        </xdr:cNvPr>
        <xdr:cNvSpPr txBox="1">
          <a:spLocks noChangeArrowheads="1"/>
        </xdr:cNvSpPr>
      </xdr:nvSpPr>
      <xdr:spPr bwMode="auto">
        <a:xfrm>
          <a:off x="2598964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5579" name="Text Box 4">
          <a:extLst>
            <a:ext uri="{FF2B5EF4-FFF2-40B4-BE49-F238E27FC236}">
              <a16:creationId xmlns:a16="http://schemas.microsoft.com/office/drawing/2014/main" id="{1F65BC92-E8B3-4EA4-A7B6-042A44DA407F}"/>
            </a:ext>
          </a:extLst>
        </xdr:cNvPr>
        <xdr:cNvSpPr txBox="1">
          <a:spLocks noChangeArrowheads="1"/>
        </xdr:cNvSpPr>
      </xdr:nvSpPr>
      <xdr:spPr bwMode="auto">
        <a:xfrm>
          <a:off x="1211036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5580" name="Text Box 6">
          <a:extLst>
            <a:ext uri="{FF2B5EF4-FFF2-40B4-BE49-F238E27FC236}">
              <a16:creationId xmlns:a16="http://schemas.microsoft.com/office/drawing/2014/main" id="{37499172-555D-4D40-B49F-ED3ABB82B530}"/>
            </a:ext>
          </a:extLst>
        </xdr:cNvPr>
        <xdr:cNvSpPr txBox="1">
          <a:spLocks noChangeArrowheads="1"/>
        </xdr:cNvSpPr>
      </xdr:nvSpPr>
      <xdr:spPr bwMode="auto">
        <a:xfrm>
          <a:off x="1211036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227</xdr:row>
      <xdr:rowOff>0</xdr:rowOff>
    </xdr:from>
    <xdr:ext cx="85725" cy="114300"/>
    <xdr:sp macro="" textlink="">
      <xdr:nvSpPr>
        <xdr:cNvPr id="5581" name="Text Box 4">
          <a:extLst>
            <a:ext uri="{FF2B5EF4-FFF2-40B4-BE49-F238E27FC236}">
              <a16:creationId xmlns:a16="http://schemas.microsoft.com/office/drawing/2014/main" id="{5D8FB82E-28BC-4868-850B-D92FA88C09A4}"/>
            </a:ext>
          </a:extLst>
        </xdr:cNvPr>
        <xdr:cNvSpPr txBox="1">
          <a:spLocks noChangeArrowheads="1"/>
        </xdr:cNvSpPr>
      </xdr:nvSpPr>
      <xdr:spPr bwMode="auto">
        <a:xfrm>
          <a:off x="0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227</xdr:row>
      <xdr:rowOff>0</xdr:rowOff>
    </xdr:from>
    <xdr:ext cx="85725" cy="114300"/>
    <xdr:sp macro="" textlink="">
      <xdr:nvSpPr>
        <xdr:cNvPr id="5582" name="Text Box 6">
          <a:extLst>
            <a:ext uri="{FF2B5EF4-FFF2-40B4-BE49-F238E27FC236}">
              <a16:creationId xmlns:a16="http://schemas.microsoft.com/office/drawing/2014/main" id="{F00B843C-D090-49AF-B6C7-84BEB7C65C56}"/>
            </a:ext>
          </a:extLst>
        </xdr:cNvPr>
        <xdr:cNvSpPr txBox="1">
          <a:spLocks noChangeArrowheads="1"/>
        </xdr:cNvSpPr>
      </xdr:nvSpPr>
      <xdr:spPr bwMode="auto">
        <a:xfrm>
          <a:off x="0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227</xdr:row>
      <xdr:rowOff>0</xdr:rowOff>
    </xdr:from>
    <xdr:ext cx="85725" cy="114300"/>
    <xdr:sp macro="" textlink="">
      <xdr:nvSpPr>
        <xdr:cNvPr id="5583" name="Text Box 6">
          <a:extLst>
            <a:ext uri="{FF2B5EF4-FFF2-40B4-BE49-F238E27FC236}">
              <a16:creationId xmlns:a16="http://schemas.microsoft.com/office/drawing/2014/main" id="{0B81B0D3-8E5D-4514-A4BC-40B2580B6311}"/>
            </a:ext>
          </a:extLst>
        </xdr:cNvPr>
        <xdr:cNvSpPr txBox="1">
          <a:spLocks noChangeArrowheads="1"/>
        </xdr:cNvSpPr>
      </xdr:nvSpPr>
      <xdr:spPr bwMode="auto">
        <a:xfrm>
          <a:off x="3830411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816348"/>
    <xdr:sp macro="" textlink="">
      <xdr:nvSpPr>
        <xdr:cNvPr id="5584" name="Text Box 4">
          <a:extLst>
            <a:ext uri="{FF2B5EF4-FFF2-40B4-BE49-F238E27FC236}">
              <a16:creationId xmlns:a16="http://schemas.microsoft.com/office/drawing/2014/main" id="{6995E34E-79B4-4470-BFFE-DC3539E061A6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816348"/>
    <xdr:sp macro="" textlink="">
      <xdr:nvSpPr>
        <xdr:cNvPr id="5585" name="Text Box 6">
          <a:extLst>
            <a:ext uri="{FF2B5EF4-FFF2-40B4-BE49-F238E27FC236}">
              <a16:creationId xmlns:a16="http://schemas.microsoft.com/office/drawing/2014/main" id="{14194E59-178B-4705-BB11-2D8A409D65B6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5153"/>
    <xdr:sp macro="" textlink="">
      <xdr:nvSpPr>
        <xdr:cNvPr id="5586" name="Text Box 6">
          <a:extLst>
            <a:ext uri="{FF2B5EF4-FFF2-40B4-BE49-F238E27FC236}">
              <a16:creationId xmlns:a16="http://schemas.microsoft.com/office/drawing/2014/main" id="{092F1820-F7F9-4076-A1CB-7CE784EB444E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016373"/>
    <xdr:sp macro="" textlink="">
      <xdr:nvSpPr>
        <xdr:cNvPr id="5587" name="Text Box 4">
          <a:extLst>
            <a:ext uri="{FF2B5EF4-FFF2-40B4-BE49-F238E27FC236}">
              <a16:creationId xmlns:a16="http://schemas.microsoft.com/office/drawing/2014/main" id="{FE82BCF7-4992-4231-831D-3E16D75392BA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016373"/>
    <xdr:sp macro="" textlink="">
      <xdr:nvSpPr>
        <xdr:cNvPr id="5588" name="Text Box 6">
          <a:extLst>
            <a:ext uri="{FF2B5EF4-FFF2-40B4-BE49-F238E27FC236}">
              <a16:creationId xmlns:a16="http://schemas.microsoft.com/office/drawing/2014/main" id="{99AAC10A-25D7-4A74-A150-E5A366656297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5153"/>
    <xdr:sp macro="" textlink="">
      <xdr:nvSpPr>
        <xdr:cNvPr id="5589" name="Text Box 4">
          <a:extLst>
            <a:ext uri="{FF2B5EF4-FFF2-40B4-BE49-F238E27FC236}">
              <a16:creationId xmlns:a16="http://schemas.microsoft.com/office/drawing/2014/main" id="{47730300-3CB9-40FF-B01A-7EB232960DC7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5153"/>
    <xdr:sp macro="" textlink="">
      <xdr:nvSpPr>
        <xdr:cNvPr id="5590" name="Text Box 6">
          <a:extLst>
            <a:ext uri="{FF2B5EF4-FFF2-40B4-BE49-F238E27FC236}">
              <a16:creationId xmlns:a16="http://schemas.microsoft.com/office/drawing/2014/main" id="{98FA6BA6-84AC-4B10-AD59-66B4CF0244EE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223</xdr:row>
      <xdr:rowOff>0</xdr:rowOff>
    </xdr:from>
    <xdr:ext cx="85725" cy="675153"/>
    <xdr:sp macro="" textlink="">
      <xdr:nvSpPr>
        <xdr:cNvPr id="5591" name="Text Box 4">
          <a:extLst>
            <a:ext uri="{FF2B5EF4-FFF2-40B4-BE49-F238E27FC236}">
              <a16:creationId xmlns:a16="http://schemas.microsoft.com/office/drawing/2014/main" id="{5481318E-D0F3-45E9-B243-F992A54BD12A}"/>
            </a:ext>
          </a:extLst>
        </xdr:cNvPr>
        <xdr:cNvSpPr txBox="1">
          <a:spLocks noChangeArrowheads="1"/>
        </xdr:cNvSpPr>
      </xdr:nvSpPr>
      <xdr:spPr bwMode="auto">
        <a:xfrm>
          <a:off x="2598964" y="63116732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223</xdr:row>
      <xdr:rowOff>0</xdr:rowOff>
    </xdr:from>
    <xdr:ext cx="85725" cy="675153"/>
    <xdr:sp macro="" textlink="">
      <xdr:nvSpPr>
        <xdr:cNvPr id="5592" name="Text Box 6">
          <a:extLst>
            <a:ext uri="{FF2B5EF4-FFF2-40B4-BE49-F238E27FC236}">
              <a16:creationId xmlns:a16="http://schemas.microsoft.com/office/drawing/2014/main" id="{2961F552-9434-4A55-B907-6110387FED74}"/>
            </a:ext>
          </a:extLst>
        </xdr:cNvPr>
        <xdr:cNvSpPr txBox="1">
          <a:spLocks noChangeArrowheads="1"/>
        </xdr:cNvSpPr>
      </xdr:nvSpPr>
      <xdr:spPr bwMode="auto">
        <a:xfrm>
          <a:off x="2598964" y="63116732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5153"/>
    <xdr:sp macro="" textlink="">
      <xdr:nvSpPr>
        <xdr:cNvPr id="5593" name="Text Box 4">
          <a:extLst>
            <a:ext uri="{FF2B5EF4-FFF2-40B4-BE49-F238E27FC236}">
              <a16:creationId xmlns:a16="http://schemas.microsoft.com/office/drawing/2014/main" id="{F30ED764-C27C-4E90-B586-0285D65A70FA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5153"/>
    <xdr:sp macro="" textlink="">
      <xdr:nvSpPr>
        <xdr:cNvPr id="5594" name="Text Box 6">
          <a:extLst>
            <a:ext uri="{FF2B5EF4-FFF2-40B4-BE49-F238E27FC236}">
              <a16:creationId xmlns:a16="http://schemas.microsoft.com/office/drawing/2014/main" id="{464DA9F7-2B0B-48C7-8804-723B3452AA96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223</xdr:row>
      <xdr:rowOff>0</xdr:rowOff>
    </xdr:from>
    <xdr:ext cx="85725" cy="675153"/>
    <xdr:sp macro="" textlink="">
      <xdr:nvSpPr>
        <xdr:cNvPr id="5595" name="Text Box 4">
          <a:extLst>
            <a:ext uri="{FF2B5EF4-FFF2-40B4-BE49-F238E27FC236}">
              <a16:creationId xmlns:a16="http://schemas.microsoft.com/office/drawing/2014/main" id="{1DC95E4D-2460-4F73-9261-C330A95B5F72}"/>
            </a:ext>
          </a:extLst>
        </xdr:cNvPr>
        <xdr:cNvSpPr txBox="1">
          <a:spLocks noChangeArrowheads="1"/>
        </xdr:cNvSpPr>
      </xdr:nvSpPr>
      <xdr:spPr bwMode="auto">
        <a:xfrm>
          <a:off x="0" y="63116732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223</xdr:row>
      <xdr:rowOff>0</xdr:rowOff>
    </xdr:from>
    <xdr:ext cx="85725" cy="675153"/>
    <xdr:sp macro="" textlink="">
      <xdr:nvSpPr>
        <xdr:cNvPr id="5596" name="Text Box 6">
          <a:extLst>
            <a:ext uri="{FF2B5EF4-FFF2-40B4-BE49-F238E27FC236}">
              <a16:creationId xmlns:a16="http://schemas.microsoft.com/office/drawing/2014/main" id="{FFCB46E6-2E07-418D-91F6-E9FDA55A3548}"/>
            </a:ext>
          </a:extLst>
        </xdr:cNvPr>
        <xdr:cNvSpPr txBox="1">
          <a:spLocks noChangeArrowheads="1"/>
        </xdr:cNvSpPr>
      </xdr:nvSpPr>
      <xdr:spPr bwMode="auto">
        <a:xfrm>
          <a:off x="0" y="63116732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212</xdr:row>
      <xdr:rowOff>428625</xdr:rowOff>
    </xdr:from>
    <xdr:ext cx="85725" cy="150329"/>
    <xdr:sp macro="" textlink="">
      <xdr:nvSpPr>
        <xdr:cNvPr id="5597" name="Text Box 4">
          <a:extLst>
            <a:ext uri="{FF2B5EF4-FFF2-40B4-BE49-F238E27FC236}">
              <a16:creationId xmlns:a16="http://schemas.microsoft.com/office/drawing/2014/main" id="{8D456F05-D452-445A-8DEE-2EBCE410355F}"/>
            </a:ext>
          </a:extLst>
        </xdr:cNvPr>
        <xdr:cNvSpPr txBox="1">
          <a:spLocks noChangeArrowheads="1"/>
        </xdr:cNvSpPr>
      </xdr:nvSpPr>
      <xdr:spPr bwMode="auto">
        <a:xfrm>
          <a:off x="314325" y="612933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223</xdr:row>
      <xdr:rowOff>0</xdr:rowOff>
    </xdr:from>
    <xdr:ext cx="85725" cy="152400"/>
    <xdr:sp macro="" textlink="">
      <xdr:nvSpPr>
        <xdr:cNvPr id="5598" name="Text Box 4">
          <a:extLst>
            <a:ext uri="{FF2B5EF4-FFF2-40B4-BE49-F238E27FC236}">
              <a16:creationId xmlns:a16="http://schemas.microsoft.com/office/drawing/2014/main" id="{76017392-6FC8-42C7-A46A-5723F63F86C3}"/>
            </a:ext>
          </a:extLst>
        </xdr:cNvPr>
        <xdr:cNvSpPr txBox="1">
          <a:spLocks noChangeArrowheads="1"/>
        </xdr:cNvSpPr>
      </xdr:nvSpPr>
      <xdr:spPr bwMode="auto">
        <a:xfrm>
          <a:off x="3830411" y="63116732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223</xdr:row>
      <xdr:rowOff>0</xdr:rowOff>
    </xdr:from>
    <xdr:ext cx="85725" cy="152400"/>
    <xdr:sp macro="" textlink="">
      <xdr:nvSpPr>
        <xdr:cNvPr id="5599" name="Text Box 6">
          <a:extLst>
            <a:ext uri="{FF2B5EF4-FFF2-40B4-BE49-F238E27FC236}">
              <a16:creationId xmlns:a16="http://schemas.microsoft.com/office/drawing/2014/main" id="{90CB1C40-5FBE-4C3C-AE39-F125C7797F4C}"/>
            </a:ext>
          </a:extLst>
        </xdr:cNvPr>
        <xdr:cNvSpPr txBox="1">
          <a:spLocks noChangeArrowheads="1"/>
        </xdr:cNvSpPr>
      </xdr:nvSpPr>
      <xdr:spPr bwMode="auto">
        <a:xfrm>
          <a:off x="3830411" y="63116732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6836"/>
    <xdr:sp macro="" textlink="">
      <xdr:nvSpPr>
        <xdr:cNvPr id="5600" name="Text Box 6">
          <a:extLst>
            <a:ext uri="{FF2B5EF4-FFF2-40B4-BE49-F238E27FC236}">
              <a16:creationId xmlns:a16="http://schemas.microsoft.com/office/drawing/2014/main" id="{0F25CB06-0CCC-4B3B-847A-FDF4FB8E018C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21416"/>
    <xdr:sp macro="" textlink="">
      <xdr:nvSpPr>
        <xdr:cNvPr id="5601" name="Text Box 4">
          <a:extLst>
            <a:ext uri="{FF2B5EF4-FFF2-40B4-BE49-F238E27FC236}">
              <a16:creationId xmlns:a16="http://schemas.microsoft.com/office/drawing/2014/main" id="{32AE0721-6D89-4DDD-97E6-ED2FBA726E8B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21416"/>
    <xdr:sp macro="" textlink="">
      <xdr:nvSpPr>
        <xdr:cNvPr id="5602" name="Text Box 6">
          <a:extLst>
            <a:ext uri="{FF2B5EF4-FFF2-40B4-BE49-F238E27FC236}">
              <a16:creationId xmlns:a16="http://schemas.microsoft.com/office/drawing/2014/main" id="{6E635626-4927-4063-8D90-59F94D0D60CC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6836"/>
    <xdr:sp macro="" textlink="">
      <xdr:nvSpPr>
        <xdr:cNvPr id="5603" name="Text Box 4">
          <a:extLst>
            <a:ext uri="{FF2B5EF4-FFF2-40B4-BE49-F238E27FC236}">
              <a16:creationId xmlns:a16="http://schemas.microsoft.com/office/drawing/2014/main" id="{0294875B-6F82-4E80-9FDF-3671165A548C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6836"/>
    <xdr:sp macro="" textlink="">
      <xdr:nvSpPr>
        <xdr:cNvPr id="5604" name="Text Box 6">
          <a:extLst>
            <a:ext uri="{FF2B5EF4-FFF2-40B4-BE49-F238E27FC236}">
              <a16:creationId xmlns:a16="http://schemas.microsoft.com/office/drawing/2014/main" id="{5E859BE8-B19B-4C14-AB14-83AC411F8225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6836"/>
    <xdr:sp macro="" textlink="">
      <xdr:nvSpPr>
        <xdr:cNvPr id="5605" name="Text Box 4">
          <a:extLst>
            <a:ext uri="{FF2B5EF4-FFF2-40B4-BE49-F238E27FC236}">
              <a16:creationId xmlns:a16="http://schemas.microsoft.com/office/drawing/2014/main" id="{19889CD9-B9F0-4D2C-9429-C2E27F2048AB}"/>
            </a:ext>
          </a:extLst>
        </xdr:cNvPr>
        <xdr:cNvSpPr txBox="1">
          <a:spLocks noChangeArrowheads="1"/>
        </xdr:cNvSpPr>
      </xdr:nvSpPr>
      <xdr:spPr bwMode="auto">
        <a:xfrm>
          <a:off x="2598964" y="64525071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6836"/>
    <xdr:sp macro="" textlink="">
      <xdr:nvSpPr>
        <xdr:cNvPr id="5606" name="Text Box 6">
          <a:extLst>
            <a:ext uri="{FF2B5EF4-FFF2-40B4-BE49-F238E27FC236}">
              <a16:creationId xmlns:a16="http://schemas.microsoft.com/office/drawing/2014/main" id="{7BA2DBF7-B604-4CD0-AEEA-5391C5BDEE87}"/>
            </a:ext>
          </a:extLst>
        </xdr:cNvPr>
        <xdr:cNvSpPr txBox="1">
          <a:spLocks noChangeArrowheads="1"/>
        </xdr:cNvSpPr>
      </xdr:nvSpPr>
      <xdr:spPr bwMode="auto">
        <a:xfrm>
          <a:off x="2598964" y="64525071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6836"/>
    <xdr:sp macro="" textlink="">
      <xdr:nvSpPr>
        <xdr:cNvPr id="5607" name="Text Box 4">
          <a:extLst>
            <a:ext uri="{FF2B5EF4-FFF2-40B4-BE49-F238E27FC236}">
              <a16:creationId xmlns:a16="http://schemas.microsoft.com/office/drawing/2014/main" id="{BD6A6742-016A-40B0-BCF5-4BF0FA9698E4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6836"/>
    <xdr:sp macro="" textlink="">
      <xdr:nvSpPr>
        <xdr:cNvPr id="5608" name="Text Box 6">
          <a:extLst>
            <a:ext uri="{FF2B5EF4-FFF2-40B4-BE49-F238E27FC236}">
              <a16:creationId xmlns:a16="http://schemas.microsoft.com/office/drawing/2014/main" id="{F54DE300-E799-490E-B153-B4D2FDC23E20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228</xdr:row>
      <xdr:rowOff>0</xdr:rowOff>
    </xdr:from>
    <xdr:ext cx="85725" cy="676836"/>
    <xdr:sp macro="" textlink="">
      <xdr:nvSpPr>
        <xdr:cNvPr id="5609" name="Text Box 4">
          <a:extLst>
            <a:ext uri="{FF2B5EF4-FFF2-40B4-BE49-F238E27FC236}">
              <a16:creationId xmlns:a16="http://schemas.microsoft.com/office/drawing/2014/main" id="{FC79E7F1-3413-4B30-B088-90BAA58BFDD7}"/>
            </a:ext>
          </a:extLst>
        </xdr:cNvPr>
        <xdr:cNvSpPr txBox="1">
          <a:spLocks noChangeArrowheads="1"/>
        </xdr:cNvSpPr>
      </xdr:nvSpPr>
      <xdr:spPr bwMode="auto">
        <a:xfrm>
          <a:off x="0" y="64525071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228</xdr:row>
      <xdr:rowOff>0</xdr:rowOff>
    </xdr:from>
    <xdr:ext cx="85725" cy="676836"/>
    <xdr:sp macro="" textlink="">
      <xdr:nvSpPr>
        <xdr:cNvPr id="5610" name="Text Box 6">
          <a:extLst>
            <a:ext uri="{FF2B5EF4-FFF2-40B4-BE49-F238E27FC236}">
              <a16:creationId xmlns:a16="http://schemas.microsoft.com/office/drawing/2014/main" id="{FCBA94DE-6C03-4F17-A519-18E6DEB1329A}"/>
            </a:ext>
          </a:extLst>
        </xdr:cNvPr>
        <xdr:cNvSpPr txBox="1">
          <a:spLocks noChangeArrowheads="1"/>
        </xdr:cNvSpPr>
      </xdr:nvSpPr>
      <xdr:spPr bwMode="auto">
        <a:xfrm>
          <a:off x="0" y="64525071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228</xdr:row>
      <xdr:rowOff>0</xdr:rowOff>
    </xdr:from>
    <xdr:ext cx="85725" cy="152400"/>
    <xdr:sp macro="" textlink="">
      <xdr:nvSpPr>
        <xdr:cNvPr id="5611" name="Text Box 4">
          <a:extLst>
            <a:ext uri="{FF2B5EF4-FFF2-40B4-BE49-F238E27FC236}">
              <a16:creationId xmlns:a16="http://schemas.microsoft.com/office/drawing/2014/main" id="{67D953B3-6652-498B-9C7F-C78077152ECA}"/>
            </a:ext>
          </a:extLst>
        </xdr:cNvPr>
        <xdr:cNvSpPr txBox="1">
          <a:spLocks noChangeArrowheads="1"/>
        </xdr:cNvSpPr>
      </xdr:nvSpPr>
      <xdr:spPr bwMode="auto">
        <a:xfrm>
          <a:off x="3830411" y="64525071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228</xdr:row>
      <xdr:rowOff>0</xdr:rowOff>
    </xdr:from>
    <xdr:ext cx="85725" cy="152400"/>
    <xdr:sp macro="" textlink="">
      <xdr:nvSpPr>
        <xdr:cNvPr id="5612" name="Text Box 6">
          <a:extLst>
            <a:ext uri="{FF2B5EF4-FFF2-40B4-BE49-F238E27FC236}">
              <a16:creationId xmlns:a16="http://schemas.microsoft.com/office/drawing/2014/main" id="{56B37385-A7B7-4B44-8076-C24F65D645A8}"/>
            </a:ext>
          </a:extLst>
        </xdr:cNvPr>
        <xdr:cNvSpPr txBox="1">
          <a:spLocks noChangeArrowheads="1"/>
        </xdr:cNvSpPr>
      </xdr:nvSpPr>
      <xdr:spPr bwMode="auto">
        <a:xfrm>
          <a:off x="3830411" y="64525071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14300"/>
    <xdr:sp macro="" textlink="">
      <xdr:nvSpPr>
        <xdr:cNvPr id="5613" name="Text Box 4">
          <a:extLst>
            <a:ext uri="{FF2B5EF4-FFF2-40B4-BE49-F238E27FC236}">
              <a16:creationId xmlns:a16="http://schemas.microsoft.com/office/drawing/2014/main" id="{3CAF3517-6532-4E6C-A924-725D61E0FFD7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14300"/>
    <xdr:sp macro="" textlink="">
      <xdr:nvSpPr>
        <xdr:cNvPr id="5614" name="Text Box 6">
          <a:extLst>
            <a:ext uri="{FF2B5EF4-FFF2-40B4-BE49-F238E27FC236}">
              <a16:creationId xmlns:a16="http://schemas.microsoft.com/office/drawing/2014/main" id="{783341CB-049D-40CF-A2C0-D9AC4E2646D2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816348"/>
    <xdr:sp macro="" textlink="">
      <xdr:nvSpPr>
        <xdr:cNvPr id="5615" name="Text Box 4">
          <a:extLst>
            <a:ext uri="{FF2B5EF4-FFF2-40B4-BE49-F238E27FC236}">
              <a16:creationId xmlns:a16="http://schemas.microsoft.com/office/drawing/2014/main" id="{E3550CC3-9B60-40EA-997B-30721AD32423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816348"/>
    <xdr:sp macro="" textlink="">
      <xdr:nvSpPr>
        <xdr:cNvPr id="5616" name="Text Box 6">
          <a:extLst>
            <a:ext uri="{FF2B5EF4-FFF2-40B4-BE49-F238E27FC236}">
              <a16:creationId xmlns:a16="http://schemas.microsoft.com/office/drawing/2014/main" id="{1A12F1EC-2A7E-407C-98C1-C73AE10F46F6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5617" name="Text Box 6">
          <a:extLst>
            <a:ext uri="{FF2B5EF4-FFF2-40B4-BE49-F238E27FC236}">
              <a16:creationId xmlns:a16="http://schemas.microsoft.com/office/drawing/2014/main" id="{241D389B-BC9E-41EE-A250-97B05AB30250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16373"/>
    <xdr:sp macro="" textlink="">
      <xdr:nvSpPr>
        <xdr:cNvPr id="5618" name="Text Box 4">
          <a:extLst>
            <a:ext uri="{FF2B5EF4-FFF2-40B4-BE49-F238E27FC236}">
              <a16:creationId xmlns:a16="http://schemas.microsoft.com/office/drawing/2014/main" id="{C0C5A5B7-F142-494B-AF07-9FFEB13D1AD3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16373"/>
    <xdr:sp macro="" textlink="">
      <xdr:nvSpPr>
        <xdr:cNvPr id="5619" name="Text Box 6">
          <a:extLst>
            <a:ext uri="{FF2B5EF4-FFF2-40B4-BE49-F238E27FC236}">
              <a16:creationId xmlns:a16="http://schemas.microsoft.com/office/drawing/2014/main" id="{DB2E3487-2FFD-4EDE-92E2-E090645B7AB0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5620" name="Text Box 4">
          <a:extLst>
            <a:ext uri="{FF2B5EF4-FFF2-40B4-BE49-F238E27FC236}">
              <a16:creationId xmlns:a16="http://schemas.microsoft.com/office/drawing/2014/main" id="{05DC7536-7E5B-44EF-8554-1840171383D6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5621" name="Text Box 6">
          <a:extLst>
            <a:ext uri="{FF2B5EF4-FFF2-40B4-BE49-F238E27FC236}">
              <a16:creationId xmlns:a16="http://schemas.microsoft.com/office/drawing/2014/main" id="{107FB5D1-A58D-41D2-87C9-94BA15AC10CB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5153"/>
    <xdr:sp macro="" textlink="">
      <xdr:nvSpPr>
        <xdr:cNvPr id="5622" name="Text Box 4">
          <a:extLst>
            <a:ext uri="{FF2B5EF4-FFF2-40B4-BE49-F238E27FC236}">
              <a16:creationId xmlns:a16="http://schemas.microsoft.com/office/drawing/2014/main" id="{5F9CC2B5-75B9-4D28-9DD4-A932D166B4A0}"/>
            </a:ext>
          </a:extLst>
        </xdr:cNvPr>
        <xdr:cNvSpPr txBox="1">
          <a:spLocks noChangeArrowheads="1"/>
        </xdr:cNvSpPr>
      </xdr:nvSpPr>
      <xdr:spPr bwMode="auto">
        <a:xfrm>
          <a:off x="2598964" y="64525071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5153"/>
    <xdr:sp macro="" textlink="">
      <xdr:nvSpPr>
        <xdr:cNvPr id="5623" name="Text Box 6">
          <a:extLst>
            <a:ext uri="{FF2B5EF4-FFF2-40B4-BE49-F238E27FC236}">
              <a16:creationId xmlns:a16="http://schemas.microsoft.com/office/drawing/2014/main" id="{83F51DEA-7FF0-4601-84A0-5ACC11D0F181}"/>
            </a:ext>
          </a:extLst>
        </xdr:cNvPr>
        <xdr:cNvSpPr txBox="1">
          <a:spLocks noChangeArrowheads="1"/>
        </xdr:cNvSpPr>
      </xdr:nvSpPr>
      <xdr:spPr bwMode="auto">
        <a:xfrm>
          <a:off x="2598964" y="64525071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5624" name="Text Box 4">
          <a:extLst>
            <a:ext uri="{FF2B5EF4-FFF2-40B4-BE49-F238E27FC236}">
              <a16:creationId xmlns:a16="http://schemas.microsoft.com/office/drawing/2014/main" id="{96ED8272-16B1-4AF6-962D-1AB9C7AA7DDD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5625" name="Text Box 6">
          <a:extLst>
            <a:ext uri="{FF2B5EF4-FFF2-40B4-BE49-F238E27FC236}">
              <a16:creationId xmlns:a16="http://schemas.microsoft.com/office/drawing/2014/main" id="{1DE3162C-CD1F-4C17-BB16-E6448072589C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228</xdr:row>
      <xdr:rowOff>0</xdr:rowOff>
    </xdr:from>
    <xdr:ext cx="85725" cy="675153"/>
    <xdr:sp macro="" textlink="">
      <xdr:nvSpPr>
        <xdr:cNvPr id="5626" name="Text Box 4">
          <a:extLst>
            <a:ext uri="{FF2B5EF4-FFF2-40B4-BE49-F238E27FC236}">
              <a16:creationId xmlns:a16="http://schemas.microsoft.com/office/drawing/2014/main" id="{2239E33D-ADCC-42D0-AE45-A84056B6B0F5}"/>
            </a:ext>
          </a:extLst>
        </xdr:cNvPr>
        <xdr:cNvSpPr txBox="1">
          <a:spLocks noChangeArrowheads="1"/>
        </xdr:cNvSpPr>
      </xdr:nvSpPr>
      <xdr:spPr bwMode="auto">
        <a:xfrm>
          <a:off x="0" y="64525071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228</xdr:row>
      <xdr:rowOff>0</xdr:rowOff>
    </xdr:from>
    <xdr:ext cx="85725" cy="675153"/>
    <xdr:sp macro="" textlink="">
      <xdr:nvSpPr>
        <xdr:cNvPr id="5627" name="Text Box 6">
          <a:extLst>
            <a:ext uri="{FF2B5EF4-FFF2-40B4-BE49-F238E27FC236}">
              <a16:creationId xmlns:a16="http://schemas.microsoft.com/office/drawing/2014/main" id="{9AEFECEC-B473-4561-9F9C-00CDCD88456F}"/>
            </a:ext>
          </a:extLst>
        </xdr:cNvPr>
        <xdr:cNvSpPr txBox="1">
          <a:spLocks noChangeArrowheads="1"/>
        </xdr:cNvSpPr>
      </xdr:nvSpPr>
      <xdr:spPr bwMode="auto">
        <a:xfrm>
          <a:off x="0" y="64525071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228</xdr:row>
      <xdr:rowOff>0</xdr:rowOff>
    </xdr:from>
    <xdr:ext cx="85725" cy="152400"/>
    <xdr:sp macro="" textlink="">
      <xdr:nvSpPr>
        <xdr:cNvPr id="5628" name="Text Box 4">
          <a:extLst>
            <a:ext uri="{FF2B5EF4-FFF2-40B4-BE49-F238E27FC236}">
              <a16:creationId xmlns:a16="http://schemas.microsoft.com/office/drawing/2014/main" id="{345A5253-41D4-4F09-9D52-888695E38964}"/>
            </a:ext>
          </a:extLst>
        </xdr:cNvPr>
        <xdr:cNvSpPr txBox="1">
          <a:spLocks noChangeArrowheads="1"/>
        </xdr:cNvSpPr>
      </xdr:nvSpPr>
      <xdr:spPr bwMode="auto">
        <a:xfrm>
          <a:off x="3830411" y="64525071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228</xdr:row>
      <xdr:rowOff>0</xdr:rowOff>
    </xdr:from>
    <xdr:ext cx="85725" cy="152400"/>
    <xdr:sp macro="" textlink="">
      <xdr:nvSpPr>
        <xdr:cNvPr id="5629" name="Text Box 6">
          <a:extLst>
            <a:ext uri="{FF2B5EF4-FFF2-40B4-BE49-F238E27FC236}">
              <a16:creationId xmlns:a16="http://schemas.microsoft.com/office/drawing/2014/main" id="{F830532C-71AC-4657-B006-2399E62E62C0}"/>
            </a:ext>
          </a:extLst>
        </xdr:cNvPr>
        <xdr:cNvSpPr txBox="1">
          <a:spLocks noChangeArrowheads="1"/>
        </xdr:cNvSpPr>
      </xdr:nvSpPr>
      <xdr:spPr bwMode="auto">
        <a:xfrm>
          <a:off x="3830411" y="64525071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14300"/>
    <xdr:sp macro="" textlink="">
      <xdr:nvSpPr>
        <xdr:cNvPr id="5630" name="Text Box 4">
          <a:extLst>
            <a:ext uri="{FF2B5EF4-FFF2-40B4-BE49-F238E27FC236}">
              <a16:creationId xmlns:a16="http://schemas.microsoft.com/office/drawing/2014/main" id="{8728EA6B-6F38-465C-B7D9-E2C09FB61A24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14300"/>
    <xdr:sp macro="" textlink="">
      <xdr:nvSpPr>
        <xdr:cNvPr id="5631" name="Text Box 6">
          <a:extLst>
            <a:ext uri="{FF2B5EF4-FFF2-40B4-BE49-F238E27FC236}">
              <a16:creationId xmlns:a16="http://schemas.microsoft.com/office/drawing/2014/main" id="{C7E2631F-D2C1-47F4-BBBF-01EF7C8BA711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5632" name="Text Box 4">
          <a:extLst>
            <a:ext uri="{FF2B5EF4-FFF2-40B4-BE49-F238E27FC236}">
              <a16:creationId xmlns:a16="http://schemas.microsoft.com/office/drawing/2014/main" id="{1C92E4D3-8B2C-43E4-8CA7-610A61C2FF8B}"/>
            </a:ext>
          </a:extLst>
        </xdr:cNvPr>
        <xdr:cNvSpPr txBox="1">
          <a:spLocks noChangeArrowheads="1"/>
        </xdr:cNvSpPr>
      </xdr:nvSpPr>
      <xdr:spPr bwMode="auto">
        <a:xfrm>
          <a:off x="1211036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5633" name="Text Box 6">
          <a:extLst>
            <a:ext uri="{FF2B5EF4-FFF2-40B4-BE49-F238E27FC236}">
              <a16:creationId xmlns:a16="http://schemas.microsoft.com/office/drawing/2014/main" id="{79D80E58-6623-4276-AA26-D895169FDBF2}"/>
            </a:ext>
          </a:extLst>
        </xdr:cNvPr>
        <xdr:cNvSpPr txBox="1">
          <a:spLocks noChangeArrowheads="1"/>
        </xdr:cNvSpPr>
      </xdr:nvSpPr>
      <xdr:spPr bwMode="auto">
        <a:xfrm>
          <a:off x="1211036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5634" name="Text Box 4">
          <a:extLst>
            <a:ext uri="{FF2B5EF4-FFF2-40B4-BE49-F238E27FC236}">
              <a16:creationId xmlns:a16="http://schemas.microsoft.com/office/drawing/2014/main" id="{03758F40-FF94-4CA8-8F72-AC962CBD92DD}"/>
            </a:ext>
          </a:extLst>
        </xdr:cNvPr>
        <xdr:cNvSpPr txBox="1">
          <a:spLocks noChangeArrowheads="1"/>
        </xdr:cNvSpPr>
      </xdr:nvSpPr>
      <xdr:spPr bwMode="auto">
        <a:xfrm>
          <a:off x="1211036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5635" name="Text Box 6">
          <a:extLst>
            <a:ext uri="{FF2B5EF4-FFF2-40B4-BE49-F238E27FC236}">
              <a16:creationId xmlns:a16="http://schemas.microsoft.com/office/drawing/2014/main" id="{28057C15-2656-4099-899B-13274FD7A4F8}"/>
            </a:ext>
          </a:extLst>
        </xdr:cNvPr>
        <xdr:cNvSpPr txBox="1">
          <a:spLocks noChangeArrowheads="1"/>
        </xdr:cNvSpPr>
      </xdr:nvSpPr>
      <xdr:spPr bwMode="auto">
        <a:xfrm>
          <a:off x="1211036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5636" name="Text Box 4">
          <a:extLst>
            <a:ext uri="{FF2B5EF4-FFF2-40B4-BE49-F238E27FC236}">
              <a16:creationId xmlns:a16="http://schemas.microsoft.com/office/drawing/2014/main" id="{FA8BB399-E2C7-4AAF-A1DE-8EA3D1E59D66}"/>
            </a:ext>
          </a:extLst>
        </xdr:cNvPr>
        <xdr:cNvSpPr txBox="1">
          <a:spLocks noChangeArrowheads="1"/>
        </xdr:cNvSpPr>
      </xdr:nvSpPr>
      <xdr:spPr bwMode="auto">
        <a:xfrm>
          <a:off x="1211036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5637" name="Text Box 6">
          <a:extLst>
            <a:ext uri="{FF2B5EF4-FFF2-40B4-BE49-F238E27FC236}">
              <a16:creationId xmlns:a16="http://schemas.microsoft.com/office/drawing/2014/main" id="{A733B08F-6ECC-466C-922B-0581EE53A969}"/>
            </a:ext>
          </a:extLst>
        </xdr:cNvPr>
        <xdr:cNvSpPr txBox="1">
          <a:spLocks noChangeArrowheads="1"/>
        </xdr:cNvSpPr>
      </xdr:nvSpPr>
      <xdr:spPr bwMode="auto">
        <a:xfrm>
          <a:off x="1211036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227</xdr:row>
      <xdr:rowOff>0</xdr:rowOff>
    </xdr:from>
    <xdr:ext cx="85725" cy="114300"/>
    <xdr:sp macro="" textlink="">
      <xdr:nvSpPr>
        <xdr:cNvPr id="5638" name="Text Box 4">
          <a:extLst>
            <a:ext uri="{FF2B5EF4-FFF2-40B4-BE49-F238E27FC236}">
              <a16:creationId xmlns:a16="http://schemas.microsoft.com/office/drawing/2014/main" id="{E7B44BC9-6DA7-464E-B308-E517E1710927}"/>
            </a:ext>
          </a:extLst>
        </xdr:cNvPr>
        <xdr:cNvSpPr txBox="1">
          <a:spLocks noChangeArrowheads="1"/>
        </xdr:cNvSpPr>
      </xdr:nvSpPr>
      <xdr:spPr bwMode="auto">
        <a:xfrm>
          <a:off x="2598964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227</xdr:row>
      <xdr:rowOff>0</xdr:rowOff>
    </xdr:from>
    <xdr:ext cx="85725" cy="114300"/>
    <xdr:sp macro="" textlink="">
      <xdr:nvSpPr>
        <xdr:cNvPr id="5639" name="Text Box 6">
          <a:extLst>
            <a:ext uri="{FF2B5EF4-FFF2-40B4-BE49-F238E27FC236}">
              <a16:creationId xmlns:a16="http://schemas.microsoft.com/office/drawing/2014/main" id="{80285885-FCF9-43D7-897B-601BA327FCE7}"/>
            </a:ext>
          </a:extLst>
        </xdr:cNvPr>
        <xdr:cNvSpPr txBox="1">
          <a:spLocks noChangeArrowheads="1"/>
        </xdr:cNvSpPr>
      </xdr:nvSpPr>
      <xdr:spPr bwMode="auto">
        <a:xfrm>
          <a:off x="2598964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5640" name="Text Box 4">
          <a:extLst>
            <a:ext uri="{FF2B5EF4-FFF2-40B4-BE49-F238E27FC236}">
              <a16:creationId xmlns:a16="http://schemas.microsoft.com/office/drawing/2014/main" id="{8C572F25-E091-4274-BAF7-6B6418F45101}"/>
            </a:ext>
          </a:extLst>
        </xdr:cNvPr>
        <xdr:cNvSpPr txBox="1">
          <a:spLocks noChangeArrowheads="1"/>
        </xdr:cNvSpPr>
      </xdr:nvSpPr>
      <xdr:spPr bwMode="auto">
        <a:xfrm>
          <a:off x="1211036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227</xdr:row>
      <xdr:rowOff>0</xdr:rowOff>
    </xdr:from>
    <xdr:ext cx="85725" cy="114300"/>
    <xdr:sp macro="" textlink="">
      <xdr:nvSpPr>
        <xdr:cNvPr id="5641" name="Text Box 6">
          <a:extLst>
            <a:ext uri="{FF2B5EF4-FFF2-40B4-BE49-F238E27FC236}">
              <a16:creationId xmlns:a16="http://schemas.microsoft.com/office/drawing/2014/main" id="{1BD1F9F5-7D5C-41D0-8C3E-5F0E2836EBE5}"/>
            </a:ext>
          </a:extLst>
        </xdr:cNvPr>
        <xdr:cNvSpPr txBox="1">
          <a:spLocks noChangeArrowheads="1"/>
        </xdr:cNvSpPr>
      </xdr:nvSpPr>
      <xdr:spPr bwMode="auto">
        <a:xfrm>
          <a:off x="1211036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227</xdr:row>
      <xdr:rowOff>0</xdr:rowOff>
    </xdr:from>
    <xdr:ext cx="85725" cy="114300"/>
    <xdr:sp macro="" textlink="">
      <xdr:nvSpPr>
        <xdr:cNvPr id="5642" name="Text Box 4">
          <a:extLst>
            <a:ext uri="{FF2B5EF4-FFF2-40B4-BE49-F238E27FC236}">
              <a16:creationId xmlns:a16="http://schemas.microsoft.com/office/drawing/2014/main" id="{DF36FD9F-1D66-4D3E-937D-F53B16D8E6B9}"/>
            </a:ext>
          </a:extLst>
        </xdr:cNvPr>
        <xdr:cNvSpPr txBox="1">
          <a:spLocks noChangeArrowheads="1"/>
        </xdr:cNvSpPr>
      </xdr:nvSpPr>
      <xdr:spPr bwMode="auto">
        <a:xfrm>
          <a:off x="0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227</xdr:row>
      <xdr:rowOff>0</xdr:rowOff>
    </xdr:from>
    <xdr:ext cx="85725" cy="114300"/>
    <xdr:sp macro="" textlink="">
      <xdr:nvSpPr>
        <xdr:cNvPr id="5643" name="Text Box 6">
          <a:extLst>
            <a:ext uri="{FF2B5EF4-FFF2-40B4-BE49-F238E27FC236}">
              <a16:creationId xmlns:a16="http://schemas.microsoft.com/office/drawing/2014/main" id="{3171A270-DF61-4C46-8026-B3ADEB292DE6}"/>
            </a:ext>
          </a:extLst>
        </xdr:cNvPr>
        <xdr:cNvSpPr txBox="1">
          <a:spLocks noChangeArrowheads="1"/>
        </xdr:cNvSpPr>
      </xdr:nvSpPr>
      <xdr:spPr bwMode="auto">
        <a:xfrm>
          <a:off x="0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227</xdr:row>
      <xdr:rowOff>0</xdr:rowOff>
    </xdr:from>
    <xdr:ext cx="85725" cy="114300"/>
    <xdr:sp macro="" textlink="">
      <xdr:nvSpPr>
        <xdr:cNvPr id="5644" name="Text Box 6">
          <a:extLst>
            <a:ext uri="{FF2B5EF4-FFF2-40B4-BE49-F238E27FC236}">
              <a16:creationId xmlns:a16="http://schemas.microsoft.com/office/drawing/2014/main" id="{0B7AB708-C6A9-4C93-A14E-554A96435181}"/>
            </a:ext>
          </a:extLst>
        </xdr:cNvPr>
        <xdr:cNvSpPr txBox="1">
          <a:spLocks noChangeArrowheads="1"/>
        </xdr:cNvSpPr>
      </xdr:nvSpPr>
      <xdr:spPr bwMode="auto">
        <a:xfrm>
          <a:off x="3830411" y="64307357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819150"/>
    <xdr:sp macro="" textlink="">
      <xdr:nvSpPr>
        <xdr:cNvPr id="5645" name="Text Box 4">
          <a:extLst>
            <a:ext uri="{FF2B5EF4-FFF2-40B4-BE49-F238E27FC236}">
              <a16:creationId xmlns:a16="http://schemas.microsoft.com/office/drawing/2014/main" id="{54911941-7FFA-473D-8304-810D20CF794F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819150"/>
    <xdr:sp macro="" textlink="">
      <xdr:nvSpPr>
        <xdr:cNvPr id="5646" name="Text Box 6">
          <a:extLst>
            <a:ext uri="{FF2B5EF4-FFF2-40B4-BE49-F238E27FC236}">
              <a16:creationId xmlns:a16="http://schemas.microsoft.com/office/drawing/2014/main" id="{91A071F3-6F96-411A-833F-1458F4A98780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6274"/>
    <xdr:sp macro="" textlink="">
      <xdr:nvSpPr>
        <xdr:cNvPr id="5647" name="Text Box 6">
          <a:extLst>
            <a:ext uri="{FF2B5EF4-FFF2-40B4-BE49-F238E27FC236}">
              <a16:creationId xmlns:a16="http://schemas.microsoft.com/office/drawing/2014/main" id="{C94DC63B-40CA-47D4-A058-E18780A1B0CD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019175"/>
    <xdr:sp macro="" textlink="">
      <xdr:nvSpPr>
        <xdr:cNvPr id="5648" name="Text Box 4">
          <a:extLst>
            <a:ext uri="{FF2B5EF4-FFF2-40B4-BE49-F238E27FC236}">
              <a16:creationId xmlns:a16="http://schemas.microsoft.com/office/drawing/2014/main" id="{DA97138D-FDFB-4F7C-8C93-A473278CCE60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019175"/>
    <xdr:sp macro="" textlink="">
      <xdr:nvSpPr>
        <xdr:cNvPr id="5649" name="Text Box 6">
          <a:extLst>
            <a:ext uri="{FF2B5EF4-FFF2-40B4-BE49-F238E27FC236}">
              <a16:creationId xmlns:a16="http://schemas.microsoft.com/office/drawing/2014/main" id="{92D6EFE2-69DB-4DF4-97A8-07C3D8D336C3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6274"/>
    <xdr:sp macro="" textlink="">
      <xdr:nvSpPr>
        <xdr:cNvPr id="5650" name="Text Box 4">
          <a:extLst>
            <a:ext uri="{FF2B5EF4-FFF2-40B4-BE49-F238E27FC236}">
              <a16:creationId xmlns:a16="http://schemas.microsoft.com/office/drawing/2014/main" id="{A666CE2B-F65E-408D-A516-3ADECAB761DE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6274"/>
    <xdr:sp macro="" textlink="">
      <xdr:nvSpPr>
        <xdr:cNvPr id="5651" name="Text Box 6">
          <a:extLst>
            <a:ext uri="{FF2B5EF4-FFF2-40B4-BE49-F238E27FC236}">
              <a16:creationId xmlns:a16="http://schemas.microsoft.com/office/drawing/2014/main" id="{3F9CC4A4-B7AA-4CF8-A62F-35E4EE5D0178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223</xdr:row>
      <xdr:rowOff>0</xdr:rowOff>
    </xdr:from>
    <xdr:ext cx="85725" cy="676274"/>
    <xdr:sp macro="" textlink="">
      <xdr:nvSpPr>
        <xdr:cNvPr id="5652" name="Text Box 4">
          <a:extLst>
            <a:ext uri="{FF2B5EF4-FFF2-40B4-BE49-F238E27FC236}">
              <a16:creationId xmlns:a16="http://schemas.microsoft.com/office/drawing/2014/main" id="{A70CDA7D-CC55-4E1F-8C9F-3E8607460F85}"/>
            </a:ext>
          </a:extLst>
        </xdr:cNvPr>
        <xdr:cNvSpPr txBox="1">
          <a:spLocks noChangeArrowheads="1"/>
        </xdr:cNvSpPr>
      </xdr:nvSpPr>
      <xdr:spPr bwMode="auto">
        <a:xfrm>
          <a:off x="2598964" y="63116732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223</xdr:row>
      <xdr:rowOff>0</xdr:rowOff>
    </xdr:from>
    <xdr:ext cx="85725" cy="676274"/>
    <xdr:sp macro="" textlink="">
      <xdr:nvSpPr>
        <xdr:cNvPr id="5653" name="Text Box 6">
          <a:extLst>
            <a:ext uri="{FF2B5EF4-FFF2-40B4-BE49-F238E27FC236}">
              <a16:creationId xmlns:a16="http://schemas.microsoft.com/office/drawing/2014/main" id="{52084CA0-5E28-4747-805C-DD83B369F379}"/>
            </a:ext>
          </a:extLst>
        </xdr:cNvPr>
        <xdr:cNvSpPr txBox="1">
          <a:spLocks noChangeArrowheads="1"/>
        </xdr:cNvSpPr>
      </xdr:nvSpPr>
      <xdr:spPr bwMode="auto">
        <a:xfrm>
          <a:off x="2598964" y="63116732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6274"/>
    <xdr:sp macro="" textlink="">
      <xdr:nvSpPr>
        <xdr:cNvPr id="5654" name="Text Box 4">
          <a:extLst>
            <a:ext uri="{FF2B5EF4-FFF2-40B4-BE49-F238E27FC236}">
              <a16:creationId xmlns:a16="http://schemas.microsoft.com/office/drawing/2014/main" id="{88895E47-7AEE-4648-BCC2-8D466F4915A3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6274"/>
    <xdr:sp macro="" textlink="">
      <xdr:nvSpPr>
        <xdr:cNvPr id="5655" name="Text Box 6">
          <a:extLst>
            <a:ext uri="{FF2B5EF4-FFF2-40B4-BE49-F238E27FC236}">
              <a16:creationId xmlns:a16="http://schemas.microsoft.com/office/drawing/2014/main" id="{57C0F31F-C863-47AE-8E33-9B90F49920BA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223</xdr:row>
      <xdr:rowOff>0</xdr:rowOff>
    </xdr:from>
    <xdr:ext cx="85725" cy="676274"/>
    <xdr:sp macro="" textlink="">
      <xdr:nvSpPr>
        <xdr:cNvPr id="5656" name="Text Box 4">
          <a:extLst>
            <a:ext uri="{FF2B5EF4-FFF2-40B4-BE49-F238E27FC236}">
              <a16:creationId xmlns:a16="http://schemas.microsoft.com/office/drawing/2014/main" id="{BEAF1D20-BDD2-46DD-8E77-182E6DBBC356}"/>
            </a:ext>
          </a:extLst>
        </xdr:cNvPr>
        <xdr:cNvSpPr txBox="1">
          <a:spLocks noChangeArrowheads="1"/>
        </xdr:cNvSpPr>
      </xdr:nvSpPr>
      <xdr:spPr bwMode="auto">
        <a:xfrm>
          <a:off x="0" y="63116732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223</xdr:row>
      <xdr:rowOff>0</xdr:rowOff>
    </xdr:from>
    <xdr:ext cx="85725" cy="676274"/>
    <xdr:sp macro="" textlink="">
      <xdr:nvSpPr>
        <xdr:cNvPr id="5657" name="Text Box 6">
          <a:extLst>
            <a:ext uri="{FF2B5EF4-FFF2-40B4-BE49-F238E27FC236}">
              <a16:creationId xmlns:a16="http://schemas.microsoft.com/office/drawing/2014/main" id="{C7F61267-5E2D-4EF7-8EB9-8A205D17F720}"/>
            </a:ext>
          </a:extLst>
        </xdr:cNvPr>
        <xdr:cNvSpPr txBox="1">
          <a:spLocks noChangeArrowheads="1"/>
        </xdr:cNvSpPr>
      </xdr:nvSpPr>
      <xdr:spPr bwMode="auto">
        <a:xfrm>
          <a:off x="0" y="63116732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212</xdr:row>
      <xdr:rowOff>428625</xdr:rowOff>
    </xdr:from>
    <xdr:ext cx="85725" cy="150329"/>
    <xdr:sp macro="" textlink="">
      <xdr:nvSpPr>
        <xdr:cNvPr id="5658" name="Text Box 4">
          <a:extLst>
            <a:ext uri="{FF2B5EF4-FFF2-40B4-BE49-F238E27FC236}">
              <a16:creationId xmlns:a16="http://schemas.microsoft.com/office/drawing/2014/main" id="{855EC01E-4BC1-4672-B440-9477DDF010DA}"/>
            </a:ext>
          </a:extLst>
        </xdr:cNvPr>
        <xdr:cNvSpPr txBox="1">
          <a:spLocks noChangeArrowheads="1"/>
        </xdr:cNvSpPr>
      </xdr:nvSpPr>
      <xdr:spPr bwMode="auto">
        <a:xfrm>
          <a:off x="314325" y="612933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223</xdr:row>
      <xdr:rowOff>0</xdr:rowOff>
    </xdr:from>
    <xdr:ext cx="85725" cy="152400"/>
    <xdr:sp macro="" textlink="">
      <xdr:nvSpPr>
        <xdr:cNvPr id="5659" name="Text Box 4">
          <a:extLst>
            <a:ext uri="{FF2B5EF4-FFF2-40B4-BE49-F238E27FC236}">
              <a16:creationId xmlns:a16="http://schemas.microsoft.com/office/drawing/2014/main" id="{3EE5E23C-744D-4230-B276-4A08B7AC01A5}"/>
            </a:ext>
          </a:extLst>
        </xdr:cNvPr>
        <xdr:cNvSpPr txBox="1">
          <a:spLocks noChangeArrowheads="1"/>
        </xdr:cNvSpPr>
      </xdr:nvSpPr>
      <xdr:spPr bwMode="auto">
        <a:xfrm>
          <a:off x="3830411" y="63116732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223</xdr:row>
      <xdr:rowOff>0</xdr:rowOff>
    </xdr:from>
    <xdr:ext cx="85725" cy="152400"/>
    <xdr:sp macro="" textlink="">
      <xdr:nvSpPr>
        <xdr:cNvPr id="5660" name="Text Box 6">
          <a:extLst>
            <a:ext uri="{FF2B5EF4-FFF2-40B4-BE49-F238E27FC236}">
              <a16:creationId xmlns:a16="http://schemas.microsoft.com/office/drawing/2014/main" id="{51AEBE83-60AB-4369-9B2B-D41E2D3AD0ED}"/>
            </a:ext>
          </a:extLst>
        </xdr:cNvPr>
        <xdr:cNvSpPr txBox="1">
          <a:spLocks noChangeArrowheads="1"/>
        </xdr:cNvSpPr>
      </xdr:nvSpPr>
      <xdr:spPr bwMode="auto">
        <a:xfrm>
          <a:off x="3830411" y="63116732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7957"/>
    <xdr:sp macro="" textlink="">
      <xdr:nvSpPr>
        <xdr:cNvPr id="5661" name="Text Box 6">
          <a:extLst>
            <a:ext uri="{FF2B5EF4-FFF2-40B4-BE49-F238E27FC236}">
              <a16:creationId xmlns:a16="http://schemas.microsoft.com/office/drawing/2014/main" id="{BE6FF064-4A52-4386-9FAB-452DF49FBEE0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24218"/>
    <xdr:sp macro="" textlink="">
      <xdr:nvSpPr>
        <xdr:cNvPr id="5662" name="Text Box 4">
          <a:extLst>
            <a:ext uri="{FF2B5EF4-FFF2-40B4-BE49-F238E27FC236}">
              <a16:creationId xmlns:a16="http://schemas.microsoft.com/office/drawing/2014/main" id="{CC4DD271-2180-4B30-8D2A-1D0624E846FB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24218"/>
    <xdr:sp macro="" textlink="">
      <xdr:nvSpPr>
        <xdr:cNvPr id="5663" name="Text Box 6">
          <a:extLst>
            <a:ext uri="{FF2B5EF4-FFF2-40B4-BE49-F238E27FC236}">
              <a16:creationId xmlns:a16="http://schemas.microsoft.com/office/drawing/2014/main" id="{59A36B7A-D282-4306-A0B7-6041CA92ECAE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7957"/>
    <xdr:sp macro="" textlink="">
      <xdr:nvSpPr>
        <xdr:cNvPr id="5664" name="Text Box 4">
          <a:extLst>
            <a:ext uri="{FF2B5EF4-FFF2-40B4-BE49-F238E27FC236}">
              <a16:creationId xmlns:a16="http://schemas.microsoft.com/office/drawing/2014/main" id="{590CF34A-6730-445E-B7B1-A0F1368E5BD0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7957"/>
    <xdr:sp macro="" textlink="">
      <xdr:nvSpPr>
        <xdr:cNvPr id="5665" name="Text Box 6">
          <a:extLst>
            <a:ext uri="{FF2B5EF4-FFF2-40B4-BE49-F238E27FC236}">
              <a16:creationId xmlns:a16="http://schemas.microsoft.com/office/drawing/2014/main" id="{BA5DD333-9951-48CD-A8F6-CBD20ED4107F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7957"/>
    <xdr:sp macro="" textlink="">
      <xdr:nvSpPr>
        <xdr:cNvPr id="5666" name="Text Box 4">
          <a:extLst>
            <a:ext uri="{FF2B5EF4-FFF2-40B4-BE49-F238E27FC236}">
              <a16:creationId xmlns:a16="http://schemas.microsoft.com/office/drawing/2014/main" id="{4DF0BAF8-F924-40A4-A0ED-350FE2DF178E}"/>
            </a:ext>
          </a:extLst>
        </xdr:cNvPr>
        <xdr:cNvSpPr txBox="1">
          <a:spLocks noChangeArrowheads="1"/>
        </xdr:cNvSpPr>
      </xdr:nvSpPr>
      <xdr:spPr bwMode="auto">
        <a:xfrm>
          <a:off x="2598964" y="64525071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7957"/>
    <xdr:sp macro="" textlink="">
      <xdr:nvSpPr>
        <xdr:cNvPr id="5667" name="Text Box 6">
          <a:extLst>
            <a:ext uri="{FF2B5EF4-FFF2-40B4-BE49-F238E27FC236}">
              <a16:creationId xmlns:a16="http://schemas.microsoft.com/office/drawing/2014/main" id="{07BC5B75-A927-411D-A8AB-170BFF9E3D9B}"/>
            </a:ext>
          </a:extLst>
        </xdr:cNvPr>
        <xdr:cNvSpPr txBox="1">
          <a:spLocks noChangeArrowheads="1"/>
        </xdr:cNvSpPr>
      </xdr:nvSpPr>
      <xdr:spPr bwMode="auto">
        <a:xfrm>
          <a:off x="2598964" y="64525071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7957"/>
    <xdr:sp macro="" textlink="">
      <xdr:nvSpPr>
        <xdr:cNvPr id="5668" name="Text Box 4">
          <a:extLst>
            <a:ext uri="{FF2B5EF4-FFF2-40B4-BE49-F238E27FC236}">
              <a16:creationId xmlns:a16="http://schemas.microsoft.com/office/drawing/2014/main" id="{277D5F14-E025-46C2-8EF6-66DE3641FF46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7957"/>
    <xdr:sp macro="" textlink="">
      <xdr:nvSpPr>
        <xdr:cNvPr id="5669" name="Text Box 6">
          <a:extLst>
            <a:ext uri="{FF2B5EF4-FFF2-40B4-BE49-F238E27FC236}">
              <a16:creationId xmlns:a16="http://schemas.microsoft.com/office/drawing/2014/main" id="{44BEA3AF-9417-444D-9AA2-AFAECAC9F2F0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228</xdr:row>
      <xdr:rowOff>0</xdr:rowOff>
    </xdr:from>
    <xdr:ext cx="85725" cy="677957"/>
    <xdr:sp macro="" textlink="">
      <xdr:nvSpPr>
        <xdr:cNvPr id="5670" name="Text Box 4">
          <a:extLst>
            <a:ext uri="{FF2B5EF4-FFF2-40B4-BE49-F238E27FC236}">
              <a16:creationId xmlns:a16="http://schemas.microsoft.com/office/drawing/2014/main" id="{C2941EC1-1F3A-4CB3-B70C-8803FF4D27A2}"/>
            </a:ext>
          </a:extLst>
        </xdr:cNvPr>
        <xdr:cNvSpPr txBox="1">
          <a:spLocks noChangeArrowheads="1"/>
        </xdr:cNvSpPr>
      </xdr:nvSpPr>
      <xdr:spPr bwMode="auto">
        <a:xfrm>
          <a:off x="0" y="64525071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228</xdr:row>
      <xdr:rowOff>0</xdr:rowOff>
    </xdr:from>
    <xdr:ext cx="85725" cy="677957"/>
    <xdr:sp macro="" textlink="">
      <xdr:nvSpPr>
        <xdr:cNvPr id="5671" name="Text Box 6">
          <a:extLst>
            <a:ext uri="{FF2B5EF4-FFF2-40B4-BE49-F238E27FC236}">
              <a16:creationId xmlns:a16="http://schemas.microsoft.com/office/drawing/2014/main" id="{53BF150D-5958-4512-921D-9F01E3DA02C8}"/>
            </a:ext>
          </a:extLst>
        </xdr:cNvPr>
        <xdr:cNvSpPr txBox="1">
          <a:spLocks noChangeArrowheads="1"/>
        </xdr:cNvSpPr>
      </xdr:nvSpPr>
      <xdr:spPr bwMode="auto">
        <a:xfrm>
          <a:off x="0" y="64525071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228</xdr:row>
      <xdr:rowOff>0</xdr:rowOff>
    </xdr:from>
    <xdr:ext cx="85725" cy="152400"/>
    <xdr:sp macro="" textlink="">
      <xdr:nvSpPr>
        <xdr:cNvPr id="5672" name="Text Box 4">
          <a:extLst>
            <a:ext uri="{FF2B5EF4-FFF2-40B4-BE49-F238E27FC236}">
              <a16:creationId xmlns:a16="http://schemas.microsoft.com/office/drawing/2014/main" id="{55E153D9-F0AF-4037-AB0A-E849BD521CB3}"/>
            </a:ext>
          </a:extLst>
        </xdr:cNvPr>
        <xdr:cNvSpPr txBox="1">
          <a:spLocks noChangeArrowheads="1"/>
        </xdr:cNvSpPr>
      </xdr:nvSpPr>
      <xdr:spPr bwMode="auto">
        <a:xfrm>
          <a:off x="3830411" y="64525071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228</xdr:row>
      <xdr:rowOff>0</xdr:rowOff>
    </xdr:from>
    <xdr:ext cx="85725" cy="152400"/>
    <xdr:sp macro="" textlink="">
      <xdr:nvSpPr>
        <xdr:cNvPr id="5673" name="Text Box 6">
          <a:extLst>
            <a:ext uri="{FF2B5EF4-FFF2-40B4-BE49-F238E27FC236}">
              <a16:creationId xmlns:a16="http://schemas.microsoft.com/office/drawing/2014/main" id="{32349563-EAAF-4FB6-9FEF-EFC1F7F09B15}"/>
            </a:ext>
          </a:extLst>
        </xdr:cNvPr>
        <xdr:cNvSpPr txBox="1">
          <a:spLocks noChangeArrowheads="1"/>
        </xdr:cNvSpPr>
      </xdr:nvSpPr>
      <xdr:spPr bwMode="auto">
        <a:xfrm>
          <a:off x="3830411" y="64525071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14300"/>
    <xdr:sp macro="" textlink="">
      <xdr:nvSpPr>
        <xdr:cNvPr id="5674" name="Text Box 4">
          <a:extLst>
            <a:ext uri="{FF2B5EF4-FFF2-40B4-BE49-F238E27FC236}">
              <a16:creationId xmlns:a16="http://schemas.microsoft.com/office/drawing/2014/main" id="{0379E59D-4EC6-455F-B635-561B222A63D7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14300"/>
    <xdr:sp macro="" textlink="">
      <xdr:nvSpPr>
        <xdr:cNvPr id="5675" name="Text Box 6">
          <a:extLst>
            <a:ext uri="{FF2B5EF4-FFF2-40B4-BE49-F238E27FC236}">
              <a16:creationId xmlns:a16="http://schemas.microsoft.com/office/drawing/2014/main" id="{C2E03BB9-6DDA-4B21-9022-B7928B4755CF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816348"/>
    <xdr:sp macro="" textlink="">
      <xdr:nvSpPr>
        <xdr:cNvPr id="5676" name="Text Box 4">
          <a:extLst>
            <a:ext uri="{FF2B5EF4-FFF2-40B4-BE49-F238E27FC236}">
              <a16:creationId xmlns:a16="http://schemas.microsoft.com/office/drawing/2014/main" id="{C45476A4-77D7-46D4-B14D-D8EC3F079C7B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816348"/>
    <xdr:sp macro="" textlink="">
      <xdr:nvSpPr>
        <xdr:cNvPr id="5677" name="Text Box 6">
          <a:extLst>
            <a:ext uri="{FF2B5EF4-FFF2-40B4-BE49-F238E27FC236}">
              <a16:creationId xmlns:a16="http://schemas.microsoft.com/office/drawing/2014/main" id="{F0B8E616-B4E5-474D-8AB8-2367D25A14A0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5678" name="Text Box 6">
          <a:extLst>
            <a:ext uri="{FF2B5EF4-FFF2-40B4-BE49-F238E27FC236}">
              <a16:creationId xmlns:a16="http://schemas.microsoft.com/office/drawing/2014/main" id="{1D4D7F75-A299-4EE3-B950-C1BCE652D007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16373"/>
    <xdr:sp macro="" textlink="">
      <xdr:nvSpPr>
        <xdr:cNvPr id="5679" name="Text Box 4">
          <a:extLst>
            <a:ext uri="{FF2B5EF4-FFF2-40B4-BE49-F238E27FC236}">
              <a16:creationId xmlns:a16="http://schemas.microsoft.com/office/drawing/2014/main" id="{9B20212D-D2D4-4428-978F-718A8F7EE77E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16373"/>
    <xdr:sp macro="" textlink="">
      <xdr:nvSpPr>
        <xdr:cNvPr id="5680" name="Text Box 6">
          <a:extLst>
            <a:ext uri="{FF2B5EF4-FFF2-40B4-BE49-F238E27FC236}">
              <a16:creationId xmlns:a16="http://schemas.microsoft.com/office/drawing/2014/main" id="{8DD2C2B8-8368-4739-99CA-BFF1E8470C77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5681" name="Text Box 4">
          <a:extLst>
            <a:ext uri="{FF2B5EF4-FFF2-40B4-BE49-F238E27FC236}">
              <a16:creationId xmlns:a16="http://schemas.microsoft.com/office/drawing/2014/main" id="{C778471E-557F-44D4-A61D-7EA147D61051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5682" name="Text Box 6">
          <a:extLst>
            <a:ext uri="{FF2B5EF4-FFF2-40B4-BE49-F238E27FC236}">
              <a16:creationId xmlns:a16="http://schemas.microsoft.com/office/drawing/2014/main" id="{C422CD4F-50EB-4209-8471-4DB64A893304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5153"/>
    <xdr:sp macro="" textlink="">
      <xdr:nvSpPr>
        <xdr:cNvPr id="5683" name="Text Box 4">
          <a:extLst>
            <a:ext uri="{FF2B5EF4-FFF2-40B4-BE49-F238E27FC236}">
              <a16:creationId xmlns:a16="http://schemas.microsoft.com/office/drawing/2014/main" id="{0856BF1F-4B3A-4C17-AAC5-19697473CF51}"/>
            </a:ext>
          </a:extLst>
        </xdr:cNvPr>
        <xdr:cNvSpPr txBox="1">
          <a:spLocks noChangeArrowheads="1"/>
        </xdr:cNvSpPr>
      </xdr:nvSpPr>
      <xdr:spPr bwMode="auto">
        <a:xfrm>
          <a:off x="2598964" y="64525071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5153"/>
    <xdr:sp macro="" textlink="">
      <xdr:nvSpPr>
        <xdr:cNvPr id="5684" name="Text Box 6">
          <a:extLst>
            <a:ext uri="{FF2B5EF4-FFF2-40B4-BE49-F238E27FC236}">
              <a16:creationId xmlns:a16="http://schemas.microsoft.com/office/drawing/2014/main" id="{14F03349-8A3D-4BEC-A06F-657EB5C26994}"/>
            </a:ext>
          </a:extLst>
        </xdr:cNvPr>
        <xdr:cNvSpPr txBox="1">
          <a:spLocks noChangeArrowheads="1"/>
        </xdr:cNvSpPr>
      </xdr:nvSpPr>
      <xdr:spPr bwMode="auto">
        <a:xfrm>
          <a:off x="2598964" y="64525071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5685" name="Text Box 4">
          <a:extLst>
            <a:ext uri="{FF2B5EF4-FFF2-40B4-BE49-F238E27FC236}">
              <a16:creationId xmlns:a16="http://schemas.microsoft.com/office/drawing/2014/main" id="{59D6DDDD-3B16-4CA6-8D13-A70D5F8C6DE1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5153"/>
    <xdr:sp macro="" textlink="">
      <xdr:nvSpPr>
        <xdr:cNvPr id="5686" name="Text Box 6">
          <a:extLst>
            <a:ext uri="{FF2B5EF4-FFF2-40B4-BE49-F238E27FC236}">
              <a16:creationId xmlns:a16="http://schemas.microsoft.com/office/drawing/2014/main" id="{A4682C82-46CE-4306-9BFE-36441D93DACC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228</xdr:row>
      <xdr:rowOff>0</xdr:rowOff>
    </xdr:from>
    <xdr:ext cx="85725" cy="675153"/>
    <xdr:sp macro="" textlink="">
      <xdr:nvSpPr>
        <xdr:cNvPr id="5687" name="Text Box 4">
          <a:extLst>
            <a:ext uri="{FF2B5EF4-FFF2-40B4-BE49-F238E27FC236}">
              <a16:creationId xmlns:a16="http://schemas.microsoft.com/office/drawing/2014/main" id="{1BDA2C9B-C67D-406D-ABA8-06CE35FD4CFC}"/>
            </a:ext>
          </a:extLst>
        </xdr:cNvPr>
        <xdr:cNvSpPr txBox="1">
          <a:spLocks noChangeArrowheads="1"/>
        </xdr:cNvSpPr>
      </xdr:nvSpPr>
      <xdr:spPr bwMode="auto">
        <a:xfrm>
          <a:off x="0" y="64525071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228</xdr:row>
      <xdr:rowOff>0</xdr:rowOff>
    </xdr:from>
    <xdr:ext cx="85725" cy="675153"/>
    <xdr:sp macro="" textlink="">
      <xdr:nvSpPr>
        <xdr:cNvPr id="5688" name="Text Box 6">
          <a:extLst>
            <a:ext uri="{FF2B5EF4-FFF2-40B4-BE49-F238E27FC236}">
              <a16:creationId xmlns:a16="http://schemas.microsoft.com/office/drawing/2014/main" id="{C71D2AF1-999A-4AEE-A6BF-DC2AB5C764E1}"/>
            </a:ext>
          </a:extLst>
        </xdr:cNvPr>
        <xdr:cNvSpPr txBox="1">
          <a:spLocks noChangeArrowheads="1"/>
        </xdr:cNvSpPr>
      </xdr:nvSpPr>
      <xdr:spPr bwMode="auto">
        <a:xfrm>
          <a:off x="0" y="64525071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228</xdr:row>
      <xdr:rowOff>0</xdr:rowOff>
    </xdr:from>
    <xdr:ext cx="85725" cy="152400"/>
    <xdr:sp macro="" textlink="">
      <xdr:nvSpPr>
        <xdr:cNvPr id="5689" name="Text Box 4">
          <a:extLst>
            <a:ext uri="{FF2B5EF4-FFF2-40B4-BE49-F238E27FC236}">
              <a16:creationId xmlns:a16="http://schemas.microsoft.com/office/drawing/2014/main" id="{A7E410FC-01D3-4C56-88D4-F3358C4DD9FC}"/>
            </a:ext>
          </a:extLst>
        </xdr:cNvPr>
        <xdr:cNvSpPr txBox="1">
          <a:spLocks noChangeArrowheads="1"/>
        </xdr:cNvSpPr>
      </xdr:nvSpPr>
      <xdr:spPr bwMode="auto">
        <a:xfrm>
          <a:off x="3830411" y="64525071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228</xdr:row>
      <xdr:rowOff>0</xdr:rowOff>
    </xdr:from>
    <xdr:ext cx="85725" cy="152400"/>
    <xdr:sp macro="" textlink="">
      <xdr:nvSpPr>
        <xdr:cNvPr id="5690" name="Text Box 6">
          <a:extLst>
            <a:ext uri="{FF2B5EF4-FFF2-40B4-BE49-F238E27FC236}">
              <a16:creationId xmlns:a16="http://schemas.microsoft.com/office/drawing/2014/main" id="{3B81ABB8-2682-4940-81CF-B0BB38D3B16F}"/>
            </a:ext>
          </a:extLst>
        </xdr:cNvPr>
        <xdr:cNvSpPr txBox="1">
          <a:spLocks noChangeArrowheads="1"/>
        </xdr:cNvSpPr>
      </xdr:nvSpPr>
      <xdr:spPr bwMode="auto">
        <a:xfrm>
          <a:off x="3830411" y="64525071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212</xdr:row>
      <xdr:rowOff>428625</xdr:rowOff>
    </xdr:from>
    <xdr:ext cx="85725" cy="150329"/>
    <xdr:sp macro="" textlink="">
      <xdr:nvSpPr>
        <xdr:cNvPr id="5691" name="Text Box 4">
          <a:extLst>
            <a:ext uri="{FF2B5EF4-FFF2-40B4-BE49-F238E27FC236}">
              <a16:creationId xmlns:a16="http://schemas.microsoft.com/office/drawing/2014/main" id="{3F1B88B2-F26B-4A56-AD4D-C6CDF674FE6E}"/>
            </a:ext>
          </a:extLst>
        </xdr:cNvPr>
        <xdr:cNvSpPr txBox="1">
          <a:spLocks noChangeArrowheads="1"/>
        </xdr:cNvSpPr>
      </xdr:nvSpPr>
      <xdr:spPr bwMode="auto">
        <a:xfrm>
          <a:off x="314325" y="612933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14300"/>
    <xdr:sp macro="" textlink="">
      <xdr:nvSpPr>
        <xdr:cNvPr id="5692" name="Text Box 4">
          <a:extLst>
            <a:ext uri="{FF2B5EF4-FFF2-40B4-BE49-F238E27FC236}">
              <a16:creationId xmlns:a16="http://schemas.microsoft.com/office/drawing/2014/main" id="{D26C1791-C604-4A83-AFE3-FBD84E818C75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14300"/>
    <xdr:sp macro="" textlink="">
      <xdr:nvSpPr>
        <xdr:cNvPr id="5693" name="Text Box 6">
          <a:extLst>
            <a:ext uri="{FF2B5EF4-FFF2-40B4-BE49-F238E27FC236}">
              <a16:creationId xmlns:a16="http://schemas.microsoft.com/office/drawing/2014/main" id="{EFFF88A6-88D9-45AE-B78C-B603084F76F7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223</xdr:row>
      <xdr:rowOff>47625</xdr:rowOff>
    </xdr:from>
    <xdr:ext cx="85725" cy="819150"/>
    <xdr:sp macro="" textlink="">
      <xdr:nvSpPr>
        <xdr:cNvPr id="5694" name="Text Box 4">
          <a:extLst>
            <a:ext uri="{FF2B5EF4-FFF2-40B4-BE49-F238E27FC236}">
              <a16:creationId xmlns:a16="http://schemas.microsoft.com/office/drawing/2014/main" id="{51F7E7D4-C00F-40FC-9977-587F4ADA5C2A}"/>
            </a:ext>
          </a:extLst>
        </xdr:cNvPr>
        <xdr:cNvSpPr txBox="1">
          <a:spLocks noChangeArrowheads="1"/>
        </xdr:cNvSpPr>
      </xdr:nvSpPr>
      <xdr:spPr bwMode="auto">
        <a:xfrm>
          <a:off x="1801586" y="63164357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819150"/>
    <xdr:sp macro="" textlink="">
      <xdr:nvSpPr>
        <xdr:cNvPr id="5695" name="Text Box 6">
          <a:extLst>
            <a:ext uri="{FF2B5EF4-FFF2-40B4-BE49-F238E27FC236}">
              <a16:creationId xmlns:a16="http://schemas.microsoft.com/office/drawing/2014/main" id="{859F4141-3213-47C7-AD28-9409317A55B0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6274"/>
    <xdr:sp macro="" textlink="">
      <xdr:nvSpPr>
        <xdr:cNvPr id="5696" name="Text Box 6">
          <a:extLst>
            <a:ext uri="{FF2B5EF4-FFF2-40B4-BE49-F238E27FC236}">
              <a16:creationId xmlns:a16="http://schemas.microsoft.com/office/drawing/2014/main" id="{E35DCC26-1D99-47B5-89EF-45098BBACFCC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019175"/>
    <xdr:sp macro="" textlink="">
      <xdr:nvSpPr>
        <xdr:cNvPr id="5697" name="Text Box 4">
          <a:extLst>
            <a:ext uri="{FF2B5EF4-FFF2-40B4-BE49-F238E27FC236}">
              <a16:creationId xmlns:a16="http://schemas.microsoft.com/office/drawing/2014/main" id="{C0DA96A0-71AB-4662-8D9C-468012168CAC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1019175"/>
    <xdr:sp macro="" textlink="">
      <xdr:nvSpPr>
        <xdr:cNvPr id="5698" name="Text Box 6">
          <a:extLst>
            <a:ext uri="{FF2B5EF4-FFF2-40B4-BE49-F238E27FC236}">
              <a16:creationId xmlns:a16="http://schemas.microsoft.com/office/drawing/2014/main" id="{58180DBE-1EF9-47B1-95D5-E06125E3C46F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6274"/>
    <xdr:sp macro="" textlink="">
      <xdr:nvSpPr>
        <xdr:cNvPr id="5699" name="Text Box 4">
          <a:extLst>
            <a:ext uri="{FF2B5EF4-FFF2-40B4-BE49-F238E27FC236}">
              <a16:creationId xmlns:a16="http://schemas.microsoft.com/office/drawing/2014/main" id="{56B11A32-04E9-45EB-918B-1E92E6041C80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6274"/>
    <xdr:sp macro="" textlink="">
      <xdr:nvSpPr>
        <xdr:cNvPr id="5700" name="Text Box 6">
          <a:extLst>
            <a:ext uri="{FF2B5EF4-FFF2-40B4-BE49-F238E27FC236}">
              <a16:creationId xmlns:a16="http://schemas.microsoft.com/office/drawing/2014/main" id="{5D56BAA0-E8D8-424E-89A9-A5351F6E269B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223</xdr:row>
      <xdr:rowOff>0</xdr:rowOff>
    </xdr:from>
    <xdr:ext cx="85725" cy="676274"/>
    <xdr:sp macro="" textlink="">
      <xdr:nvSpPr>
        <xdr:cNvPr id="5701" name="Text Box 4">
          <a:extLst>
            <a:ext uri="{FF2B5EF4-FFF2-40B4-BE49-F238E27FC236}">
              <a16:creationId xmlns:a16="http://schemas.microsoft.com/office/drawing/2014/main" id="{A0CCCB74-3B3D-4216-BC52-20274880BEB2}"/>
            </a:ext>
          </a:extLst>
        </xdr:cNvPr>
        <xdr:cNvSpPr txBox="1">
          <a:spLocks noChangeArrowheads="1"/>
        </xdr:cNvSpPr>
      </xdr:nvSpPr>
      <xdr:spPr bwMode="auto">
        <a:xfrm>
          <a:off x="2598964" y="63116732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223</xdr:row>
      <xdr:rowOff>0</xdr:rowOff>
    </xdr:from>
    <xdr:ext cx="85725" cy="676274"/>
    <xdr:sp macro="" textlink="">
      <xdr:nvSpPr>
        <xdr:cNvPr id="5702" name="Text Box 6">
          <a:extLst>
            <a:ext uri="{FF2B5EF4-FFF2-40B4-BE49-F238E27FC236}">
              <a16:creationId xmlns:a16="http://schemas.microsoft.com/office/drawing/2014/main" id="{869B85D5-9EC3-4811-8963-0792EB65DE77}"/>
            </a:ext>
          </a:extLst>
        </xdr:cNvPr>
        <xdr:cNvSpPr txBox="1">
          <a:spLocks noChangeArrowheads="1"/>
        </xdr:cNvSpPr>
      </xdr:nvSpPr>
      <xdr:spPr bwMode="auto">
        <a:xfrm>
          <a:off x="2598964" y="63116732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85725" cy="676274"/>
    <xdr:sp macro="" textlink="">
      <xdr:nvSpPr>
        <xdr:cNvPr id="5703" name="Text Box 4">
          <a:extLst>
            <a:ext uri="{FF2B5EF4-FFF2-40B4-BE49-F238E27FC236}">
              <a16:creationId xmlns:a16="http://schemas.microsoft.com/office/drawing/2014/main" id="{D3EE42CF-816A-4AAD-A432-C01D316165AC}"/>
            </a:ext>
          </a:extLst>
        </xdr:cNvPr>
        <xdr:cNvSpPr txBox="1">
          <a:spLocks noChangeArrowheads="1"/>
        </xdr:cNvSpPr>
      </xdr:nvSpPr>
      <xdr:spPr bwMode="auto">
        <a:xfrm>
          <a:off x="1211036" y="63116732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223</xdr:row>
      <xdr:rowOff>0</xdr:rowOff>
    </xdr:from>
    <xdr:ext cx="85725" cy="676274"/>
    <xdr:sp macro="" textlink="">
      <xdr:nvSpPr>
        <xdr:cNvPr id="5704" name="Text Box 6">
          <a:extLst>
            <a:ext uri="{FF2B5EF4-FFF2-40B4-BE49-F238E27FC236}">
              <a16:creationId xmlns:a16="http://schemas.microsoft.com/office/drawing/2014/main" id="{26635800-A5DF-47FE-A69E-E6AD4B77EB38}"/>
            </a:ext>
          </a:extLst>
        </xdr:cNvPr>
        <xdr:cNvSpPr txBox="1">
          <a:spLocks noChangeArrowheads="1"/>
        </xdr:cNvSpPr>
      </xdr:nvSpPr>
      <xdr:spPr bwMode="auto">
        <a:xfrm>
          <a:off x="2125436" y="63116732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14300"/>
    <xdr:sp macro="" textlink="">
      <xdr:nvSpPr>
        <xdr:cNvPr id="5705" name="Text Box 4">
          <a:extLst>
            <a:ext uri="{FF2B5EF4-FFF2-40B4-BE49-F238E27FC236}">
              <a16:creationId xmlns:a16="http://schemas.microsoft.com/office/drawing/2014/main" id="{ACA275D5-98F7-46A6-B25C-12E7897CA144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14300"/>
    <xdr:sp macro="" textlink="">
      <xdr:nvSpPr>
        <xdr:cNvPr id="5706" name="Text Box 6">
          <a:extLst>
            <a:ext uri="{FF2B5EF4-FFF2-40B4-BE49-F238E27FC236}">
              <a16:creationId xmlns:a16="http://schemas.microsoft.com/office/drawing/2014/main" id="{F59DEFA2-9A30-4589-8CB0-BBFE7E9CB7EC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228</xdr:row>
      <xdr:rowOff>47625</xdr:rowOff>
    </xdr:from>
    <xdr:ext cx="85725" cy="819150"/>
    <xdr:sp macro="" textlink="">
      <xdr:nvSpPr>
        <xdr:cNvPr id="5707" name="Text Box 4">
          <a:extLst>
            <a:ext uri="{FF2B5EF4-FFF2-40B4-BE49-F238E27FC236}">
              <a16:creationId xmlns:a16="http://schemas.microsoft.com/office/drawing/2014/main" id="{3EB11D88-9EE0-4B0A-B45D-BE2EFB4F2241}"/>
            </a:ext>
          </a:extLst>
        </xdr:cNvPr>
        <xdr:cNvSpPr txBox="1">
          <a:spLocks noChangeArrowheads="1"/>
        </xdr:cNvSpPr>
      </xdr:nvSpPr>
      <xdr:spPr bwMode="auto">
        <a:xfrm>
          <a:off x="1801586" y="64572696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819150"/>
    <xdr:sp macro="" textlink="">
      <xdr:nvSpPr>
        <xdr:cNvPr id="5708" name="Text Box 6">
          <a:extLst>
            <a:ext uri="{FF2B5EF4-FFF2-40B4-BE49-F238E27FC236}">
              <a16:creationId xmlns:a16="http://schemas.microsoft.com/office/drawing/2014/main" id="{720B0C6E-4AF6-4BA5-A23F-C2448EBDE281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6274"/>
    <xdr:sp macro="" textlink="">
      <xdr:nvSpPr>
        <xdr:cNvPr id="5709" name="Text Box 6">
          <a:extLst>
            <a:ext uri="{FF2B5EF4-FFF2-40B4-BE49-F238E27FC236}">
              <a16:creationId xmlns:a16="http://schemas.microsoft.com/office/drawing/2014/main" id="{C31D87CD-7172-48FF-9CC8-272A1FC2C331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19175"/>
    <xdr:sp macro="" textlink="">
      <xdr:nvSpPr>
        <xdr:cNvPr id="5710" name="Text Box 4">
          <a:extLst>
            <a:ext uri="{FF2B5EF4-FFF2-40B4-BE49-F238E27FC236}">
              <a16:creationId xmlns:a16="http://schemas.microsoft.com/office/drawing/2014/main" id="{7D28CF60-75D2-4A00-9661-CB9BB1C3B8C7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1019175"/>
    <xdr:sp macro="" textlink="">
      <xdr:nvSpPr>
        <xdr:cNvPr id="5711" name="Text Box 6">
          <a:extLst>
            <a:ext uri="{FF2B5EF4-FFF2-40B4-BE49-F238E27FC236}">
              <a16:creationId xmlns:a16="http://schemas.microsoft.com/office/drawing/2014/main" id="{F604F9E9-1439-4580-806B-F21D2678FC31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6274"/>
    <xdr:sp macro="" textlink="">
      <xdr:nvSpPr>
        <xdr:cNvPr id="5712" name="Text Box 4">
          <a:extLst>
            <a:ext uri="{FF2B5EF4-FFF2-40B4-BE49-F238E27FC236}">
              <a16:creationId xmlns:a16="http://schemas.microsoft.com/office/drawing/2014/main" id="{67F6242D-15F4-4ED8-A4CD-9A7A723C6107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6274"/>
    <xdr:sp macro="" textlink="">
      <xdr:nvSpPr>
        <xdr:cNvPr id="5713" name="Text Box 6">
          <a:extLst>
            <a:ext uri="{FF2B5EF4-FFF2-40B4-BE49-F238E27FC236}">
              <a16:creationId xmlns:a16="http://schemas.microsoft.com/office/drawing/2014/main" id="{2633CE84-79F8-469C-ADCC-F5099824094A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6274"/>
    <xdr:sp macro="" textlink="">
      <xdr:nvSpPr>
        <xdr:cNvPr id="5714" name="Text Box 4">
          <a:extLst>
            <a:ext uri="{FF2B5EF4-FFF2-40B4-BE49-F238E27FC236}">
              <a16:creationId xmlns:a16="http://schemas.microsoft.com/office/drawing/2014/main" id="{A2C4F6F8-858C-4E46-A27D-E8A880C56A72}"/>
            </a:ext>
          </a:extLst>
        </xdr:cNvPr>
        <xdr:cNvSpPr txBox="1">
          <a:spLocks noChangeArrowheads="1"/>
        </xdr:cNvSpPr>
      </xdr:nvSpPr>
      <xdr:spPr bwMode="auto">
        <a:xfrm>
          <a:off x="2598964" y="64525071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228</xdr:row>
      <xdr:rowOff>0</xdr:rowOff>
    </xdr:from>
    <xdr:ext cx="85725" cy="676274"/>
    <xdr:sp macro="" textlink="">
      <xdr:nvSpPr>
        <xdr:cNvPr id="5715" name="Text Box 6">
          <a:extLst>
            <a:ext uri="{FF2B5EF4-FFF2-40B4-BE49-F238E27FC236}">
              <a16:creationId xmlns:a16="http://schemas.microsoft.com/office/drawing/2014/main" id="{046E5247-EDE1-448E-B992-2E769612CE04}"/>
            </a:ext>
          </a:extLst>
        </xdr:cNvPr>
        <xdr:cNvSpPr txBox="1">
          <a:spLocks noChangeArrowheads="1"/>
        </xdr:cNvSpPr>
      </xdr:nvSpPr>
      <xdr:spPr bwMode="auto">
        <a:xfrm>
          <a:off x="2598964" y="64525071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85725" cy="676274"/>
    <xdr:sp macro="" textlink="">
      <xdr:nvSpPr>
        <xdr:cNvPr id="5716" name="Text Box 4">
          <a:extLst>
            <a:ext uri="{FF2B5EF4-FFF2-40B4-BE49-F238E27FC236}">
              <a16:creationId xmlns:a16="http://schemas.microsoft.com/office/drawing/2014/main" id="{EA0FFF68-A4A8-41DB-BD47-3EA51FB21296}"/>
            </a:ext>
          </a:extLst>
        </xdr:cNvPr>
        <xdr:cNvSpPr txBox="1">
          <a:spLocks noChangeArrowheads="1"/>
        </xdr:cNvSpPr>
      </xdr:nvSpPr>
      <xdr:spPr bwMode="auto">
        <a:xfrm>
          <a:off x="1211036" y="64525071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228</xdr:row>
      <xdr:rowOff>0</xdr:rowOff>
    </xdr:from>
    <xdr:ext cx="85725" cy="676274"/>
    <xdr:sp macro="" textlink="">
      <xdr:nvSpPr>
        <xdr:cNvPr id="5717" name="Text Box 6">
          <a:extLst>
            <a:ext uri="{FF2B5EF4-FFF2-40B4-BE49-F238E27FC236}">
              <a16:creationId xmlns:a16="http://schemas.microsoft.com/office/drawing/2014/main" id="{AA3482CE-E4E0-4C8E-B1E7-D80A235F997B}"/>
            </a:ext>
          </a:extLst>
        </xdr:cNvPr>
        <xdr:cNvSpPr txBox="1">
          <a:spLocks noChangeArrowheads="1"/>
        </xdr:cNvSpPr>
      </xdr:nvSpPr>
      <xdr:spPr bwMode="auto">
        <a:xfrm>
          <a:off x="2125436" y="64525071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229</xdr:row>
      <xdr:rowOff>85725</xdr:rowOff>
    </xdr:from>
    <xdr:ext cx="85725" cy="676274"/>
    <xdr:sp macro="" textlink="">
      <xdr:nvSpPr>
        <xdr:cNvPr id="5718" name="Text Box 6">
          <a:extLst>
            <a:ext uri="{FF2B5EF4-FFF2-40B4-BE49-F238E27FC236}">
              <a16:creationId xmlns:a16="http://schemas.microsoft.com/office/drawing/2014/main" id="{C6D27BD5-F443-4A19-BD95-ECF4437A0E47}"/>
            </a:ext>
          </a:extLst>
        </xdr:cNvPr>
        <xdr:cNvSpPr txBox="1">
          <a:spLocks noChangeArrowheads="1"/>
        </xdr:cNvSpPr>
      </xdr:nvSpPr>
      <xdr:spPr bwMode="auto">
        <a:xfrm>
          <a:off x="2192111" y="6480810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552450</xdr:colOff>
      <xdr:row>195</xdr:row>
      <xdr:rowOff>190500</xdr:rowOff>
    </xdr:from>
    <xdr:ext cx="85725" cy="675153"/>
    <xdr:sp macro="" textlink="">
      <xdr:nvSpPr>
        <xdr:cNvPr id="5719" name="Text Box 6">
          <a:extLst>
            <a:ext uri="{FF2B5EF4-FFF2-40B4-BE49-F238E27FC236}">
              <a16:creationId xmlns:a16="http://schemas.microsoft.com/office/drawing/2014/main" id="{3934E15C-4A7F-4F10-983D-5D2A6FA93B7B}"/>
            </a:ext>
          </a:extLst>
        </xdr:cNvPr>
        <xdr:cNvSpPr txBox="1">
          <a:spLocks noChangeArrowheads="1"/>
        </xdr:cNvSpPr>
      </xdr:nvSpPr>
      <xdr:spPr bwMode="auto">
        <a:xfrm>
          <a:off x="3151414" y="44093946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A325"/>
  <sheetViews>
    <sheetView topLeftCell="A241" workbookViewId="0">
      <selection activeCell="E5" sqref="E5"/>
    </sheetView>
  </sheetViews>
  <sheetFormatPr baseColWidth="10" defaultRowHeight="12"/>
  <cols>
    <col min="1" max="1" width="7.28515625" style="114" customWidth="1"/>
    <col min="2" max="2" width="9.42578125" style="108" customWidth="1"/>
    <col min="3" max="3" width="29.42578125" style="116" customWidth="1"/>
    <col min="4" max="16384" width="11.42578125" style="106"/>
  </cols>
  <sheetData>
    <row r="1" spans="1:3" ht="33" customHeight="1">
      <c r="A1" s="105" t="s">
        <v>1020</v>
      </c>
      <c r="B1" s="105" t="s">
        <v>1021</v>
      </c>
      <c r="C1" s="105" t="s">
        <v>1022</v>
      </c>
    </row>
    <row r="2" spans="1:3" ht="16.5" customHeight="1">
      <c r="A2" s="107">
        <v>1</v>
      </c>
      <c r="B2" s="108" t="s">
        <v>344</v>
      </c>
      <c r="C2" s="109" t="s">
        <v>345</v>
      </c>
    </row>
    <row r="3" spans="1:3" ht="16.5" customHeight="1">
      <c r="A3" s="107">
        <v>2</v>
      </c>
      <c r="B3" s="108" t="s">
        <v>346</v>
      </c>
      <c r="C3" s="109" t="s">
        <v>347</v>
      </c>
    </row>
    <row r="4" spans="1:3" ht="29.25" customHeight="1">
      <c r="A4" s="107">
        <v>3</v>
      </c>
      <c r="B4" s="108" t="s">
        <v>348</v>
      </c>
      <c r="C4" s="109" t="s">
        <v>349</v>
      </c>
    </row>
    <row r="5" spans="1:3" ht="16.5" customHeight="1">
      <c r="A5" s="107">
        <v>4</v>
      </c>
      <c r="B5" s="108" t="s">
        <v>350</v>
      </c>
      <c r="C5" s="109" t="s">
        <v>351</v>
      </c>
    </row>
    <row r="6" spans="1:3" ht="29.25" customHeight="1">
      <c r="A6" s="107">
        <v>5</v>
      </c>
      <c r="B6" s="108" t="s">
        <v>352</v>
      </c>
      <c r="C6" s="109" t="s">
        <v>353</v>
      </c>
    </row>
    <row r="7" spans="1:3" ht="29.25" customHeight="1">
      <c r="A7" s="107">
        <v>6</v>
      </c>
      <c r="B7" s="108" t="s">
        <v>354</v>
      </c>
      <c r="C7" s="109" t="s">
        <v>355</v>
      </c>
    </row>
    <row r="8" spans="1:3" ht="29.25" customHeight="1">
      <c r="A8" s="107">
        <v>7</v>
      </c>
      <c r="B8" s="108" t="s">
        <v>832</v>
      </c>
      <c r="C8" s="109" t="s">
        <v>356</v>
      </c>
    </row>
    <row r="9" spans="1:3" ht="29.25" customHeight="1">
      <c r="A9" s="107">
        <v>8</v>
      </c>
      <c r="B9" s="108" t="s">
        <v>357</v>
      </c>
      <c r="C9" s="109" t="s">
        <v>358</v>
      </c>
    </row>
    <row r="10" spans="1:3" ht="29.25" customHeight="1">
      <c r="A10" s="107">
        <v>9</v>
      </c>
      <c r="B10" s="108" t="s">
        <v>359</v>
      </c>
      <c r="C10" s="109" t="s">
        <v>360</v>
      </c>
    </row>
    <row r="11" spans="1:3" ht="29.25" customHeight="1">
      <c r="A11" s="107">
        <v>10</v>
      </c>
      <c r="B11" s="108" t="s">
        <v>361</v>
      </c>
      <c r="C11" s="109" t="s">
        <v>362</v>
      </c>
    </row>
    <row r="12" spans="1:3" ht="28.5" customHeight="1">
      <c r="A12" s="107">
        <v>11</v>
      </c>
      <c r="B12" s="108" t="s">
        <v>833</v>
      </c>
      <c r="C12" s="109" t="s">
        <v>363</v>
      </c>
    </row>
    <row r="13" spans="1:3" ht="29.25" customHeight="1">
      <c r="A13" s="107">
        <v>12</v>
      </c>
      <c r="B13" s="108" t="s">
        <v>364</v>
      </c>
      <c r="C13" s="109" t="s">
        <v>365</v>
      </c>
    </row>
    <row r="14" spans="1:3" ht="29.25" customHeight="1">
      <c r="A14" s="107">
        <v>13</v>
      </c>
      <c r="B14" s="108" t="s">
        <v>366</v>
      </c>
      <c r="C14" s="109" t="s">
        <v>367</v>
      </c>
    </row>
    <row r="15" spans="1:3" ht="29.25" customHeight="1">
      <c r="A15" s="107">
        <v>14</v>
      </c>
      <c r="B15" s="108" t="s">
        <v>368</v>
      </c>
      <c r="C15" s="109" t="s">
        <v>369</v>
      </c>
    </row>
    <row r="16" spans="1:3" ht="39.75" customHeight="1">
      <c r="A16" s="107">
        <v>15</v>
      </c>
      <c r="B16" s="108" t="s">
        <v>370</v>
      </c>
      <c r="C16" s="109" t="s">
        <v>371</v>
      </c>
    </row>
    <row r="17" spans="1:3" ht="29.25" customHeight="1">
      <c r="A17" s="107">
        <v>16</v>
      </c>
      <c r="B17" s="108" t="s">
        <v>372</v>
      </c>
      <c r="C17" s="109" t="s">
        <v>373</v>
      </c>
    </row>
    <row r="18" spans="1:3" ht="29.25" customHeight="1">
      <c r="A18" s="107">
        <v>17</v>
      </c>
      <c r="B18" s="108" t="s">
        <v>374</v>
      </c>
      <c r="C18" s="109" t="s">
        <v>375</v>
      </c>
    </row>
    <row r="19" spans="1:3" ht="29.25" customHeight="1">
      <c r="A19" s="107">
        <v>18</v>
      </c>
      <c r="B19" s="108" t="s">
        <v>376</v>
      </c>
      <c r="C19" s="109" t="s">
        <v>377</v>
      </c>
    </row>
    <row r="20" spans="1:3" ht="29.25" customHeight="1">
      <c r="A20" s="107">
        <v>19</v>
      </c>
      <c r="B20" s="108" t="s">
        <v>378</v>
      </c>
      <c r="C20" s="109" t="s">
        <v>379</v>
      </c>
    </row>
    <row r="21" spans="1:3" ht="29.25" customHeight="1">
      <c r="A21" s="107">
        <v>20</v>
      </c>
      <c r="B21" s="108" t="s">
        <v>380</v>
      </c>
      <c r="C21" s="109" t="s">
        <v>381</v>
      </c>
    </row>
    <row r="22" spans="1:3" ht="29.25" customHeight="1">
      <c r="A22" s="107">
        <v>21</v>
      </c>
      <c r="B22" s="108" t="s">
        <v>382</v>
      </c>
      <c r="C22" s="109" t="s">
        <v>383</v>
      </c>
    </row>
    <row r="23" spans="1:3" ht="29.25" customHeight="1">
      <c r="A23" s="107">
        <v>22</v>
      </c>
      <c r="B23" s="108" t="s">
        <v>834</v>
      </c>
      <c r="C23" s="109" t="s">
        <v>384</v>
      </c>
    </row>
    <row r="24" spans="1:3" ht="16.5" customHeight="1">
      <c r="A24" s="107">
        <v>23</v>
      </c>
      <c r="B24" s="108" t="s">
        <v>385</v>
      </c>
      <c r="C24" s="109" t="s">
        <v>386</v>
      </c>
    </row>
    <row r="25" spans="1:3" ht="16.5" customHeight="1">
      <c r="A25" s="107">
        <v>24</v>
      </c>
      <c r="B25" s="108" t="s">
        <v>387</v>
      </c>
      <c r="C25" s="109" t="s">
        <v>388</v>
      </c>
    </row>
    <row r="26" spans="1:3" ht="16.5" customHeight="1">
      <c r="A26" s="107">
        <v>25</v>
      </c>
      <c r="B26" s="108" t="s">
        <v>389</v>
      </c>
      <c r="C26" s="109" t="s">
        <v>390</v>
      </c>
    </row>
    <row r="27" spans="1:3" ht="16.5" customHeight="1">
      <c r="A27" s="107">
        <v>26</v>
      </c>
      <c r="B27" s="108" t="s">
        <v>391</v>
      </c>
      <c r="C27" s="109" t="s">
        <v>392</v>
      </c>
    </row>
    <row r="28" spans="1:3" ht="16.5" customHeight="1">
      <c r="A28" s="107">
        <v>27</v>
      </c>
      <c r="B28" s="108" t="s">
        <v>393</v>
      </c>
      <c r="C28" s="109" t="s">
        <v>394</v>
      </c>
    </row>
    <row r="29" spans="1:3" ht="16.5" customHeight="1">
      <c r="A29" s="107">
        <v>28</v>
      </c>
      <c r="B29" s="108" t="s">
        <v>395</v>
      </c>
      <c r="C29" s="109" t="s">
        <v>396</v>
      </c>
    </row>
    <row r="30" spans="1:3" ht="16.5" customHeight="1">
      <c r="A30" s="107">
        <v>29</v>
      </c>
      <c r="B30" s="108" t="s">
        <v>397</v>
      </c>
      <c r="C30" s="109" t="s">
        <v>398</v>
      </c>
    </row>
    <row r="31" spans="1:3" ht="16.5" customHeight="1">
      <c r="A31" s="107">
        <v>30</v>
      </c>
      <c r="B31" s="108" t="s">
        <v>399</v>
      </c>
      <c r="C31" s="109" t="s">
        <v>400</v>
      </c>
    </row>
    <row r="32" spans="1:3" ht="16.5" customHeight="1">
      <c r="A32" s="107">
        <v>31</v>
      </c>
      <c r="B32" s="108" t="s">
        <v>401</v>
      </c>
      <c r="C32" s="109" t="s">
        <v>402</v>
      </c>
    </row>
    <row r="33" spans="1:3" ht="16.5" customHeight="1">
      <c r="A33" s="107">
        <v>32</v>
      </c>
      <c r="B33" s="108" t="s">
        <v>403</v>
      </c>
      <c r="C33" s="109" t="s">
        <v>404</v>
      </c>
    </row>
    <row r="34" spans="1:3" ht="16.5" customHeight="1">
      <c r="A34" s="107">
        <v>33</v>
      </c>
      <c r="B34" s="108" t="s">
        <v>405</v>
      </c>
      <c r="C34" s="109" t="s">
        <v>406</v>
      </c>
    </row>
    <row r="35" spans="1:3" ht="16.5" customHeight="1">
      <c r="A35" s="107">
        <v>34</v>
      </c>
      <c r="B35" s="108" t="s">
        <v>835</v>
      </c>
      <c r="C35" s="109" t="s">
        <v>407</v>
      </c>
    </row>
    <row r="36" spans="1:3" ht="16.5" customHeight="1">
      <c r="A36" s="107">
        <v>35</v>
      </c>
      <c r="B36" s="108" t="s">
        <v>408</v>
      </c>
      <c r="C36" s="109" t="s">
        <v>409</v>
      </c>
    </row>
    <row r="37" spans="1:3" ht="16.5" customHeight="1">
      <c r="A37" s="107">
        <v>36</v>
      </c>
      <c r="B37" s="108" t="s">
        <v>410</v>
      </c>
      <c r="C37" s="109" t="s">
        <v>411</v>
      </c>
    </row>
    <row r="38" spans="1:3" ht="29.25" customHeight="1">
      <c r="A38" s="107">
        <v>37</v>
      </c>
      <c r="B38" s="108" t="s">
        <v>412</v>
      </c>
      <c r="C38" s="109" t="s">
        <v>413</v>
      </c>
    </row>
    <row r="39" spans="1:3" ht="29.25" customHeight="1">
      <c r="A39" s="107">
        <v>38</v>
      </c>
      <c r="B39" s="108" t="s">
        <v>414</v>
      </c>
      <c r="C39" s="109" t="s">
        <v>415</v>
      </c>
    </row>
    <row r="40" spans="1:3" ht="29.25" customHeight="1">
      <c r="A40" s="107">
        <v>39</v>
      </c>
      <c r="B40" s="108" t="s">
        <v>416</v>
      </c>
      <c r="C40" s="109" t="s">
        <v>417</v>
      </c>
    </row>
    <row r="41" spans="1:3" ht="29.25" customHeight="1">
      <c r="A41" s="107">
        <v>40</v>
      </c>
      <c r="B41" s="108" t="s">
        <v>418</v>
      </c>
      <c r="C41" s="109" t="s">
        <v>419</v>
      </c>
    </row>
    <row r="42" spans="1:3" ht="29.25" customHeight="1">
      <c r="A42" s="107">
        <v>41</v>
      </c>
      <c r="B42" s="108" t="s">
        <v>420</v>
      </c>
      <c r="C42" s="109" t="s">
        <v>421</v>
      </c>
    </row>
    <row r="43" spans="1:3" ht="29.25" customHeight="1">
      <c r="A43" s="107">
        <v>42</v>
      </c>
      <c r="B43" s="108" t="s">
        <v>422</v>
      </c>
      <c r="C43" s="109" t="s">
        <v>423</v>
      </c>
    </row>
    <row r="44" spans="1:3" ht="16.5" customHeight="1">
      <c r="A44" s="107">
        <v>43</v>
      </c>
      <c r="B44" s="108" t="s">
        <v>424</v>
      </c>
      <c r="C44" s="109" t="s">
        <v>425</v>
      </c>
    </row>
    <row r="45" spans="1:3" ht="16.5" customHeight="1">
      <c r="A45" s="107">
        <v>44</v>
      </c>
      <c r="B45" s="108" t="s">
        <v>426</v>
      </c>
      <c r="C45" s="109" t="s">
        <v>427</v>
      </c>
    </row>
    <row r="46" spans="1:3" ht="29.25" customHeight="1">
      <c r="A46" s="107">
        <v>45</v>
      </c>
      <c r="B46" s="108" t="s">
        <v>428</v>
      </c>
      <c r="C46" s="109" t="s">
        <v>429</v>
      </c>
    </row>
    <row r="47" spans="1:3" ht="29.25" customHeight="1">
      <c r="A47" s="107">
        <v>46</v>
      </c>
      <c r="B47" s="108" t="s">
        <v>430</v>
      </c>
      <c r="C47" s="109" t="s">
        <v>431</v>
      </c>
    </row>
    <row r="48" spans="1:3" ht="16.5" customHeight="1">
      <c r="A48" s="107">
        <v>47</v>
      </c>
      <c r="B48" s="108" t="s">
        <v>432</v>
      </c>
      <c r="C48" s="109" t="s">
        <v>433</v>
      </c>
    </row>
    <row r="49" spans="1:4" ht="29.25" customHeight="1">
      <c r="A49" s="107">
        <v>48</v>
      </c>
      <c r="B49" s="108" t="s">
        <v>434</v>
      </c>
      <c r="C49" s="109" t="s">
        <v>435</v>
      </c>
    </row>
    <row r="50" spans="1:4" ht="29.25" customHeight="1">
      <c r="A50" s="107">
        <v>49</v>
      </c>
      <c r="B50" s="108" t="s">
        <v>436</v>
      </c>
      <c r="C50" s="109" t="s">
        <v>437</v>
      </c>
    </row>
    <row r="51" spans="1:4" ht="29.25" customHeight="1">
      <c r="A51" s="107">
        <v>50</v>
      </c>
      <c r="B51" s="108" t="s">
        <v>438</v>
      </c>
      <c r="C51" s="109" t="s">
        <v>439</v>
      </c>
      <c r="D51" s="106" t="s">
        <v>1023</v>
      </c>
    </row>
    <row r="52" spans="1:4" ht="29.25" customHeight="1">
      <c r="A52" s="107">
        <v>51</v>
      </c>
      <c r="B52" s="108" t="s">
        <v>440</v>
      </c>
      <c r="C52" s="109" t="s">
        <v>441</v>
      </c>
    </row>
    <row r="53" spans="1:4" ht="29.25" customHeight="1">
      <c r="A53" s="107">
        <v>52</v>
      </c>
      <c r="B53" s="108" t="s">
        <v>442</v>
      </c>
      <c r="C53" s="109" t="s">
        <v>443</v>
      </c>
    </row>
    <row r="54" spans="1:4" ht="29.25" customHeight="1">
      <c r="A54" s="107">
        <v>53</v>
      </c>
      <c r="B54" s="108" t="s">
        <v>444</v>
      </c>
      <c r="C54" s="109" t="s">
        <v>445</v>
      </c>
    </row>
    <row r="55" spans="1:4" ht="29.25" customHeight="1">
      <c r="A55" s="107">
        <v>54</v>
      </c>
      <c r="B55" s="108" t="s">
        <v>446</v>
      </c>
      <c r="C55" s="109" t="s">
        <v>447</v>
      </c>
    </row>
    <row r="56" spans="1:4" ht="16.5" customHeight="1">
      <c r="A56" s="107">
        <v>55</v>
      </c>
      <c r="B56" s="108" t="s">
        <v>448</v>
      </c>
      <c r="C56" s="109" t="s">
        <v>449</v>
      </c>
    </row>
    <row r="57" spans="1:4" ht="16.5" customHeight="1">
      <c r="A57" s="107">
        <v>56</v>
      </c>
      <c r="B57" s="108" t="s">
        <v>450</v>
      </c>
      <c r="C57" s="109" t="s">
        <v>451</v>
      </c>
    </row>
    <row r="58" spans="1:4" ht="16.5" customHeight="1">
      <c r="A58" s="107">
        <v>57</v>
      </c>
      <c r="B58" s="108" t="s">
        <v>452</v>
      </c>
      <c r="C58" s="109" t="s">
        <v>453</v>
      </c>
    </row>
    <row r="59" spans="1:4" ht="16.5" customHeight="1">
      <c r="A59" s="107">
        <v>58</v>
      </c>
      <c r="B59" s="108" t="s">
        <v>454</v>
      </c>
      <c r="C59" s="109" t="s">
        <v>455</v>
      </c>
    </row>
    <row r="60" spans="1:4" ht="16.5" customHeight="1">
      <c r="A60" s="107">
        <v>59</v>
      </c>
      <c r="B60" s="108" t="s">
        <v>456</v>
      </c>
      <c r="C60" s="109" t="s">
        <v>457</v>
      </c>
    </row>
    <row r="61" spans="1:4" ht="16.5" customHeight="1">
      <c r="A61" s="107">
        <v>60</v>
      </c>
      <c r="B61" s="108" t="s">
        <v>458</v>
      </c>
      <c r="C61" s="109" t="s">
        <v>459</v>
      </c>
    </row>
    <row r="62" spans="1:4" ht="16.5" customHeight="1">
      <c r="A62" s="107">
        <v>61</v>
      </c>
      <c r="B62" s="108" t="s">
        <v>460</v>
      </c>
      <c r="C62" s="109" t="s">
        <v>461</v>
      </c>
    </row>
    <row r="63" spans="1:4" ht="16.5" customHeight="1">
      <c r="A63" s="107">
        <v>62</v>
      </c>
      <c r="B63" s="108" t="s">
        <v>462</v>
      </c>
      <c r="C63" s="109" t="s">
        <v>463</v>
      </c>
    </row>
    <row r="64" spans="1:4" ht="29.25" customHeight="1">
      <c r="A64" s="107">
        <v>63</v>
      </c>
      <c r="B64" s="108" t="s">
        <v>464</v>
      </c>
      <c r="C64" s="109" t="s">
        <v>465</v>
      </c>
    </row>
    <row r="65" spans="1:3" ht="29.25" customHeight="1">
      <c r="A65" s="107">
        <v>64</v>
      </c>
      <c r="B65" s="108" t="s">
        <v>466</v>
      </c>
      <c r="C65" s="109" t="s">
        <v>467</v>
      </c>
    </row>
    <row r="66" spans="1:3" ht="29.25" customHeight="1">
      <c r="A66" s="107">
        <v>65</v>
      </c>
      <c r="B66" s="108" t="s">
        <v>468</v>
      </c>
      <c r="C66" s="109" t="s">
        <v>469</v>
      </c>
    </row>
    <row r="67" spans="1:3" ht="29.25" customHeight="1">
      <c r="A67" s="107">
        <v>66</v>
      </c>
      <c r="B67" s="108" t="s">
        <v>470</v>
      </c>
      <c r="C67" s="109" t="s">
        <v>471</v>
      </c>
    </row>
    <row r="68" spans="1:3" ht="16.5" customHeight="1">
      <c r="A68" s="107">
        <v>67</v>
      </c>
      <c r="B68" s="108" t="s">
        <v>472</v>
      </c>
      <c r="C68" s="109" t="s">
        <v>473</v>
      </c>
    </row>
    <row r="69" spans="1:3" ht="29.25" customHeight="1">
      <c r="A69" s="107">
        <v>68</v>
      </c>
      <c r="B69" s="108" t="s">
        <v>474</v>
      </c>
      <c r="C69" s="109" t="s">
        <v>475</v>
      </c>
    </row>
    <row r="70" spans="1:3" ht="29.25" customHeight="1">
      <c r="A70" s="107">
        <v>69</v>
      </c>
      <c r="B70" s="108" t="s">
        <v>476</v>
      </c>
      <c r="C70" s="109" t="s">
        <v>477</v>
      </c>
    </row>
    <row r="71" spans="1:3" ht="29.25" customHeight="1">
      <c r="A71" s="107">
        <v>70</v>
      </c>
      <c r="B71" s="108" t="s">
        <v>478</v>
      </c>
      <c r="C71" s="109" t="s">
        <v>479</v>
      </c>
    </row>
    <row r="72" spans="1:3" ht="29.25" customHeight="1">
      <c r="A72" s="107">
        <v>71</v>
      </c>
      <c r="B72" s="108" t="s">
        <v>480</v>
      </c>
      <c r="C72" s="109" t="s">
        <v>481</v>
      </c>
    </row>
    <row r="73" spans="1:3" ht="29.25" customHeight="1">
      <c r="A73" s="107">
        <v>72</v>
      </c>
      <c r="B73" s="108" t="s">
        <v>482</v>
      </c>
      <c r="C73" s="109" t="s">
        <v>483</v>
      </c>
    </row>
    <row r="74" spans="1:3" ht="29.25" customHeight="1">
      <c r="A74" s="107">
        <v>73</v>
      </c>
      <c r="B74" s="108" t="s">
        <v>484</v>
      </c>
      <c r="C74" s="109" t="s">
        <v>485</v>
      </c>
    </row>
    <row r="75" spans="1:3" ht="29.25" customHeight="1">
      <c r="A75" s="107">
        <v>74</v>
      </c>
      <c r="B75" s="108" t="s">
        <v>486</v>
      </c>
      <c r="C75" s="109" t="s">
        <v>487</v>
      </c>
    </row>
    <row r="76" spans="1:3" ht="29.25" customHeight="1">
      <c r="A76" s="107">
        <v>75</v>
      </c>
      <c r="B76" s="108" t="s">
        <v>488</v>
      </c>
      <c r="C76" s="109" t="s">
        <v>489</v>
      </c>
    </row>
    <row r="77" spans="1:3" ht="29.25" customHeight="1">
      <c r="A77" s="107">
        <v>76</v>
      </c>
      <c r="B77" s="108" t="s">
        <v>490</v>
      </c>
      <c r="C77" s="109" t="s">
        <v>491</v>
      </c>
    </row>
    <row r="78" spans="1:3" ht="29.25" customHeight="1">
      <c r="A78" s="107">
        <v>77</v>
      </c>
      <c r="B78" s="108" t="s">
        <v>492</v>
      </c>
      <c r="C78" s="109" t="s">
        <v>493</v>
      </c>
    </row>
    <row r="79" spans="1:3" ht="29.25" customHeight="1">
      <c r="A79" s="107">
        <v>78</v>
      </c>
      <c r="B79" s="108" t="s">
        <v>494</v>
      </c>
      <c r="C79" s="109" t="s">
        <v>495</v>
      </c>
    </row>
    <row r="80" spans="1:3" ht="29.25" customHeight="1">
      <c r="A80" s="107">
        <v>79</v>
      </c>
      <c r="B80" s="108" t="s">
        <v>496</v>
      </c>
      <c r="C80" s="109" t="s">
        <v>497</v>
      </c>
    </row>
    <row r="81" spans="1:3" ht="29.25" customHeight="1">
      <c r="A81" s="107">
        <v>80</v>
      </c>
      <c r="B81" s="108" t="s">
        <v>498</v>
      </c>
      <c r="C81" s="109" t="s">
        <v>499</v>
      </c>
    </row>
    <row r="82" spans="1:3" ht="29.25" customHeight="1">
      <c r="A82" s="107">
        <v>81</v>
      </c>
      <c r="B82" s="108" t="s">
        <v>500</v>
      </c>
      <c r="C82" s="109" t="s">
        <v>501</v>
      </c>
    </row>
    <row r="83" spans="1:3" ht="29.25" customHeight="1">
      <c r="A83" s="107">
        <v>82</v>
      </c>
      <c r="B83" s="108" t="s">
        <v>502</v>
      </c>
      <c r="C83" s="109" t="s">
        <v>503</v>
      </c>
    </row>
    <row r="84" spans="1:3" ht="29.25" customHeight="1">
      <c r="A84" s="107">
        <v>83</v>
      </c>
      <c r="B84" s="108" t="s">
        <v>504</v>
      </c>
      <c r="C84" s="109" t="s">
        <v>505</v>
      </c>
    </row>
    <row r="85" spans="1:3" ht="29.25" customHeight="1">
      <c r="A85" s="107">
        <v>84</v>
      </c>
      <c r="B85" s="108" t="s">
        <v>506</v>
      </c>
      <c r="C85" s="109" t="s">
        <v>507</v>
      </c>
    </row>
    <row r="86" spans="1:3" ht="29.25" customHeight="1">
      <c r="A86" s="107">
        <v>85</v>
      </c>
      <c r="B86" s="108" t="s">
        <v>508</v>
      </c>
      <c r="C86" s="109" t="s">
        <v>509</v>
      </c>
    </row>
    <row r="87" spans="1:3" ht="29.25" customHeight="1">
      <c r="A87" s="107">
        <v>86</v>
      </c>
      <c r="B87" s="108" t="s">
        <v>510</v>
      </c>
      <c r="C87" s="109" t="s">
        <v>511</v>
      </c>
    </row>
    <row r="88" spans="1:3" ht="29.25" customHeight="1">
      <c r="A88" s="107">
        <v>87</v>
      </c>
      <c r="B88" s="108" t="s">
        <v>512</v>
      </c>
      <c r="C88" s="109" t="s">
        <v>513</v>
      </c>
    </row>
    <row r="89" spans="1:3" ht="29.25" customHeight="1">
      <c r="A89" s="107">
        <v>88</v>
      </c>
      <c r="B89" s="108" t="s">
        <v>514</v>
      </c>
      <c r="C89" s="109" t="s">
        <v>515</v>
      </c>
    </row>
    <row r="90" spans="1:3" ht="29.25" customHeight="1">
      <c r="A90" s="107">
        <v>89</v>
      </c>
      <c r="B90" s="108" t="s">
        <v>516</v>
      </c>
      <c r="C90" s="109" t="s">
        <v>517</v>
      </c>
    </row>
    <row r="91" spans="1:3" ht="29.25" customHeight="1">
      <c r="A91" s="107">
        <v>90</v>
      </c>
      <c r="B91" s="108" t="s">
        <v>518</v>
      </c>
      <c r="C91" s="109" t="s">
        <v>519</v>
      </c>
    </row>
    <row r="92" spans="1:3" ht="29.25" customHeight="1">
      <c r="A92" s="107">
        <v>91</v>
      </c>
      <c r="B92" s="108" t="s">
        <v>520</v>
      </c>
      <c r="C92" s="109" t="s">
        <v>521</v>
      </c>
    </row>
    <row r="93" spans="1:3" ht="29.25" customHeight="1">
      <c r="A93" s="107">
        <v>92</v>
      </c>
      <c r="B93" s="108" t="s">
        <v>522</v>
      </c>
      <c r="C93" s="109" t="s">
        <v>523</v>
      </c>
    </row>
    <row r="94" spans="1:3" ht="29.25" customHeight="1">
      <c r="A94" s="107">
        <v>93</v>
      </c>
      <c r="B94" s="108" t="s">
        <v>524</v>
      </c>
      <c r="C94" s="109" t="s">
        <v>525</v>
      </c>
    </row>
    <row r="95" spans="1:3" ht="29.25" customHeight="1">
      <c r="A95" s="107">
        <v>94</v>
      </c>
      <c r="B95" s="108" t="s">
        <v>526</v>
      </c>
      <c r="C95" s="109" t="s">
        <v>527</v>
      </c>
    </row>
    <row r="96" spans="1:3" ht="29.25" customHeight="1">
      <c r="A96" s="107">
        <v>95</v>
      </c>
      <c r="B96" s="108" t="s">
        <v>528</v>
      </c>
      <c r="C96" s="109" t="s">
        <v>529</v>
      </c>
    </row>
    <row r="97" spans="1:3" ht="29.25" customHeight="1">
      <c r="A97" s="107">
        <v>96</v>
      </c>
      <c r="B97" s="108" t="s">
        <v>530</v>
      </c>
      <c r="C97" s="109" t="s">
        <v>531</v>
      </c>
    </row>
    <row r="98" spans="1:3" ht="29.25" customHeight="1">
      <c r="A98" s="107">
        <v>97</v>
      </c>
      <c r="B98" s="108" t="s">
        <v>532</v>
      </c>
      <c r="C98" s="109" t="s">
        <v>533</v>
      </c>
    </row>
    <row r="99" spans="1:3" ht="29.25" customHeight="1">
      <c r="A99" s="107">
        <v>98</v>
      </c>
      <c r="B99" s="108" t="s">
        <v>534</v>
      </c>
      <c r="C99" s="109" t="s">
        <v>535</v>
      </c>
    </row>
    <row r="100" spans="1:3" ht="29.25" customHeight="1">
      <c r="A100" s="107">
        <v>99</v>
      </c>
      <c r="B100" s="108" t="s">
        <v>536</v>
      </c>
      <c r="C100" s="109" t="s">
        <v>537</v>
      </c>
    </row>
    <row r="101" spans="1:3" ht="29.25" customHeight="1">
      <c r="A101" s="107">
        <v>100</v>
      </c>
      <c r="B101" s="108" t="s">
        <v>538</v>
      </c>
      <c r="C101" s="109" t="s">
        <v>539</v>
      </c>
    </row>
    <row r="102" spans="1:3" ht="29.25" customHeight="1">
      <c r="A102" s="107">
        <v>101</v>
      </c>
      <c r="B102" s="108" t="s">
        <v>540</v>
      </c>
      <c r="C102" s="109" t="s">
        <v>541</v>
      </c>
    </row>
    <row r="103" spans="1:3" ht="29.25" customHeight="1">
      <c r="A103" s="107">
        <v>102</v>
      </c>
      <c r="B103" s="108" t="s">
        <v>542</v>
      </c>
      <c r="C103" s="109" t="s">
        <v>543</v>
      </c>
    </row>
    <row r="104" spans="1:3" ht="29.25" customHeight="1">
      <c r="A104" s="107">
        <v>103</v>
      </c>
      <c r="B104" s="108" t="s">
        <v>544</v>
      </c>
      <c r="C104" s="109" t="s">
        <v>545</v>
      </c>
    </row>
    <row r="105" spans="1:3" ht="29.25" customHeight="1">
      <c r="A105" s="107">
        <v>104</v>
      </c>
      <c r="B105" s="108" t="s">
        <v>546</v>
      </c>
      <c r="C105" s="109" t="s">
        <v>547</v>
      </c>
    </row>
    <row r="106" spans="1:3" ht="29.25" customHeight="1">
      <c r="A106" s="107">
        <v>105</v>
      </c>
      <c r="B106" s="108" t="s">
        <v>548</v>
      </c>
      <c r="C106" s="109" t="s">
        <v>549</v>
      </c>
    </row>
    <row r="107" spans="1:3" ht="29.25" customHeight="1">
      <c r="A107" s="107">
        <v>106</v>
      </c>
      <c r="B107" s="108" t="s">
        <v>550</v>
      </c>
      <c r="C107" s="109" t="s">
        <v>551</v>
      </c>
    </row>
    <row r="108" spans="1:3" ht="29.25" customHeight="1">
      <c r="A108" s="107">
        <v>107</v>
      </c>
      <c r="B108" s="108" t="s">
        <v>552</v>
      </c>
      <c r="C108" s="109" t="s">
        <v>553</v>
      </c>
    </row>
    <row r="109" spans="1:3" ht="29.25" customHeight="1">
      <c r="A109" s="107">
        <v>108</v>
      </c>
      <c r="B109" s="108" t="s">
        <v>554</v>
      </c>
      <c r="C109" s="109" t="s">
        <v>555</v>
      </c>
    </row>
    <row r="110" spans="1:3" ht="29.25" customHeight="1">
      <c r="A110" s="107">
        <v>109</v>
      </c>
      <c r="B110" s="108" t="s">
        <v>556</v>
      </c>
      <c r="C110" s="109" t="s">
        <v>557</v>
      </c>
    </row>
    <row r="111" spans="1:3" ht="16.5" customHeight="1">
      <c r="A111" s="107">
        <v>110</v>
      </c>
      <c r="B111" s="108" t="s">
        <v>558</v>
      </c>
      <c r="C111" s="109" t="s">
        <v>559</v>
      </c>
    </row>
    <row r="112" spans="1:3" ht="16.5" customHeight="1">
      <c r="A112" s="107">
        <v>111</v>
      </c>
      <c r="B112" s="108" t="s">
        <v>560</v>
      </c>
      <c r="C112" s="109" t="s">
        <v>561</v>
      </c>
    </row>
    <row r="113" spans="1:3 16351:16355" ht="16.5" customHeight="1">
      <c r="A113" s="107">
        <v>112</v>
      </c>
      <c r="B113" s="108" t="s">
        <v>562</v>
      </c>
      <c r="C113" s="109" t="s">
        <v>563</v>
      </c>
    </row>
    <row r="114" spans="1:3 16351:16355" ht="16.5" customHeight="1">
      <c r="A114" s="107">
        <v>113</v>
      </c>
      <c r="B114" s="108" t="s">
        <v>564</v>
      </c>
      <c r="C114" s="109" t="s">
        <v>565</v>
      </c>
      <c r="XDW114" s="107"/>
      <c r="XDX114" s="108"/>
      <c r="XDY114" s="109"/>
      <c r="XDZ114" s="113"/>
      <c r="XEA114" s="112"/>
    </row>
    <row r="115" spans="1:3 16351:16355" ht="29.25" customHeight="1">
      <c r="A115" s="107">
        <v>114</v>
      </c>
      <c r="B115" s="108" t="s">
        <v>566</v>
      </c>
      <c r="C115" s="109" t="s">
        <v>567</v>
      </c>
    </row>
    <row r="116" spans="1:3 16351:16355" ht="16.5" customHeight="1">
      <c r="A116" s="107">
        <v>115</v>
      </c>
      <c r="B116" s="108" t="s">
        <v>568</v>
      </c>
      <c r="C116" s="109" t="s">
        <v>569</v>
      </c>
    </row>
    <row r="117" spans="1:3 16351:16355" ht="16.5" customHeight="1">
      <c r="A117" s="107">
        <v>116</v>
      </c>
      <c r="B117" s="108" t="s">
        <v>570</v>
      </c>
      <c r="C117" s="109" t="s">
        <v>571</v>
      </c>
    </row>
    <row r="118" spans="1:3 16351:16355" ht="16.5" customHeight="1">
      <c r="A118" s="107">
        <v>117</v>
      </c>
      <c r="B118" s="108" t="s">
        <v>572</v>
      </c>
      <c r="C118" s="109" t="s">
        <v>573</v>
      </c>
    </row>
    <row r="119" spans="1:3 16351:16355" ht="16.5" customHeight="1">
      <c r="A119" s="107">
        <v>118</v>
      </c>
      <c r="B119" s="108" t="s">
        <v>574</v>
      </c>
      <c r="C119" s="109" t="s">
        <v>575</v>
      </c>
    </row>
    <row r="120" spans="1:3 16351:16355" ht="16.5" customHeight="1">
      <c r="A120" s="107">
        <v>119</v>
      </c>
      <c r="B120" s="108" t="s">
        <v>576</v>
      </c>
      <c r="C120" s="109" t="s">
        <v>577</v>
      </c>
    </row>
    <row r="121" spans="1:3 16351:16355" ht="16.5" customHeight="1">
      <c r="A121" s="107">
        <v>120</v>
      </c>
      <c r="B121" s="108" t="s">
        <v>578</v>
      </c>
      <c r="C121" s="109" t="s">
        <v>1024</v>
      </c>
    </row>
    <row r="122" spans="1:3 16351:16355" ht="16.5" customHeight="1">
      <c r="A122" s="107">
        <v>121</v>
      </c>
      <c r="B122" s="108" t="s">
        <v>579</v>
      </c>
      <c r="C122" s="109" t="s">
        <v>580</v>
      </c>
    </row>
    <row r="123" spans="1:3 16351:16355" ht="16.5" customHeight="1">
      <c r="A123" s="107">
        <v>122</v>
      </c>
      <c r="B123" s="108" t="s">
        <v>581</v>
      </c>
      <c r="C123" s="109" t="s">
        <v>582</v>
      </c>
    </row>
    <row r="124" spans="1:3 16351:16355" ht="16.5" customHeight="1">
      <c r="A124" s="107">
        <v>123</v>
      </c>
      <c r="B124" s="108" t="s">
        <v>583</v>
      </c>
      <c r="C124" s="109" t="s">
        <v>584</v>
      </c>
    </row>
    <row r="125" spans="1:3 16351:16355" ht="16.5" customHeight="1">
      <c r="A125" s="107">
        <v>124</v>
      </c>
      <c r="B125" s="108" t="s">
        <v>585</v>
      </c>
      <c r="C125" s="109" t="s">
        <v>586</v>
      </c>
    </row>
    <row r="126" spans="1:3 16351:16355" ht="16.5" customHeight="1">
      <c r="A126" s="107">
        <v>125</v>
      </c>
      <c r="B126" s="108" t="s">
        <v>587</v>
      </c>
      <c r="C126" s="109" t="s">
        <v>588</v>
      </c>
    </row>
    <row r="127" spans="1:3 16351:16355" ht="16.5" customHeight="1">
      <c r="A127" s="107">
        <v>126</v>
      </c>
      <c r="B127" s="108" t="s">
        <v>589</v>
      </c>
      <c r="C127" s="109" t="s">
        <v>590</v>
      </c>
    </row>
    <row r="128" spans="1:3 16351:16355" ht="16.5" customHeight="1">
      <c r="A128" s="107">
        <v>127</v>
      </c>
      <c r="B128" s="108" t="s">
        <v>591</v>
      </c>
      <c r="C128" s="109" t="s">
        <v>592</v>
      </c>
    </row>
    <row r="129" spans="1:3" ht="16.5" customHeight="1">
      <c r="A129" s="107">
        <v>128</v>
      </c>
      <c r="B129" s="108" t="s">
        <v>593</v>
      </c>
      <c r="C129" s="109" t="s">
        <v>594</v>
      </c>
    </row>
    <row r="130" spans="1:3" ht="16.5" customHeight="1">
      <c r="A130" s="107">
        <v>129</v>
      </c>
      <c r="B130" s="108" t="s">
        <v>595</v>
      </c>
      <c r="C130" s="109" t="s">
        <v>596</v>
      </c>
    </row>
    <row r="131" spans="1:3" ht="16.5" customHeight="1">
      <c r="A131" s="107">
        <v>130</v>
      </c>
      <c r="B131" s="108" t="s">
        <v>836</v>
      </c>
      <c r="C131" s="109" t="s">
        <v>597</v>
      </c>
    </row>
    <row r="132" spans="1:3" ht="16.5" customHeight="1">
      <c r="A132" s="107">
        <v>131</v>
      </c>
      <c r="B132" s="108" t="s">
        <v>598</v>
      </c>
      <c r="C132" s="109" t="s">
        <v>599</v>
      </c>
    </row>
    <row r="133" spans="1:3" ht="16.5" customHeight="1">
      <c r="A133" s="107">
        <v>132</v>
      </c>
      <c r="B133" s="108" t="s">
        <v>600</v>
      </c>
      <c r="C133" s="109" t="s">
        <v>601</v>
      </c>
    </row>
    <row r="134" spans="1:3" ht="16.5" customHeight="1">
      <c r="A134" s="107">
        <v>133</v>
      </c>
      <c r="B134" s="108" t="s">
        <v>602</v>
      </c>
      <c r="C134" s="109" t="s">
        <v>603</v>
      </c>
    </row>
    <row r="135" spans="1:3" ht="16.5" customHeight="1">
      <c r="A135" s="107">
        <v>134</v>
      </c>
      <c r="B135" s="108" t="s">
        <v>604</v>
      </c>
      <c r="C135" s="109" t="s">
        <v>605</v>
      </c>
    </row>
    <row r="136" spans="1:3" ht="16.5" customHeight="1">
      <c r="A136" s="107">
        <v>135</v>
      </c>
      <c r="B136" s="108" t="s">
        <v>606</v>
      </c>
      <c r="C136" s="109" t="s">
        <v>607</v>
      </c>
    </row>
    <row r="137" spans="1:3" ht="16.5" customHeight="1">
      <c r="A137" s="107">
        <v>136</v>
      </c>
      <c r="B137" s="108" t="s">
        <v>608</v>
      </c>
      <c r="C137" s="109" t="s">
        <v>609</v>
      </c>
    </row>
    <row r="138" spans="1:3" ht="16.5" customHeight="1">
      <c r="A138" s="107">
        <v>137</v>
      </c>
      <c r="B138" s="108" t="s">
        <v>610</v>
      </c>
      <c r="C138" s="109" t="s">
        <v>611</v>
      </c>
    </row>
    <row r="139" spans="1:3" ht="29.25" customHeight="1">
      <c r="A139" s="107">
        <v>138</v>
      </c>
      <c r="B139" s="108" t="s">
        <v>612</v>
      </c>
      <c r="C139" s="109" t="s">
        <v>613</v>
      </c>
    </row>
    <row r="140" spans="1:3" ht="29.25" customHeight="1">
      <c r="A140" s="107">
        <v>139</v>
      </c>
      <c r="B140" s="108" t="s">
        <v>614</v>
      </c>
      <c r="C140" s="109" t="s">
        <v>615</v>
      </c>
    </row>
    <row r="141" spans="1:3" ht="29.25" customHeight="1">
      <c r="A141" s="107">
        <v>140</v>
      </c>
      <c r="B141" s="108" t="s">
        <v>837</v>
      </c>
      <c r="C141" s="109" t="s">
        <v>616</v>
      </c>
    </row>
    <row r="142" spans="1:3" ht="29.25" customHeight="1">
      <c r="A142" s="107">
        <v>141</v>
      </c>
      <c r="B142" s="108" t="s">
        <v>617</v>
      </c>
      <c r="C142" s="109" t="s">
        <v>618</v>
      </c>
    </row>
    <row r="143" spans="1:3" ht="29.25" customHeight="1">
      <c r="A143" s="107">
        <v>142</v>
      </c>
      <c r="B143" s="108" t="s">
        <v>619</v>
      </c>
      <c r="C143" s="109" t="s">
        <v>620</v>
      </c>
    </row>
    <row r="144" spans="1:3" ht="29.25" customHeight="1">
      <c r="A144" s="107">
        <v>143</v>
      </c>
      <c r="B144" s="108" t="s">
        <v>621</v>
      </c>
      <c r="C144" s="109" t="s">
        <v>622</v>
      </c>
    </row>
    <row r="145" spans="1:3" ht="29.25" customHeight="1">
      <c r="A145" s="107">
        <v>144</v>
      </c>
      <c r="B145" s="108" t="s">
        <v>623</v>
      </c>
      <c r="C145" s="109" t="s">
        <v>624</v>
      </c>
    </row>
    <row r="146" spans="1:3" ht="29.25" customHeight="1">
      <c r="A146" s="107">
        <v>145</v>
      </c>
      <c r="B146" s="108" t="s">
        <v>838</v>
      </c>
      <c r="C146" s="109" t="s">
        <v>625</v>
      </c>
    </row>
    <row r="147" spans="1:3" ht="29.25" customHeight="1">
      <c r="A147" s="107">
        <v>146</v>
      </c>
      <c r="B147" s="108" t="s">
        <v>626</v>
      </c>
      <c r="C147" s="109" t="s">
        <v>627</v>
      </c>
    </row>
    <row r="148" spans="1:3" ht="29.25" customHeight="1">
      <c r="A148" s="107">
        <v>147</v>
      </c>
      <c r="B148" s="108" t="s">
        <v>628</v>
      </c>
      <c r="C148" s="109" t="s">
        <v>629</v>
      </c>
    </row>
    <row r="149" spans="1:3" ht="29.25" customHeight="1">
      <c r="A149" s="107">
        <v>148</v>
      </c>
      <c r="B149" s="108" t="s">
        <v>630</v>
      </c>
      <c r="C149" s="109" t="s">
        <v>631</v>
      </c>
    </row>
    <row r="150" spans="1:3" ht="29.25" customHeight="1">
      <c r="A150" s="107">
        <v>149</v>
      </c>
      <c r="B150" s="108" t="s">
        <v>632</v>
      </c>
      <c r="C150" s="109" t="s">
        <v>633</v>
      </c>
    </row>
    <row r="151" spans="1:3" ht="29.25" customHeight="1">
      <c r="A151" s="107">
        <v>150</v>
      </c>
      <c r="B151" s="108" t="s">
        <v>634</v>
      </c>
      <c r="C151" s="109" t="s">
        <v>635</v>
      </c>
    </row>
    <row r="152" spans="1:3" ht="29.25" customHeight="1">
      <c r="A152" s="107">
        <v>151</v>
      </c>
      <c r="B152" s="108" t="s">
        <v>636</v>
      </c>
      <c r="C152" s="109" t="s">
        <v>637</v>
      </c>
    </row>
    <row r="153" spans="1:3" ht="29.25" customHeight="1">
      <c r="A153" s="107">
        <v>152</v>
      </c>
      <c r="B153" s="108" t="s">
        <v>638</v>
      </c>
      <c r="C153" s="109" t="s">
        <v>639</v>
      </c>
    </row>
    <row r="154" spans="1:3" ht="29.25" customHeight="1">
      <c r="A154" s="107">
        <v>153</v>
      </c>
      <c r="B154" s="108" t="s">
        <v>640</v>
      </c>
      <c r="C154" s="109" t="s">
        <v>641</v>
      </c>
    </row>
    <row r="155" spans="1:3" ht="29.25" customHeight="1">
      <c r="A155" s="107">
        <v>154</v>
      </c>
      <c r="B155" s="108" t="s">
        <v>642</v>
      </c>
      <c r="C155" s="109" t="s">
        <v>643</v>
      </c>
    </row>
    <row r="156" spans="1:3" ht="29.25" customHeight="1">
      <c r="A156" s="107">
        <v>155</v>
      </c>
      <c r="B156" s="108" t="s">
        <v>644</v>
      </c>
      <c r="C156" s="109" t="s">
        <v>645</v>
      </c>
    </row>
    <row r="157" spans="1:3" ht="29.25" customHeight="1">
      <c r="A157" s="107">
        <v>156</v>
      </c>
      <c r="B157" s="108" t="s">
        <v>646</v>
      </c>
      <c r="C157" s="109" t="s">
        <v>647</v>
      </c>
    </row>
    <row r="158" spans="1:3" ht="29.25" customHeight="1">
      <c r="A158" s="107">
        <v>157</v>
      </c>
      <c r="B158" s="108" t="s">
        <v>648</v>
      </c>
      <c r="C158" s="109" t="s">
        <v>649</v>
      </c>
    </row>
    <row r="159" spans="1:3" ht="29.25" customHeight="1">
      <c r="A159" s="107">
        <v>158</v>
      </c>
      <c r="B159" s="108" t="s">
        <v>650</v>
      </c>
      <c r="C159" s="109" t="s">
        <v>651</v>
      </c>
    </row>
    <row r="160" spans="1:3" ht="29.25" customHeight="1">
      <c r="A160" s="107">
        <v>159</v>
      </c>
      <c r="B160" s="108" t="s">
        <v>839</v>
      </c>
      <c r="C160" s="109" t="s">
        <v>652</v>
      </c>
    </row>
    <row r="161" spans="1:3" ht="29.25" customHeight="1">
      <c r="A161" s="107">
        <v>160</v>
      </c>
      <c r="B161" s="108" t="s">
        <v>653</v>
      </c>
      <c r="C161" s="109" t="s">
        <v>654</v>
      </c>
    </row>
    <row r="162" spans="1:3" ht="29.25" customHeight="1">
      <c r="A162" s="107">
        <v>161</v>
      </c>
      <c r="B162" s="108" t="s">
        <v>655</v>
      </c>
      <c r="C162" s="109" t="s">
        <v>656</v>
      </c>
    </row>
    <row r="163" spans="1:3" ht="29.25" customHeight="1">
      <c r="A163" s="107">
        <v>162</v>
      </c>
      <c r="B163" s="108" t="s">
        <v>657</v>
      </c>
      <c r="C163" s="109" t="s">
        <v>658</v>
      </c>
    </row>
    <row r="164" spans="1:3" ht="29.25" customHeight="1">
      <c r="A164" s="107">
        <v>163</v>
      </c>
      <c r="B164" s="108" t="s">
        <v>659</v>
      </c>
      <c r="C164" s="109" t="s">
        <v>660</v>
      </c>
    </row>
    <row r="165" spans="1:3" ht="29.25" customHeight="1">
      <c r="A165" s="107">
        <v>164</v>
      </c>
      <c r="B165" s="108" t="s">
        <v>661</v>
      </c>
      <c r="C165" s="109" t="s">
        <v>662</v>
      </c>
    </row>
    <row r="166" spans="1:3" ht="29.25" customHeight="1">
      <c r="A166" s="107">
        <v>165</v>
      </c>
      <c r="B166" s="108" t="s">
        <v>840</v>
      </c>
      <c r="C166" s="109" t="s">
        <v>663</v>
      </c>
    </row>
    <row r="167" spans="1:3" ht="29.25" customHeight="1">
      <c r="A167" s="107">
        <v>166</v>
      </c>
      <c r="B167" s="108" t="s">
        <v>664</v>
      </c>
      <c r="C167" s="109" t="s">
        <v>665</v>
      </c>
    </row>
    <row r="168" spans="1:3" ht="29.25" customHeight="1">
      <c r="A168" s="107">
        <v>167</v>
      </c>
      <c r="B168" s="108" t="s">
        <v>666</v>
      </c>
      <c r="C168" s="109" t="s">
        <v>667</v>
      </c>
    </row>
    <row r="169" spans="1:3" ht="29.25" customHeight="1">
      <c r="A169" s="107">
        <v>168</v>
      </c>
      <c r="B169" s="108" t="s">
        <v>668</v>
      </c>
      <c r="C169" s="109" t="s">
        <v>669</v>
      </c>
    </row>
    <row r="170" spans="1:3" ht="29.25" customHeight="1">
      <c r="A170" s="107">
        <v>169</v>
      </c>
      <c r="B170" s="108" t="s">
        <v>670</v>
      </c>
      <c r="C170" s="109" t="s">
        <v>671</v>
      </c>
    </row>
    <row r="171" spans="1:3" ht="29.25" customHeight="1">
      <c r="A171" s="107">
        <v>170</v>
      </c>
      <c r="B171" s="108" t="s">
        <v>672</v>
      </c>
      <c r="C171" s="109" t="s">
        <v>673</v>
      </c>
    </row>
    <row r="172" spans="1:3" ht="29.25" customHeight="1">
      <c r="A172" s="107">
        <v>171</v>
      </c>
      <c r="B172" s="108" t="s">
        <v>841</v>
      </c>
      <c r="C172" s="109" t="s">
        <v>674</v>
      </c>
    </row>
    <row r="173" spans="1:3" ht="29.25" customHeight="1">
      <c r="A173" s="107">
        <v>172</v>
      </c>
      <c r="B173" s="108" t="s">
        <v>675</v>
      </c>
      <c r="C173" s="109" t="s">
        <v>676</v>
      </c>
    </row>
    <row r="174" spans="1:3" ht="29.25" customHeight="1">
      <c r="A174" s="107">
        <v>173</v>
      </c>
      <c r="B174" s="108" t="s">
        <v>677</v>
      </c>
      <c r="C174" s="109" t="s">
        <v>678</v>
      </c>
    </row>
    <row r="175" spans="1:3" ht="29.25" customHeight="1">
      <c r="A175" s="107">
        <v>174</v>
      </c>
      <c r="B175" s="108" t="s">
        <v>679</v>
      </c>
      <c r="C175" s="109" t="s">
        <v>680</v>
      </c>
    </row>
    <row r="176" spans="1:3" ht="16.5" customHeight="1">
      <c r="A176" s="107">
        <v>175</v>
      </c>
      <c r="B176" s="108" t="s">
        <v>681</v>
      </c>
      <c r="C176" s="109" t="s">
        <v>682</v>
      </c>
    </row>
    <row r="177" spans="1:3 16271:16355" ht="16.5" customHeight="1">
      <c r="A177" s="107">
        <v>176</v>
      </c>
      <c r="B177" s="108" t="s">
        <v>683</v>
      </c>
      <c r="C177" s="109" t="s">
        <v>684</v>
      </c>
      <c r="XDM177" s="107"/>
      <c r="XDN177" s="108"/>
      <c r="XDO177" s="109"/>
      <c r="XDP177" s="113"/>
      <c r="XDQ177" s="112"/>
      <c r="XDW177" s="107"/>
      <c r="XDX177" s="108"/>
      <c r="XDY177" s="109"/>
      <c r="XDZ177" s="110"/>
      <c r="XEA177" s="110"/>
    </row>
    <row r="178" spans="1:3 16271:16355" ht="16.5" customHeight="1">
      <c r="A178" s="107">
        <v>177</v>
      </c>
      <c r="B178" s="108" t="s">
        <v>685</v>
      </c>
      <c r="C178" s="109" t="s">
        <v>686</v>
      </c>
      <c r="XDW178" s="107"/>
      <c r="XDX178" s="108"/>
      <c r="XDY178" s="109"/>
      <c r="XDZ178" s="113"/>
      <c r="XEA178" s="112"/>
    </row>
    <row r="179" spans="1:3 16271:16355" ht="16.5" customHeight="1">
      <c r="A179" s="107">
        <v>178</v>
      </c>
      <c r="B179" s="108" t="s">
        <v>687</v>
      </c>
      <c r="C179" s="109" t="s">
        <v>688</v>
      </c>
      <c r="XDM179" s="107"/>
      <c r="XDN179" s="108"/>
      <c r="XDO179" s="109"/>
      <c r="XDP179" s="113"/>
      <c r="XDQ179" s="112"/>
      <c r="XDW179" s="107"/>
      <c r="XDX179" s="108"/>
      <c r="XDY179" s="109"/>
      <c r="XDZ179" s="110"/>
      <c r="XEA179" s="110"/>
    </row>
    <row r="180" spans="1:3 16271:16355" ht="16.5" customHeight="1">
      <c r="A180" s="107">
        <v>179</v>
      </c>
      <c r="B180" s="108" t="s">
        <v>689</v>
      </c>
      <c r="C180" s="109" t="s">
        <v>690</v>
      </c>
      <c r="XDC180" s="107"/>
      <c r="XDD180" s="108"/>
      <c r="XDE180" s="109"/>
      <c r="XDF180" s="113"/>
      <c r="XDG180" s="112"/>
      <c r="XDM180" s="107"/>
      <c r="XDN180" s="108"/>
      <c r="XDO180" s="109"/>
      <c r="XDP180" s="110"/>
      <c r="XDQ180" s="110"/>
      <c r="XDW180" s="107"/>
      <c r="XDX180" s="108"/>
      <c r="XDY180" s="109"/>
    </row>
    <row r="181" spans="1:3 16271:16355" ht="16.5" customHeight="1">
      <c r="A181" s="107">
        <v>180</v>
      </c>
      <c r="B181" s="108" t="s">
        <v>691</v>
      </c>
      <c r="C181" s="109" t="s">
        <v>692</v>
      </c>
      <c r="XCS181" s="107"/>
      <c r="XCT181" s="108"/>
      <c r="XCU181" s="109"/>
      <c r="XCV181" s="113"/>
      <c r="XCW181" s="112"/>
      <c r="XDC181" s="107"/>
      <c r="XDD181" s="108"/>
      <c r="XDE181" s="109"/>
      <c r="XDF181" s="110"/>
      <c r="XDG181" s="110"/>
      <c r="XDM181" s="107"/>
      <c r="XDN181" s="108"/>
      <c r="XDO181" s="109"/>
      <c r="XDW181" s="107"/>
      <c r="XDX181" s="108"/>
      <c r="XDY181" s="109"/>
      <c r="XDZ181" s="110"/>
    </row>
    <row r="182" spans="1:3 16271:16355" ht="16.5" customHeight="1">
      <c r="A182" s="107">
        <v>181</v>
      </c>
      <c r="B182" s="108" t="s">
        <v>693</v>
      </c>
      <c r="C182" s="109" t="s">
        <v>694</v>
      </c>
      <c r="XCI182" s="107"/>
      <c r="XCJ182" s="108"/>
      <c r="XCK182" s="109"/>
      <c r="XCL182" s="113"/>
      <c r="XCM182" s="112"/>
      <c r="XCS182" s="107"/>
      <c r="XCT182" s="108"/>
      <c r="XCU182" s="109"/>
      <c r="XCV182" s="110"/>
      <c r="XCW182" s="110"/>
      <c r="XDC182" s="107"/>
      <c r="XDD182" s="108"/>
      <c r="XDE182" s="109"/>
      <c r="XDM182" s="107"/>
      <c r="XDN182" s="108"/>
      <c r="XDO182" s="109"/>
      <c r="XDP182" s="110"/>
      <c r="XDW182" s="107"/>
      <c r="XDX182" s="108"/>
      <c r="XDY182" s="109"/>
      <c r="XDZ182" s="111"/>
      <c r="XEA182" s="111"/>
    </row>
    <row r="183" spans="1:3 16271:16355" ht="16.5" customHeight="1">
      <c r="A183" s="107">
        <v>182</v>
      </c>
      <c r="B183" s="108" t="s">
        <v>695</v>
      </c>
      <c r="C183" s="109" t="s">
        <v>696</v>
      </c>
      <c r="XBY183" s="107"/>
      <c r="XBZ183" s="108"/>
      <c r="XCA183" s="109"/>
      <c r="XCB183" s="113"/>
      <c r="XCC183" s="112"/>
      <c r="XCI183" s="107"/>
      <c r="XCJ183" s="108"/>
      <c r="XCK183" s="109"/>
      <c r="XCL183" s="110"/>
      <c r="XCM183" s="110"/>
      <c r="XCS183" s="107"/>
      <c r="XCT183" s="108"/>
      <c r="XCU183" s="109"/>
      <c r="XDC183" s="107"/>
      <c r="XDD183" s="108"/>
      <c r="XDE183" s="109"/>
      <c r="XDF183" s="110"/>
      <c r="XDM183" s="107"/>
      <c r="XDN183" s="108"/>
      <c r="XDO183" s="109"/>
      <c r="XDP183" s="111"/>
      <c r="XDQ183" s="111"/>
      <c r="XDW183" s="107"/>
      <c r="XDX183" s="108"/>
      <c r="XDY183" s="109"/>
      <c r="XDZ183" s="111"/>
      <c r="XEA183" s="111"/>
    </row>
    <row r="184" spans="1:3 16271:16355" ht="16.5" customHeight="1">
      <c r="A184" s="107">
        <v>183</v>
      </c>
      <c r="B184" s="108" t="s">
        <v>697</v>
      </c>
      <c r="C184" s="109" t="s">
        <v>698</v>
      </c>
      <c r="XBO184" s="107"/>
      <c r="XBP184" s="108"/>
      <c r="XBQ184" s="109"/>
      <c r="XBR184" s="113"/>
      <c r="XBS184" s="112"/>
      <c r="XBY184" s="107"/>
      <c r="XBZ184" s="108"/>
      <c r="XCA184" s="109"/>
      <c r="XCB184" s="110"/>
      <c r="XCC184" s="110"/>
      <c r="XCI184" s="107"/>
      <c r="XCJ184" s="108"/>
      <c r="XCK184" s="109"/>
      <c r="XCS184" s="107"/>
      <c r="XCT184" s="108"/>
      <c r="XCU184" s="109"/>
      <c r="XCV184" s="110"/>
      <c r="XDC184" s="107"/>
      <c r="XDD184" s="108"/>
      <c r="XDE184" s="109"/>
      <c r="XDF184" s="111"/>
      <c r="XDG184" s="111"/>
      <c r="XDM184" s="107"/>
      <c r="XDN184" s="108"/>
      <c r="XDO184" s="109"/>
      <c r="XDP184" s="111"/>
      <c r="XDQ184" s="111"/>
      <c r="XDW184" s="107"/>
      <c r="XDX184" s="108"/>
      <c r="XDY184" s="109"/>
    </row>
    <row r="185" spans="1:3 16271:16355" ht="16.5" customHeight="1">
      <c r="A185" s="107">
        <v>184</v>
      </c>
      <c r="B185" s="108" t="s">
        <v>699</v>
      </c>
      <c r="C185" s="109" t="s">
        <v>700</v>
      </c>
      <c r="XBE185" s="107"/>
      <c r="XBF185" s="108"/>
      <c r="XBG185" s="109"/>
      <c r="XBH185" s="113"/>
      <c r="XBI185" s="112"/>
      <c r="XBO185" s="107"/>
      <c r="XBP185" s="108"/>
      <c r="XBQ185" s="109"/>
      <c r="XBR185" s="110"/>
      <c r="XBS185" s="110"/>
      <c r="XBY185" s="107"/>
      <c r="XBZ185" s="108"/>
      <c r="XCA185" s="109"/>
      <c r="XCI185" s="107"/>
      <c r="XCJ185" s="108"/>
      <c r="XCK185" s="109"/>
      <c r="XCL185" s="110"/>
      <c r="XCS185" s="107"/>
      <c r="XCT185" s="108"/>
      <c r="XCU185" s="109"/>
      <c r="XCV185" s="111"/>
      <c r="XCW185" s="111"/>
      <c r="XDC185" s="107"/>
      <c r="XDD185" s="108"/>
      <c r="XDE185" s="109"/>
      <c r="XDF185" s="111"/>
      <c r="XDG185" s="111"/>
      <c r="XDM185" s="107"/>
      <c r="XDN185" s="108"/>
      <c r="XDO185" s="109"/>
      <c r="XDW185" s="107"/>
      <c r="XDX185" s="108"/>
      <c r="XDY185" s="109"/>
    </row>
    <row r="186" spans="1:3 16271:16355" ht="16.5" customHeight="1">
      <c r="A186" s="107">
        <v>185</v>
      </c>
      <c r="B186" s="108" t="s">
        <v>701</v>
      </c>
      <c r="C186" s="109" t="s">
        <v>702</v>
      </c>
      <c r="XAU186" s="107"/>
      <c r="XAV186" s="108"/>
      <c r="XAW186" s="109"/>
      <c r="XAX186" s="113"/>
      <c r="XAY186" s="112"/>
      <c r="XBE186" s="107"/>
      <c r="XBF186" s="108"/>
      <c r="XBG186" s="109"/>
      <c r="XBH186" s="110"/>
      <c r="XBI186" s="110"/>
      <c r="XBO186" s="107"/>
      <c r="XBP186" s="108"/>
      <c r="XBQ186" s="109"/>
      <c r="XBY186" s="107"/>
      <c r="XBZ186" s="108"/>
      <c r="XCA186" s="109"/>
      <c r="XCB186" s="110"/>
      <c r="XCI186" s="107"/>
      <c r="XCJ186" s="108"/>
      <c r="XCK186" s="109"/>
      <c r="XCL186" s="111"/>
      <c r="XCM186" s="111"/>
      <c r="XCS186" s="107"/>
      <c r="XCT186" s="108"/>
      <c r="XCU186" s="109"/>
      <c r="XCV186" s="111"/>
      <c r="XCW186" s="111"/>
      <c r="XDC186" s="107"/>
      <c r="XDD186" s="108"/>
      <c r="XDE186" s="109"/>
      <c r="XDM186" s="107"/>
      <c r="XDN186" s="108"/>
      <c r="XDO186" s="109"/>
      <c r="XDW186" s="107"/>
      <c r="XDX186" s="108"/>
      <c r="XDY186" s="109"/>
    </row>
    <row r="187" spans="1:3 16271:16355" ht="16.5" customHeight="1">
      <c r="A187" s="107">
        <v>186</v>
      </c>
      <c r="B187" s="108" t="s">
        <v>703</v>
      </c>
      <c r="C187" s="109" t="s">
        <v>704</v>
      </c>
    </row>
    <row r="188" spans="1:3 16271:16355" ht="16.5" customHeight="1">
      <c r="A188" s="107">
        <v>187</v>
      </c>
      <c r="B188" s="108" t="s">
        <v>705</v>
      </c>
      <c r="C188" s="109" t="s">
        <v>706</v>
      </c>
    </row>
    <row r="189" spans="1:3 16271:16355" ht="16.5" customHeight="1">
      <c r="A189" s="107">
        <v>188</v>
      </c>
      <c r="B189" s="108" t="s">
        <v>707</v>
      </c>
      <c r="C189" s="109" t="s">
        <v>708</v>
      </c>
      <c r="XBE189" s="107"/>
      <c r="XBF189" s="108"/>
      <c r="XBG189" s="109"/>
      <c r="XBH189" s="113"/>
      <c r="XBI189" s="112"/>
      <c r="XBO189" s="107"/>
      <c r="XBP189" s="108"/>
      <c r="XBQ189" s="109"/>
      <c r="XBR189" s="110"/>
      <c r="XBS189" s="110"/>
      <c r="XBY189" s="107"/>
      <c r="XBZ189" s="108"/>
      <c r="XCA189" s="109"/>
      <c r="XCI189" s="107"/>
      <c r="XCJ189" s="108"/>
      <c r="XCK189" s="109"/>
      <c r="XCL189" s="110"/>
      <c r="XCS189" s="107"/>
      <c r="XCT189" s="108"/>
      <c r="XCU189" s="109"/>
      <c r="XCV189" s="111"/>
      <c r="XCW189" s="111"/>
      <c r="XDC189" s="107"/>
      <c r="XDD189" s="108"/>
      <c r="XDE189" s="109"/>
      <c r="XDF189" s="111"/>
      <c r="XDG189" s="111"/>
      <c r="XDM189" s="107"/>
      <c r="XDN189" s="108"/>
      <c r="XDO189" s="109"/>
      <c r="XDW189" s="107"/>
      <c r="XDX189" s="108"/>
      <c r="XDY189" s="109"/>
    </row>
    <row r="190" spans="1:3 16271:16355" ht="16.5" customHeight="1">
      <c r="A190" s="107">
        <v>189</v>
      </c>
      <c r="B190" s="108" t="s">
        <v>709</v>
      </c>
      <c r="C190" s="109" t="s">
        <v>710</v>
      </c>
    </row>
    <row r="191" spans="1:3 16271:16355" ht="16.5" customHeight="1">
      <c r="A191" s="107">
        <v>190</v>
      </c>
      <c r="B191" s="108" t="s">
        <v>711</v>
      </c>
      <c r="C191" s="109" t="s">
        <v>712</v>
      </c>
    </row>
    <row r="192" spans="1:3 16271:16355" ht="16.5" customHeight="1">
      <c r="A192" s="107">
        <v>191</v>
      </c>
      <c r="B192" s="108" t="s">
        <v>713</v>
      </c>
      <c r="C192" s="109" t="s">
        <v>714</v>
      </c>
      <c r="XBO192" s="107"/>
      <c r="XBP192" s="108"/>
      <c r="XBQ192" s="109"/>
      <c r="XBR192" s="113"/>
      <c r="XBS192" s="112"/>
      <c r="XBY192" s="107"/>
      <c r="XBZ192" s="108"/>
      <c r="XCA192" s="109"/>
      <c r="XCB192" s="110"/>
      <c r="XCC192" s="110"/>
      <c r="XCI192" s="107"/>
      <c r="XCJ192" s="108"/>
      <c r="XCK192" s="109"/>
      <c r="XCS192" s="107"/>
      <c r="XCT192" s="108"/>
      <c r="XCU192" s="109"/>
      <c r="XCV192" s="110"/>
      <c r="XDC192" s="107"/>
      <c r="XDD192" s="108"/>
      <c r="XDE192" s="109"/>
      <c r="XDF192" s="111"/>
      <c r="XDG192" s="111"/>
      <c r="XDM192" s="107"/>
      <c r="XDN192" s="108"/>
      <c r="XDO192" s="109"/>
      <c r="XDP192" s="111"/>
      <c r="XDQ192" s="111"/>
      <c r="XDW192" s="107"/>
      <c r="XDX192" s="108"/>
      <c r="XDY192" s="109"/>
    </row>
    <row r="193" spans="1:3 16321:16354" ht="16.5" customHeight="1">
      <c r="A193" s="107">
        <v>192</v>
      </c>
      <c r="B193" s="108" t="s">
        <v>715</v>
      </c>
      <c r="C193" s="109" t="s">
        <v>716</v>
      </c>
    </row>
    <row r="194" spans="1:3 16321:16354" ht="16.5" customHeight="1">
      <c r="A194" s="107">
        <v>193</v>
      </c>
      <c r="B194" s="108" t="s">
        <v>717</v>
      </c>
      <c r="C194" s="109" t="s">
        <v>718</v>
      </c>
    </row>
    <row r="195" spans="1:3 16321:16354" ht="16.5" customHeight="1">
      <c r="A195" s="107">
        <v>194</v>
      </c>
      <c r="B195" s="108" t="s">
        <v>719</v>
      </c>
      <c r="C195" s="109" t="s">
        <v>720</v>
      </c>
      <c r="XCS195" s="107"/>
      <c r="XCT195" s="108"/>
      <c r="XCU195" s="109"/>
      <c r="XCV195" s="113"/>
      <c r="XCW195" s="112"/>
      <c r="XDC195" s="107"/>
      <c r="XDD195" s="108"/>
      <c r="XDE195" s="109"/>
      <c r="XDF195" s="110"/>
      <c r="XDG195" s="110"/>
      <c r="XDM195" s="107"/>
      <c r="XDN195" s="108"/>
      <c r="XDO195" s="109"/>
      <c r="XDW195" s="107"/>
      <c r="XDX195" s="108"/>
      <c r="XDY195" s="109"/>
      <c r="XDZ195" s="110"/>
    </row>
    <row r="196" spans="1:3 16321:16354" ht="16.5" customHeight="1">
      <c r="A196" s="107">
        <v>195</v>
      </c>
      <c r="B196" s="108" t="s">
        <v>721</v>
      </c>
      <c r="C196" s="109" t="s">
        <v>722</v>
      </c>
    </row>
    <row r="197" spans="1:3 16321:16354" ht="29.25" customHeight="1">
      <c r="A197" s="107">
        <v>196</v>
      </c>
      <c r="B197" s="108" t="s">
        <v>723</v>
      </c>
      <c r="C197" s="109" t="s">
        <v>724</v>
      </c>
    </row>
    <row r="198" spans="1:3 16321:16354" ht="29.25" customHeight="1">
      <c r="A198" s="107">
        <v>197</v>
      </c>
      <c r="B198" s="108" t="s">
        <v>725</v>
      </c>
      <c r="C198" s="109" t="s">
        <v>726</v>
      </c>
    </row>
    <row r="199" spans="1:3 16321:16354" ht="29.25" customHeight="1">
      <c r="A199" s="107">
        <v>198</v>
      </c>
      <c r="B199" s="108" t="s">
        <v>727</v>
      </c>
      <c r="C199" s="109" t="s">
        <v>728</v>
      </c>
    </row>
    <row r="200" spans="1:3 16321:16354" ht="29.25" customHeight="1">
      <c r="A200" s="107">
        <v>199</v>
      </c>
      <c r="B200" s="108" t="s">
        <v>729</v>
      </c>
      <c r="C200" s="109" t="s">
        <v>730</v>
      </c>
    </row>
    <row r="201" spans="1:3 16321:16354" ht="29.25" customHeight="1">
      <c r="A201" s="107">
        <v>200</v>
      </c>
      <c r="B201" s="108" t="s">
        <v>731</v>
      </c>
      <c r="C201" s="109" t="s">
        <v>732</v>
      </c>
    </row>
    <row r="202" spans="1:3 16321:16354" ht="29.25" customHeight="1">
      <c r="A202" s="107">
        <v>201</v>
      </c>
      <c r="B202" s="108" t="s">
        <v>733</v>
      </c>
      <c r="C202" s="109" t="s">
        <v>734</v>
      </c>
    </row>
    <row r="203" spans="1:3 16321:16354" ht="29.25" customHeight="1">
      <c r="A203" s="107">
        <v>202</v>
      </c>
      <c r="B203" s="108" t="s">
        <v>735</v>
      </c>
      <c r="C203" s="109" t="s">
        <v>736</v>
      </c>
    </row>
    <row r="204" spans="1:3 16321:16354" ht="29.25" customHeight="1">
      <c r="A204" s="107">
        <v>203</v>
      </c>
      <c r="B204" s="108" t="s">
        <v>737</v>
      </c>
      <c r="C204" s="109" t="s">
        <v>738</v>
      </c>
    </row>
    <row r="205" spans="1:3 16321:16354" ht="29.25" customHeight="1">
      <c r="A205" s="107">
        <v>204</v>
      </c>
      <c r="B205" s="108" t="s">
        <v>739</v>
      </c>
      <c r="C205" s="109" t="s">
        <v>740</v>
      </c>
    </row>
    <row r="206" spans="1:3 16321:16354" ht="29.25" customHeight="1">
      <c r="A206" s="107">
        <v>205</v>
      </c>
      <c r="B206" s="108" t="s">
        <v>741</v>
      </c>
      <c r="C206" s="109" t="s">
        <v>742</v>
      </c>
    </row>
    <row r="207" spans="1:3 16321:16354" ht="29.25" customHeight="1">
      <c r="A207" s="107">
        <v>206</v>
      </c>
      <c r="B207" s="108" t="s">
        <v>743</v>
      </c>
      <c r="C207" s="109" t="s">
        <v>744</v>
      </c>
    </row>
    <row r="208" spans="1:3 16321:16354" ht="29.25" customHeight="1">
      <c r="A208" s="107">
        <v>207</v>
      </c>
      <c r="B208" s="108" t="s">
        <v>745</v>
      </c>
      <c r="C208" s="109" t="s">
        <v>746</v>
      </c>
    </row>
    <row r="209" spans="1:3" ht="29.25" customHeight="1">
      <c r="A209" s="107">
        <v>208</v>
      </c>
      <c r="B209" s="108" t="s">
        <v>747</v>
      </c>
      <c r="C209" s="109" t="s">
        <v>748</v>
      </c>
    </row>
    <row r="210" spans="1:3" ht="29.25" customHeight="1">
      <c r="A210" s="107">
        <v>209</v>
      </c>
      <c r="B210" s="108" t="s">
        <v>749</v>
      </c>
      <c r="C210" s="109" t="s">
        <v>750</v>
      </c>
    </row>
    <row r="211" spans="1:3" ht="29.25" customHeight="1">
      <c r="A211" s="107">
        <v>210</v>
      </c>
      <c r="B211" s="108" t="s">
        <v>842</v>
      </c>
      <c r="C211" s="109" t="s">
        <v>751</v>
      </c>
    </row>
    <row r="212" spans="1:3" ht="29.25" customHeight="1">
      <c r="A212" s="107">
        <v>211</v>
      </c>
      <c r="B212" s="108" t="s">
        <v>845</v>
      </c>
      <c r="C212" s="109" t="s">
        <v>752</v>
      </c>
    </row>
    <row r="213" spans="1:3" ht="29.25" customHeight="1">
      <c r="A213" s="107">
        <v>212</v>
      </c>
      <c r="B213" s="108" t="s">
        <v>753</v>
      </c>
      <c r="C213" s="109" t="s">
        <v>754</v>
      </c>
    </row>
    <row r="214" spans="1:3" ht="29.25" customHeight="1">
      <c r="A214" s="107">
        <v>213</v>
      </c>
      <c r="B214" s="108" t="s">
        <v>843</v>
      </c>
      <c r="C214" s="109" t="s">
        <v>755</v>
      </c>
    </row>
    <row r="215" spans="1:3" ht="29.25" customHeight="1">
      <c r="A215" s="107">
        <v>214</v>
      </c>
      <c r="B215" s="108" t="s">
        <v>756</v>
      </c>
      <c r="C215" s="109" t="s">
        <v>757</v>
      </c>
    </row>
    <row r="216" spans="1:3" ht="29.25" customHeight="1">
      <c r="A216" s="107">
        <v>215</v>
      </c>
      <c r="B216" s="108" t="s">
        <v>758</v>
      </c>
      <c r="C216" s="109" t="s">
        <v>759</v>
      </c>
    </row>
    <row r="217" spans="1:3" ht="29.25" customHeight="1">
      <c r="A217" s="107">
        <v>216</v>
      </c>
      <c r="B217" s="108" t="s">
        <v>760</v>
      </c>
      <c r="C217" s="109" t="s">
        <v>761</v>
      </c>
    </row>
    <row r="218" spans="1:3" ht="29.25" customHeight="1">
      <c r="A218" s="107">
        <v>217</v>
      </c>
      <c r="B218" s="108" t="s">
        <v>762</v>
      </c>
      <c r="C218" s="109" t="s">
        <v>763</v>
      </c>
    </row>
    <row r="219" spans="1:3" ht="16.5" customHeight="1">
      <c r="A219" s="107">
        <v>218</v>
      </c>
      <c r="B219" s="108" t="s">
        <v>764</v>
      </c>
      <c r="C219" s="109" t="s">
        <v>1025</v>
      </c>
    </row>
    <row r="220" spans="1:3" ht="29.25" customHeight="1">
      <c r="A220" s="107">
        <v>219</v>
      </c>
      <c r="B220" s="108" t="s">
        <v>766</v>
      </c>
      <c r="C220" s="109" t="s">
        <v>767</v>
      </c>
    </row>
    <row r="221" spans="1:3" ht="29.25" customHeight="1">
      <c r="A221" s="107">
        <v>220</v>
      </c>
      <c r="B221" s="108" t="s">
        <v>768</v>
      </c>
      <c r="C221" s="109" t="s">
        <v>769</v>
      </c>
    </row>
    <row r="222" spans="1:3" ht="29.25" customHeight="1">
      <c r="A222" s="107">
        <v>221</v>
      </c>
      <c r="B222" s="108" t="s">
        <v>846</v>
      </c>
      <c r="C222" s="109" t="s">
        <v>770</v>
      </c>
    </row>
    <row r="223" spans="1:3" ht="29.25" customHeight="1">
      <c r="A223" s="107">
        <v>222</v>
      </c>
      <c r="B223" s="108" t="s">
        <v>771</v>
      </c>
      <c r="C223" s="109" t="s">
        <v>772</v>
      </c>
    </row>
    <row r="224" spans="1:3" ht="42.75" customHeight="1">
      <c r="A224" s="107">
        <v>223</v>
      </c>
      <c r="B224" s="108" t="s">
        <v>773</v>
      </c>
      <c r="C224" s="109" t="s">
        <v>774</v>
      </c>
    </row>
    <row r="225" spans="1:3" ht="16.5" customHeight="1">
      <c r="A225" s="107">
        <v>224</v>
      </c>
      <c r="B225" s="108" t="s">
        <v>775</v>
      </c>
      <c r="C225" s="109" t="s">
        <v>1026</v>
      </c>
    </row>
    <row r="226" spans="1:3" ht="16.5" customHeight="1">
      <c r="A226" s="107">
        <v>225</v>
      </c>
      <c r="B226" s="108" t="s">
        <v>777</v>
      </c>
      <c r="C226" s="109" t="s">
        <v>1027</v>
      </c>
    </row>
    <row r="227" spans="1:3" ht="29.25" customHeight="1">
      <c r="A227" s="107">
        <v>226</v>
      </c>
      <c r="B227" s="108" t="s">
        <v>779</v>
      </c>
      <c r="C227" s="109" t="s">
        <v>780</v>
      </c>
    </row>
    <row r="228" spans="1:3" ht="29.25" customHeight="1">
      <c r="A228" s="107">
        <v>227</v>
      </c>
      <c r="B228" s="108" t="s">
        <v>781</v>
      </c>
      <c r="C228" s="109" t="s">
        <v>782</v>
      </c>
    </row>
    <row r="229" spans="1:3" ht="29.25" customHeight="1">
      <c r="A229" s="107">
        <v>228</v>
      </c>
      <c r="B229" s="108" t="s">
        <v>847</v>
      </c>
      <c r="C229" s="109" t="s">
        <v>783</v>
      </c>
    </row>
    <row r="230" spans="1:3" ht="29.25" customHeight="1">
      <c r="A230" s="107">
        <v>229</v>
      </c>
      <c r="B230" s="108" t="s">
        <v>784</v>
      </c>
      <c r="C230" s="109" t="s">
        <v>785</v>
      </c>
    </row>
    <row r="231" spans="1:3" ht="29.25" customHeight="1">
      <c r="A231" s="107">
        <v>230</v>
      </c>
      <c r="B231" s="108" t="s">
        <v>786</v>
      </c>
      <c r="C231" s="109" t="s">
        <v>787</v>
      </c>
    </row>
    <row r="232" spans="1:3" ht="29.25" customHeight="1">
      <c r="A232" s="107">
        <v>231</v>
      </c>
      <c r="B232" s="108" t="s">
        <v>788</v>
      </c>
      <c r="C232" s="109" t="s">
        <v>789</v>
      </c>
    </row>
    <row r="233" spans="1:3" ht="29.25" customHeight="1">
      <c r="A233" s="107">
        <v>232</v>
      </c>
      <c r="B233" s="108" t="s">
        <v>790</v>
      </c>
      <c r="C233" s="109" t="s">
        <v>791</v>
      </c>
    </row>
    <row r="234" spans="1:3" ht="29.25" customHeight="1">
      <c r="A234" s="107">
        <v>233</v>
      </c>
      <c r="B234" s="108" t="s">
        <v>792</v>
      </c>
      <c r="C234" s="109" t="s">
        <v>793</v>
      </c>
    </row>
    <row r="235" spans="1:3" ht="16.5" customHeight="1">
      <c r="A235" s="107">
        <v>234</v>
      </c>
      <c r="B235" s="108" t="s">
        <v>794</v>
      </c>
      <c r="C235" s="109" t="s">
        <v>1028</v>
      </c>
    </row>
    <row r="236" spans="1:3" ht="29.25" customHeight="1">
      <c r="A236" s="107">
        <v>235</v>
      </c>
      <c r="B236" s="108" t="s">
        <v>848</v>
      </c>
      <c r="C236" s="109" t="s">
        <v>796</v>
      </c>
    </row>
    <row r="237" spans="1:3" ht="16.5" customHeight="1">
      <c r="A237" s="107">
        <v>236</v>
      </c>
      <c r="B237" s="108" t="s">
        <v>797</v>
      </c>
      <c r="C237" s="109" t="s">
        <v>1029</v>
      </c>
    </row>
    <row r="238" spans="1:3" ht="16.5" customHeight="1">
      <c r="A238" s="107">
        <v>237</v>
      </c>
      <c r="B238" s="108" t="s">
        <v>799</v>
      </c>
      <c r="C238" s="109" t="s">
        <v>1030</v>
      </c>
    </row>
    <row r="239" spans="1:3" ht="29.25" customHeight="1">
      <c r="A239" s="107">
        <v>238</v>
      </c>
      <c r="B239" s="108" t="s">
        <v>801</v>
      </c>
      <c r="C239" s="109" t="s">
        <v>802</v>
      </c>
    </row>
    <row r="240" spans="1:3" ht="16.5" customHeight="1">
      <c r="A240" s="107">
        <v>239</v>
      </c>
      <c r="B240" s="108" t="s">
        <v>849</v>
      </c>
      <c r="C240" s="109" t="s">
        <v>1031</v>
      </c>
    </row>
    <row r="241" spans="1:3" ht="16.5" customHeight="1">
      <c r="A241" s="107">
        <v>240</v>
      </c>
      <c r="B241" s="108" t="s">
        <v>804</v>
      </c>
      <c r="C241" s="109" t="s">
        <v>1032</v>
      </c>
    </row>
    <row r="242" spans="1:3" ht="29.25" customHeight="1">
      <c r="A242" s="107">
        <v>241</v>
      </c>
      <c r="B242" s="108" t="s">
        <v>806</v>
      </c>
      <c r="C242" s="109" t="s">
        <v>807</v>
      </c>
    </row>
    <row r="243" spans="1:3" ht="16.5" customHeight="1">
      <c r="A243" s="107">
        <v>242</v>
      </c>
      <c r="B243" s="108" t="s">
        <v>808</v>
      </c>
      <c r="C243" s="109" t="s">
        <v>1033</v>
      </c>
    </row>
    <row r="244" spans="1:3" ht="29.25" customHeight="1">
      <c r="A244" s="107">
        <v>243</v>
      </c>
      <c r="B244" s="108" t="s">
        <v>810</v>
      </c>
      <c r="C244" s="109" t="s">
        <v>811</v>
      </c>
    </row>
    <row r="245" spans="1:3" ht="16.5" customHeight="1">
      <c r="A245" s="107">
        <v>244</v>
      </c>
      <c r="B245" s="108" t="s">
        <v>812</v>
      </c>
      <c r="C245" s="109" t="s">
        <v>813</v>
      </c>
    </row>
    <row r="246" spans="1:3" ht="16.5" customHeight="1">
      <c r="A246" s="107">
        <v>245</v>
      </c>
      <c r="B246" s="108" t="s">
        <v>816</v>
      </c>
      <c r="C246" s="109" t="s">
        <v>817</v>
      </c>
    </row>
    <row r="247" spans="1:3" ht="29.25" customHeight="1">
      <c r="A247" s="107">
        <v>246</v>
      </c>
      <c r="B247" s="108" t="s">
        <v>824</v>
      </c>
      <c r="C247" s="109" t="s">
        <v>825</v>
      </c>
    </row>
    <row r="248" spans="1:3" ht="29.25" customHeight="1">
      <c r="A248" s="107">
        <v>247</v>
      </c>
      <c r="B248" s="108" t="s">
        <v>820</v>
      </c>
      <c r="C248" s="109" t="s">
        <v>821</v>
      </c>
    </row>
    <row r="249" spans="1:3" ht="29.25" customHeight="1">
      <c r="A249" s="107">
        <v>248</v>
      </c>
      <c r="B249" s="108" t="s">
        <v>822</v>
      </c>
      <c r="C249" s="109" t="s">
        <v>823</v>
      </c>
    </row>
    <row r="250" spans="1:3" ht="29.25" customHeight="1">
      <c r="A250" s="107">
        <v>249</v>
      </c>
      <c r="B250" s="108" t="s">
        <v>826</v>
      </c>
      <c r="C250" s="109" t="s">
        <v>827</v>
      </c>
    </row>
    <row r="251" spans="1:3" ht="15.75" customHeight="1">
      <c r="A251" s="107">
        <v>250</v>
      </c>
      <c r="B251" s="108" t="s">
        <v>828</v>
      </c>
      <c r="C251" s="109" t="s">
        <v>829</v>
      </c>
    </row>
    <row r="252" spans="1:3" ht="31.5" customHeight="1">
      <c r="A252" s="107">
        <v>251</v>
      </c>
      <c r="B252" s="108" t="s">
        <v>818</v>
      </c>
      <c r="C252" s="109" t="s">
        <v>819</v>
      </c>
    </row>
    <row r="253" spans="1:3" ht="13.5" customHeight="1">
      <c r="B253" s="115"/>
    </row>
    <row r="254" spans="1:3" ht="13.5" customHeight="1">
      <c r="B254" s="115"/>
    </row>
    <row r="255" spans="1:3" ht="13.5" customHeight="1">
      <c r="B255" s="115"/>
    </row>
    <row r="256" spans="1:3" ht="13.5" customHeight="1">
      <c r="B256" s="115"/>
    </row>
    <row r="257" spans="2:2" ht="13.5" customHeight="1">
      <c r="B257" s="115"/>
    </row>
    <row r="258" spans="2:2" ht="13.5" customHeight="1">
      <c r="B258" s="115"/>
    </row>
    <row r="259" spans="2:2" ht="13.5" customHeight="1">
      <c r="B259" s="115"/>
    </row>
    <row r="260" spans="2:2" ht="13.5" customHeight="1">
      <c r="B260" s="115"/>
    </row>
    <row r="261" spans="2:2" ht="13.5" customHeight="1">
      <c r="B261" s="115"/>
    </row>
    <row r="262" spans="2:2" ht="13.5" customHeight="1">
      <c r="B262" s="115"/>
    </row>
    <row r="263" spans="2:2" ht="13.5" customHeight="1">
      <c r="B263" s="115"/>
    </row>
    <row r="264" spans="2:2" ht="13.5" customHeight="1">
      <c r="B264" s="115"/>
    </row>
    <row r="265" spans="2:2" ht="13.5" customHeight="1">
      <c r="B265" s="115"/>
    </row>
    <row r="266" spans="2:2" ht="13.5" customHeight="1">
      <c r="B266" s="115"/>
    </row>
    <row r="267" spans="2:2" ht="13.5" customHeight="1">
      <c r="B267" s="115"/>
    </row>
    <row r="268" spans="2:2" ht="13.5" customHeight="1">
      <c r="B268" s="115"/>
    </row>
    <row r="269" spans="2:2" ht="13.5" customHeight="1">
      <c r="B269" s="115"/>
    </row>
    <row r="270" spans="2:2" ht="13.5" customHeight="1">
      <c r="B270" s="115"/>
    </row>
    <row r="271" spans="2:2" ht="13.5" customHeight="1">
      <c r="B271" s="115"/>
    </row>
    <row r="272" spans="2:2" ht="13.5" customHeight="1">
      <c r="B272" s="115"/>
    </row>
    <row r="273" spans="2:2" ht="13.5" customHeight="1">
      <c r="B273" s="115"/>
    </row>
    <row r="274" spans="2:2" ht="13.5" customHeight="1">
      <c r="B274" s="115"/>
    </row>
    <row r="275" spans="2:2" ht="13.5" customHeight="1">
      <c r="B275" s="115"/>
    </row>
    <row r="276" spans="2:2" ht="13.5" customHeight="1">
      <c r="B276" s="115"/>
    </row>
    <row r="277" spans="2:2" ht="13.5" customHeight="1">
      <c r="B277" s="115"/>
    </row>
    <row r="278" spans="2:2" ht="13.5" customHeight="1">
      <c r="B278" s="115"/>
    </row>
    <row r="279" spans="2:2" ht="13.5" customHeight="1">
      <c r="B279" s="115"/>
    </row>
    <row r="280" spans="2:2" ht="13.5" customHeight="1">
      <c r="B280" s="115"/>
    </row>
    <row r="281" spans="2:2" ht="13.5" customHeight="1">
      <c r="B281" s="115"/>
    </row>
    <row r="282" spans="2:2" ht="13.5" customHeight="1">
      <c r="B282" s="115"/>
    </row>
    <row r="283" spans="2:2" ht="13.5" customHeight="1">
      <c r="B283" s="115"/>
    </row>
    <row r="284" spans="2:2" ht="13.5" customHeight="1">
      <c r="B284" s="115"/>
    </row>
    <row r="285" spans="2:2" ht="13.5" customHeight="1">
      <c r="B285" s="115"/>
    </row>
    <row r="286" spans="2:2" ht="13.5" customHeight="1">
      <c r="B286" s="115"/>
    </row>
    <row r="287" spans="2:2" ht="13.5" customHeight="1">
      <c r="B287" s="115"/>
    </row>
    <row r="288" spans="2:2" ht="13.5" customHeight="1">
      <c r="B288" s="115"/>
    </row>
    <row r="289" spans="2:2" ht="13.5" customHeight="1">
      <c r="B289" s="115"/>
    </row>
    <row r="290" spans="2:2" ht="13.5" customHeight="1">
      <c r="B290" s="115"/>
    </row>
    <row r="291" spans="2:2" ht="13.5" customHeight="1">
      <c r="B291" s="115"/>
    </row>
    <row r="292" spans="2:2" ht="13.5" customHeight="1">
      <c r="B292" s="115"/>
    </row>
    <row r="293" spans="2:2" ht="13.5" customHeight="1">
      <c r="B293" s="115"/>
    </row>
    <row r="294" spans="2:2" ht="13.5" customHeight="1">
      <c r="B294" s="115"/>
    </row>
    <row r="295" spans="2:2" ht="13.5" customHeight="1">
      <c r="B295" s="115"/>
    </row>
    <row r="296" spans="2:2" ht="13.5" customHeight="1">
      <c r="B296" s="115"/>
    </row>
    <row r="297" spans="2:2" ht="13.5" customHeight="1">
      <c r="B297" s="115"/>
    </row>
    <row r="298" spans="2:2" ht="13.5" customHeight="1">
      <c r="B298" s="115"/>
    </row>
    <row r="299" spans="2:2" ht="13.5" customHeight="1">
      <c r="B299" s="115"/>
    </row>
    <row r="300" spans="2:2" ht="13.5" customHeight="1">
      <c r="B300" s="115"/>
    </row>
    <row r="301" spans="2:2" ht="13.5" customHeight="1">
      <c r="B301" s="115"/>
    </row>
    <row r="302" spans="2:2" ht="13.5" customHeight="1">
      <c r="B302" s="115"/>
    </row>
    <row r="303" spans="2:2" ht="13.5" customHeight="1">
      <c r="B303" s="115"/>
    </row>
    <row r="304" spans="2:2" ht="13.5" customHeight="1">
      <c r="B304" s="115"/>
    </row>
    <row r="305" spans="2:2" ht="13.5" customHeight="1">
      <c r="B305" s="115"/>
    </row>
    <row r="306" spans="2:2" ht="13.5" customHeight="1">
      <c r="B306" s="115"/>
    </row>
    <row r="307" spans="2:2" ht="13.5" customHeight="1">
      <c r="B307" s="115"/>
    </row>
    <row r="308" spans="2:2" ht="13.5" customHeight="1">
      <c r="B308" s="115"/>
    </row>
    <row r="309" spans="2:2" ht="13.5" customHeight="1">
      <c r="B309" s="115"/>
    </row>
    <row r="310" spans="2:2" ht="13.5" customHeight="1">
      <c r="B310" s="115"/>
    </row>
    <row r="311" spans="2:2" ht="13.5" customHeight="1">
      <c r="B311" s="115"/>
    </row>
    <row r="312" spans="2:2" ht="13.5" customHeight="1">
      <c r="B312" s="115"/>
    </row>
    <row r="313" spans="2:2" ht="13.5" customHeight="1">
      <c r="B313" s="115"/>
    </row>
    <row r="314" spans="2:2" ht="13.5" customHeight="1">
      <c r="B314" s="115"/>
    </row>
    <row r="315" spans="2:2" ht="13.5" customHeight="1">
      <c r="B315" s="115"/>
    </row>
    <row r="316" spans="2:2" ht="13.5" customHeight="1">
      <c r="B316" s="115"/>
    </row>
    <row r="317" spans="2:2" ht="13.5" customHeight="1">
      <c r="B317" s="115"/>
    </row>
    <row r="318" spans="2:2" ht="13.5" customHeight="1">
      <c r="B318" s="115"/>
    </row>
    <row r="319" spans="2:2" ht="13.5" customHeight="1">
      <c r="B319" s="115"/>
    </row>
    <row r="320" spans="2:2" ht="13.5" customHeight="1">
      <c r="B320" s="115"/>
    </row>
    <row r="321" spans="2:2" ht="13.5" customHeight="1">
      <c r="B321" s="115"/>
    </row>
    <row r="322" spans="2:2" ht="13.5" customHeight="1">
      <c r="B322" s="115"/>
    </row>
    <row r="323" spans="2:2" ht="13.5" customHeight="1">
      <c r="B323" s="115"/>
    </row>
    <row r="324" spans="2:2" ht="13.5" customHeight="1">
      <c r="B324" s="115"/>
    </row>
    <row r="325" spans="2:2" ht="13.5" customHeight="1">
      <c r="B325" s="11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474"/>
  <sheetViews>
    <sheetView showGridLines="0" topLeftCell="A82" zoomScale="115" zoomScaleNormal="115" zoomScaleSheetLayoutView="115" workbookViewId="0">
      <selection activeCell="A91" sqref="A91:D91"/>
    </sheetView>
  </sheetViews>
  <sheetFormatPr baseColWidth="10" defaultColWidth="11" defaultRowHeight="12.75"/>
  <cols>
    <col min="1" max="1" width="12.140625" style="1" customWidth="1"/>
    <col min="2" max="2" width="5" style="1" customWidth="1"/>
    <col min="3" max="3" width="20.85546875" style="1" customWidth="1"/>
    <col min="4" max="4" width="8.7109375" style="1" customWidth="1"/>
    <col min="5" max="5" width="10" style="1" customWidth="1"/>
    <col min="6" max="6" width="5.7109375" style="1" customWidth="1"/>
    <col min="7" max="7" width="5.42578125" style="1" customWidth="1"/>
    <col min="8" max="19" width="4.7109375" style="1" customWidth="1"/>
    <col min="20" max="20" width="9.140625" style="1" hidden="1" customWidth="1"/>
    <col min="21" max="21" width="11" style="1" customWidth="1"/>
    <col min="22" max="22" width="14.140625" style="1" customWidth="1"/>
    <col min="23" max="23" width="18.5703125" style="1" customWidth="1"/>
    <col min="24" max="24" width="11.28515625" style="1" customWidth="1"/>
    <col min="25" max="25" width="11.42578125" style="1" bestFit="1" customWidth="1"/>
    <col min="26" max="26" width="10.85546875" style="3" customWidth="1"/>
    <col min="27" max="27" width="21.28515625" style="1" customWidth="1"/>
    <col min="28" max="28" width="28.140625" style="1" customWidth="1"/>
    <col min="29" max="29" width="27.5703125" style="1" customWidth="1"/>
    <col min="30" max="30" width="11.42578125" style="1" customWidth="1"/>
    <col min="31" max="31" width="62.28515625" style="1" customWidth="1"/>
    <col min="32" max="32" width="44.7109375" style="1" customWidth="1"/>
    <col min="33" max="255" width="11.42578125" style="1" customWidth="1"/>
    <col min="256" max="16384" width="11" style="1"/>
  </cols>
  <sheetData>
    <row r="1" spans="1:22">
      <c r="U1" s="2"/>
      <c r="V1" s="2"/>
    </row>
    <row r="2" spans="1:22" ht="18.75" customHeight="1" thickBot="1">
      <c r="A2" s="4"/>
      <c r="B2" s="4"/>
      <c r="C2" s="173" t="s">
        <v>315</v>
      </c>
      <c r="D2" s="173"/>
      <c r="E2" s="173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5"/>
      <c r="U2" s="6"/>
      <c r="V2" s="6"/>
    </row>
    <row r="3" spans="1:22" ht="15.75" customHeight="1" thickBot="1">
      <c r="A3" s="4"/>
      <c r="B3" s="4"/>
      <c r="C3" s="4"/>
      <c r="D3" s="173" t="s">
        <v>316</v>
      </c>
      <c r="E3" s="173"/>
      <c r="F3" s="175"/>
      <c r="G3" s="175"/>
      <c r="H3" s="175"/>
      <c r="I3" s="175"/>
      <c r="J3" s="4"/>
      <c r="K3" s="4"/>
      <c r="L3" s="4"/>
      <c r="M3" s="4"/>
      <c r="N3" s="4"/>
      <c r="O3" s="4"/>
      <c r="P3" s="4"/>
      <c r="Q3" s="4"/>
      <c r="R3" s="4"/>
    </row>
    <row r="5" spans="1:22" ht="23.25" customHeight="1">
      <c r="A5" s="176" t="s">
        <v>331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7"/>
      <c r="T5" s="7"/>
      <c r="U5" s="7"/>
      <c r="V5" s="7"/>
    </row>
    <row r="6" spans="1:22" ht="3.75" customHeight="1"/>
    <row r="7" spans="1:22" ht="25.5" customHeight="1">
      <c r="A7" s="177" t="s">
        <v>0</v>
      </c>
      <c r="B7" s="177"/>
      <c r="C7" s="177"/>
      <c r="D7" s="178"/>
      <c r="E7" s="178"/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178"/>
      <c r="U7" s="178"/>
      <c r="V7" s="178"/>
    </row>
    <row r="8" spans="1:22" ht="17.25" customHeight="1">
      <c r="A8" s="177" t="s">
        <v>18</v>
      </c>
      <c r="B8" s="177"/>
      <c r="C8" s="177"/>
      <c r="D8" s="178"/>
      <c r="E8" s="178"/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178"/>
      <c r="U8" s="178"/>
      <c r="V8" s="178"/>
    </row>
    <row r="9" spans="1:22" ht="17.25" customHeight="1">
      <c r="A9" s="177" t="s">
        <v>19</v>
      </c>
      <c r="B9" s="177"/>
      <c r="C9" s="177"/>
      <c r="D9" s="182"/>
      <c r="E9" s="182"/>
      <c r="F9" s="182"/>
      <c r="G9" s="182"/>
      <c r="H9" s="182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</row>
    <row r="10" spans="1:22" ht="24.75" customHeight="1">
      <c r="A10" s="177" t="s">
        <v>336</v>
      </c>
      <c r="B10" s="177"/>
      <c r="C10" s="177"/>
      <c r="D10" s="177"/>
      <c r="E10" s="177"/>
      <c r="F10" s="178"/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178"/>
    </row>
    <row r="11" spans="1:22" ht="5.25" customHeight="1">
      <c r="A11" s="31"/>
      <c r="B11" s="31"/>
      <c r="C11" s="31"/>
      <c r="D11" s="31"/>
      <c r="E11" s="31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</row>
    <row r="12" spans="1:22" ht="24.75" customHeight="1">
      <c r="A12" s="179" t="s">
        <v>337</v>
      </c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  <c r="O12" s="180"/>
      <c r="P12" s="180"/>
      <c r="Q12" s="180"/>
      <c r="R12" s="180"/>
      <c r="S12" s="180"/>
      <c r="T12" s="180"/>
      <c r="U12" s="180"/>
      <c r="V12" s="181"/>
    </row>
    <row r="13" spans="1:22" ht="24.75" customHeight="1">
      <c r="A13" s="154" t="s">
        <v>321</v>
      </c>
      <c r="B13" s="154"/>
      <c r="C13" s="154"/>
      <c r="D13" s="170" t="s">
        <v>322</v>
      </c>
      <c r="E13" s="170"/>
      <c r="F13" s="170" t="s">
        <v>317</v>
      </c>
      <c r="G13" s="170"/>
      <c r="H13" s="170"/>
      <c r="I13" s="170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V13" s="170"/>
    </row>
    <row r="14" spans="1:22" ht="24.75" customHeight="1">
      <c r="A14" s="164" t="s">
        <v>323</v>
      </c>
      <c r="B14" s="164"/>
      <c r="C14" s="164"/>
      <c r="D14" s="171"/>
      <c r="E14" s="171"/>
      <c r="F14" s="172" t="str">
        <f>IF(D14="","",VLOOKUP(D14,A172:B175,2))</f>
        <v/>
      </c>
      <c r="G14" s="172"/>
      <c r="H14" s="172"/>
      <c r="I14" s="172"/>
      <c r="J14" s="172"/>
      <c r="K14" s="172"/>
      <c r="L14" s="172"/>
      <c r="M14" s="172"/>
      <c r="N14" s="172"/>
      <c r="O14" s="172"/>
      <c r="P14" s="172"/>
      <c r="Q14" s="172"/>
      <c r="R14" s="172"/>
      <c r="S14" s="172"/>
      <c r="T14" s="172"/>
      <c r="U14" s="172"/>
      <c r="V14" s="172"/>
    </row>
    <row r="15" spans="1:22" ht="24.75" customHeight="1">
      <c r="A15" s="164" t="s">
        <v>324</v>
      </c>
      <c r="B15" s="165"/>
      <c r="C15" s="165"/>
      <c r="D15" s="166"/>
      <c r="E15" s="166"/>
      <c r="F15" s="172" t="str">
        <f>IF(C15="","",VLOOKUP(C15,#REF!,2))</f>
        <v/>
      </c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</row>
    <row r="16" spans="1:22" ht="24.75" customHeight="1">
      <c r="A16" s="164" t="s">
        <v>325</v>
      </c>
      <c r="B16" s="165"/>
      <c r="C16" s="165"/>
      <c r="D16" s="166"/>
      <c r="E16" s="166"/>
      <c r="F16" s="167" t="str">
        <f>IF(C16="","",IF(EXACT(C15,MID(C16,1,3)),VLOOKUP(C16,#REF!,2),"VERIFIQUE QUE LA SUBFUNCIÓN CORRESPONDA AL CATÁLOGO DE FUNCIONES"))</f>
        <v/>
      </c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</row>
    <row r="17" spans="1:34" ht="24.75" customHeight="1">
      <c r="A17" s="164" t="s">
        <v>326</v>
      </c>
      <c r="B17" s="165"/>
      <c r="C17" s="165"/>
      <c r="D17" s="166"/>
      <c r="E17" s="166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</row>
    <row r="18" spans="1:34" ht="6" customHeight="1">
      <c r="A18" s="31"/>
      <c r="B18" s="31"/>
      <c r="C18" s="31"/>
      <c r="D18" s="31"/>
      <c r="E18" s="31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</row>
    <row r="19" spans="1:34" ht="24.75" customHeight="1">
      <c r="A19" s="153" t="s">
        <v>327</v>
      </c>
      <c r="B19" s="153"/>
      <c r="C19" s="153"/>
      <c r="D19" s="153"/>
      <c r="E19" s="153"/>
      <c r="F19" s="153"/>
      <c r="G19" s="153"/>
      <c r="H19" s="153"/>
      <c r="I19" s="153"/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</row>
    <row r="20" spans="1:34" ht="24.75" customHeight="1">
      <c r="A20" s="169"/>
      <c r="B20" s="169"/>
      <c r="C20" s="169"/>
      <c r="D20" s="169"/>
      <c r="E20" s="169"/>
      <c r="F20" s="169"/>
      <c r="G20" s="169"/>
      <c r="H20" s="169"/>
      <c r="I20" s="16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</row>
    <row r="21" spans="1:34" ht="24.75" customHeight="1">
      <c r="A21" s="153" t="s">
        <v>335</v>
      </c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</row>
    <row r="22" spans="1:34" ht="24.75" customHeight="1">
      <c r="A22" s="152"/>
      <c r="B22" s="152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  <c r="U22" s="152"/>
      <c r="V22" s="152"/>
    </row>
    <row r="23" spans="1:34" ht="24.75" customHeight="1">
      <c r="A23" s="153" t="s">
        <v>330</v>
      </c>
      <c r="B23" s="153"/>
      <c r="C23" s="153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3"/>
      <c r="S23" s="153"/>
      <c r="T23" s="153"/>
      <c r="U23" s="153"/>
      <c r="V23" s="153"/>
    </row>
    <row r="24" spans="1:34" s="3" customFormat="1" ht="25.5" customHeight="1">
      <c r="A24" s="152"/>
      <c r="B24" s="152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/>
      <c r="T24" s="152"/>
      <c r="U24" s="152"/>
      <c r="V24" s="152"/>
      <c r="W24" s="1"/>
      <c r="X24" s="1"/>
      <c r="Y24" s="1"/>
      <c r="AA24" s="1"/>
      <c r="AB24" s="1"/>
      <c r="AC24" s="1"/>
      <c r="AD24" s="1"/>
      <c r="AE24" s="1"/>
      <c r="AF24" s="1"/>
      <c r="AG24" s="1"/>
      <c r="AH24" s="1"/>
    </row>
    <row r="25" spans="1:34" s="3" customFormat="1" ht="6" customHeigh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1"/>
      <c r="X25" s="1"/>
      <c r="Y25" s="1"/>
      <c r="AA25" s="1"/>
      <c r="AB25" s="1"/>
      <c r="AC25" s="1"/>
      <c r="AD25" s="1"/>
      <c r="AE25" s="1"/>
      <c r="AF25" s="1"/>
      <c r="AG25" s="1"/>
      <c r="AH25" s="1"/>
    </row>
    <row r="26" spans="1:34" s="3" customFormat="1" ht="17.100000000000001" customHeight="1">
      <c r="A26" s="154" t="s">
        <v>20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"/>
      <c r="X26" s="1"/>
      <c r="Y26" s="1"/>
      <c r="AA26" s="1"/>
      <c r="AB26" s="1"/>
      <c r="AC26" s="1"/>
      <c r="AD26" s="1"/>
      <c r="AE26" s="1"/>
      <c r="AF26" s="1"/>
      <c r="AG26" s="1"/>
      <c r="AH26" s="1"/>
    </row>
    <row r="27" spans="1:34" s="3" customFormat="1">
      <c r="A27" s="144" t="s">
        <v>5</v>
      </c>
      <c r="B27" s="145"/>
      <c r="C27" s="145"/>
      <c r="D27" s="145"/>
      <c r="E27" s="145"/>
      <c r="F27" s="145"/>
      <c r="G27" s="145"/>
      <c r="H27" s="145"/>
      <c r="I27" s="145"/>
      <c r="J27" s="145"/>
      <c r="K27" s="145"/>
      <c r="L27" s="145"/>
      <c r="M27" s="145"/>
      <c r="N27" s="145"/>
      <c r="O27" s="145"/>
      <c r="P27" s="145"/>
      <c r="Q27" s="145"/>
      <c r="R27" s="145"/>
      <c r="S27" s="145"/>
      <c r="T27" s="145"/>
      <c r="U27" s="145"/>
      <c r="V27" s="146"/>
      <c r="W27" s="1"/>
      <c r="X27" s="1"/>
      <c r="Y27" s="1"/>
      <c r="AA27" s="1"/>
      <c r="AB27" s="1"/>
      <c r="AC27" s="1"/>
      <c r="AD27" s="1"/>
      <c r="AE27" s="1"/>
      <c r="AF27" s="1"/>
      <c r="AG27" s="1"/>
      <c r="AH27" s="1"/>
    </row>
    <row r="28" spans="1:34" s="3" customFormat="1" ht="35.1" customHeight="1">
      <c r="A28" s="158"/>
      <c r="B28" s="159"/>
      <c r="C28" s="159"/>
      <c r="D28" s="159"/>
      <c r="E28" s="159"/>
      <c r="F28" s="159"/>
      <c r="G28" s="159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  <c r="S28" s="159"/>
      <c r="T28" s="159"/>
      <c r="U28" s="159"/>
      <c r="V28" s="159"/>
      <c r="W28" s="1"/>
      <c r="X28" s="1"/>
      <c r="Y28" s="1"/>
      <c r="AA28" s="1"/>
      <c r="AB28" s="1"/>
      <c r="AC28" s="1"/>
      <c r="AD28" s="1"/>
      <c r="AE28" s="1"/>
      <c r="AF28" s="1"/>
      <c r="AG28" s="1"/>
      <c r="AH28" s="1"/>
    </row>
    <row r="29" spans="1:34" s="3" customFormat="1" ht="5.25" customHeight="1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1"/>
      <c r="X29" s="1"/>
      <c r="Y29" s="1"/>
      <c r="AA29" s="1"/>
      <c r="AB29" s="1"/>
      <c r="AC29" s="1"/>
      <c r="AD29" s="1"/>
      <c r="AE29" s="1"/>
      <c r="AF29" s="1"/>
      <c r="AG29" s="1"/>
      <c r="AH29" s="1"/>
    </row>
    <row r="30" spans="1:34" s="3" customFormat="1" ht="30" customHeight="1">
      <c r="A30" s="155" t="s">
        <v>340</v>
      </c>
      <c r="B30" s="155"/>
      <c r="C30" s="155"/>
      <c r="D30" s="156"/>
      <c r="E30" s="157"/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"/>
      <c r="X30" s="1"/>
      <c r="Y30" s="1"/>
      <c r="AA30" s="1"/>
      <c r="AB30" s="1"/>
      <c r="AC30" s="1"/>
      <c r="AD30" s="1"/>
      <c r="AE30" s="1"/>
      <c r="AF30" s="1"/>
      <c r="AG30" s="1"/>
      <c r="AH30" s="1"/>
    </row>
    <row r="31" spans="1:34" s="3" customFormat="1" ht="5.0999999999999996" customHeight="1">
      <c r="A31" s="1"/>
      <c r="B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AA31" s="1"/>
      <c r="AB31" s="1"/>
      <c r="AC31" s="1"/>
      <c r="AD31" s="1"/>
      <c r="AE31" s="1"/>
      <c r="AF31" s="1"/>
      <c r="AG31" s="1"/>
      <c r="AH31" s="1"/>
    </row>
    <row r="32" spans="1:34" s="3" customFormat="1" ht="56.25" customHeight="1">
      <c r="A32" s="147" t="s">
        <v>23</v>
      </c>
      <c r="B32" s="149"/>
      <c r="C32" s="158"/>
      <c r="D32" s="159"/>
      <c r="E32" s="159"/>
      <c r="F32" s="159"/>
      <c r="G32" s="160"/>
      <c r="H32" s="147" t="s">
        <v>24</v>
      </c>
      <c r="I32" s="148"/>
      <c r="J32" s="149"/>
      <c r="K32" s="161"/>
      <c r="L32" s="162"/>
      <c r="M32" s="162"/>
      <c r="N32" s="162"/>
      <c r="O32" s="162"/>
      <c r="P32" s="163"/>
      <c r="Q32" s="147" t="s">
        <v>339</v>
      </c>
      <c r="R32" s="149"/>
      <c r="S32" s="161"/>
      <c r="T32" s="162"/>
      <c r="U32" s="162"/>
      <c r="V32" s="162"/>
      <c r="W32" s="1"/>
      <c r="X32" s="1"/>
      <c r="Y32" s="1"/>
      <c r="AA32" s="1"/>
      <c r="AB32" s="1"/>
      <c r="AC32" s="1"/>
      <c r="AD32" s="1"/>
      <c r="AE32" s="1"/>
      <c r="AF32" s="1"/>
      <c r="AG32" s="1"/>
      <c r="AH32" s="1"/>
    </row>
    <row r="33" spans="1:34" s="3" customFormat="1" ht="15.75" customHeight="1">
      <c r="A33" s="131" t="s">
        <v>25</v>
      </c>
      <c r="B33" s="132"/>
      <c r="C33" s="135" t="s">
        <v>22</v>
      </c>
      <c r="D33" s="135" t="s">
        <v>3</v>
      </c>
      <c r="E33" s="135" t="s">
        <v>4</v>
      </c>
      <c r="F33" s="147" t="s">
        <v>329</v>
      </c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9"/>
      <c r="T33" s="47"/>
      <c r="U33" s="150" t="s">
        <v>27</v>
      </c>
      <c r="V33" s="131" t="s">
        <v>332</v>
      </c>
      <c r="W33" s="1"/>
      <c r="X33" s="1"/>
      <c r="Y33" s="1"/>
      <c r="AA33" s="1"/>
      <c r="AB33" s="1"/>
      <c r="AC33" s="1"/>
      <c r="AD33" s="1"/>
      <c r="AE33" s="1"/>
      <c r="AF33" s="1"/>
      <c r="AG33" s="1"/>
      <c r="AH33" s="1"/>
    </row>
    <row r="34" spans="1:34" ht="34.5" customHeight="1">
      <c r="A34" s="133"/>
      <c r="B34" s="134"/>
      <c r="C34" s="135"/>
      <c r="D34" s="135"/>
      <c r="E34" s="135"/>
      <c r="F34" s="140" t="s">
        <v>300</v>
      </c>
      <c r="G34" s="141"/>
      <c r="H34" s="11" t="s">
        <v>28</v>
      </c>
      <c r="I34" s="11" t="s">
        <v>7</v>
      </c>
      <c r="J34" s="11" t="s">
        <v>8</v>
      </c>
      <c r="K34" s="11" t="s">
        <v>9</v>
      </c>
      <c r="L34" s="11" t="s">
        <v>10</v>
      </c>
      <c r="M34" s="11" t="s">
        <v>11</v>
      </c>
      <c r="N34" s="11" t="s">
        <v>12</v>
      </c>
      <c r="O34" s="11" t="s">
        <v>13</v>
      </c>
      <c r="P34" s="11" t="s">
        <v>14</v>
      </c>
      <c r="Q34" s="11" t="s">
        <v>15</v>
      </c>
      <c r="R34" s="11" t="s">
        <v>16</v>
      </c>
      <c r="S34" s="11" t="s">
        <v>17</v>
      </c>
      <c r="T34" s="11"/>
      <c r="U34" s="151"/>
      <c r="V34" s="133"/>
      <c r="W34" s="12"/>
    </row>
    <row r="35" spans="1:34" ht="25.5" customHeight="1">
      <c r="A35" s="136" t="s">
        <v>1</v>
      </c>
      <c r="B35" s="136"/>
      <c r="C35" s="37"/>
      <c r="D35" s="38"/>
      <c r="E35" s="38"/>
      <c r="F35" s="135" t="s">
        <v>309</v>
      </c>
      <c r="G35" s="135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4"/>
      <c r="U35" s="40">
        <f>SUM(H35:S35)</f>
        <v>0</v>
      </c>
      <c r="V35" s="137" t="str">
        <f>IF(K32="",C$334,IF(OR(U35=0,U36=0,T36=0),C$335,IF(K32="PORCENTAJE",FIXED(U35/U36*100,2) &amp; "%",IF(K32="PROMEDIO",U35/U36,IF(K32="VARIACIÓN PORCENTUAL",FIXED(((U35/U36)-1)*100,2) &amp; "%")))))</f>
        <v>Favor de indicar el tipo de fórmula</v>
      </c>
    </row>
    <row r="36" spans="1:34" ht="25.5" customHeight="1">
      <c r="A36" s="136" t="s">
        <v>2</v>
      </c>
      <c r="B36" s="136"/>
      <c r="C36" s="37"/>
      <c r="D36" s="38"/>
      <c r="E36" s="38"/>
      <c r="F36" s="135" t="s">
        <v>310</v>
      </c>
      <c r="G36" s="135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>
        <f>SUM(H36:S36)</f>
        <v>0</v>
      </c>
      <c r="U36" s="41"/>
      <c r="V36" s="138"/>
    </row>
    <row r="37" spans="1:34" ht="5.0999999999999996" customHeight="1">
      <c r="C37" s="3"/>
      <c r="D37" s="3"/>
      <c r="E37" s="3"/>
      <c r="F37" s="3"/>
      <c r="G37" s="3"/>
      <c r="H37" s="3"/>
    </row>
    <row r="38" spans="1:34" s="3" customFormat="1" ht="15.75" customHeight="1">
      <c r="A38" s="131" t="s">
        <v>25</v>
      </c>
      <c r="B38" s="132"/>
      <c r="C38" s="135" t="s">
        <v>22</v>
      </c>
      <c r="D38" s="135" t="s">
        <v>3</v>
      </c>
      <c r="E38" s="135" t="s">
        <v>4</v>
      </c>
      <c r="F38" s="147" t="s">
        <v>328</v>
      </c>
      <c r="G38" s="148"/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9"/>
      <c r="T38" s="48"/>
      <c r="U38" s="150" t="s">
        <v>27</v>
      </c>
      <c r="V38" s="131" t="s">
        <v>333</v>
      </c>
      <c r="W38" s="1"/>
      <c r="X38" s="1"/>
      <c r="Y38" s="1"/>
      <c r="AA38" s="1"/>
      <c r="AB38" s="1"/>
      <c r="AC38" s="1"/>
      <c r="AD38" s="1"/>
      <c r="AE38" s="1"/>
      <c r="AF38" s="1"/>
      <c r="AG38" s="1"/>
      <c r="AH38" s="1"/>
    </row>
    <row r="39" spans="1:34" ht="34.5" customHeight="1">
      <c r="A39" s="133"/>
      <c r="B39" s="134"/>
      <c r="C39" s="135"/>
      <c r="D39" s="135"/>
      <c r="E39" s="135"/>
      <c r="F39" s="183" t="s">
        <v>298</v>
      </c>
      <c r="G39" s="184"/>
      <c r="H39" s="10" t="s">
        <v>28</v>
      </c>
      <c r="I39" s="10" t="s">
        <v>7</v>
      </c>
      <c r="J39" s="10" t="s">
        <v>8</v>
      </c>
      <c r="K39" s="10" t="s">
        <v>9</v>
      </c>
      <c r="L39" s="10" t="s">
        <v>10</v>
      </c>
      <c r="M39" s="10" t="s">
        <v>11</v>
      </c>
      <c r="N39" s="10" t="s">
        <v>12</v>
      </c>
      <c r="O39" s="10" t="s">
        <v>13</v>
      </c>
      <c r="P39" s="10" t="s">
        <v>14</v>
      </c>
      <c r="Q39" s="10" t="s">
        <v>15</v>
      </c>
      <c r="R39" s="10" t="s">
        <v>16</v>
      </c>
      <c r="S39" s="10" t="s">
        <v>17</v>
      </c>
      <c r="T39" s="11"/>
      <c r="U39" s="151"/>
      <c r="V39" s="133"/>
      <c r="W39" s="12"/>
    </row>
    <row r="40" spans="1:34" ht="29.25" customHeight="1">
      <c r="A40" s="136" t="s">
        <v>1</v>
      </c>
      <c r="B40" s="136"/>
      <c r="C40" s="35"/>
      <c r="D40" s="36"/>
      <c r="E40" s="36"/>
      <c r="F40" s="142" t="s">
        <v>311</v>
      </c>
      <c r="G40" s="143"/>
      <c r="H40" s="15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42">
        <f>SUM(H40:S40)</f>
        <v>0</v>
      </c>
      <c r="V40" s="137" t="str">
        <f>IF(K32="",C$334,IF(OR(U40=0,U41=0,T41=0),C$335,IF(K32="PORCENTAJE",FIXED(U40/U41*100,2) &amp; "%",IF(K32="PROMEDIO",U40/U41,IF(K32="VARIACIÓN PORCENTUAL",FIXED(((U40/U41)-1)*100,2) &amp; "%")))))</f>
        <v>Favor de indicar el tipo de fórmula</v>
      </c>
    </row>
    <row r="41" spans="1:34" ht="39" customHeight="1">
      <c r="A41" s="136" t="s">
        <v>2</v>
      </c>
      <c r="B41" s="136"/>
      <c r="C41" s="37"/>
      <c r="D41" s="38"/>
      <c r="E41" s="38"/>
      <c r="F41" s="139" t="s">
        <v>312</v>
      </c>
      <c r="G41" s="139"/>
      <c r="H41" s="15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3">
        <f>SUM(H41:S41)</f>
        <v>0</v>
      </c>
      <c r="U41" s="43"/>
      <c r="V41" s="138"/>
    </row>
    <row r="42" spans="1:34" ht="9.75" customHeight="1">
      <c r="C42" s="3"/>
      <c r="D42" s="3"/>
      <c r="E42" s="3"/>
      <c r="F42" s="3"/>
      <c r="G42" s="3"/>
      <c r="H42" s="3"/>
    </row>
    <row r="43" spans="1:34" s="3" customFormat="1" ht="15" customHeight="1">
      <c r="A43" s="144" t="s">
        <v>6</v>
      </c>
      <c r="B43" s="145"/>
      <c r="C43" s="145"/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P43" s="145"/>
      <c r="Q43" s="145"/>
      <c r="R43" s="145"/>
      <c r="S43" s="145"/>
      <c r="T43" s="145"/>
      <c r="U43" s="145"/>
      <c r="V43" s="146"/>
      <c r="W43" s="1"/>
      <c r="X43" s="1"/>
      <c r="Y43" s="1"/>
      <c r="AA43" s="1"/>
      <c r="AB43" s="1"/>
      <c r="AC43" s="1"/>
      <c r="AD43" s="1"/>
      <c r="AE43" s="1"/>
      <c r="AF43" s="1"/>
      <c r="AG43" s="1"/>
      <c r="AH43" s="1"/>
    </row>
    <row r="44" spans="1:34" s="3" customFormat="1" ht="35.1" customHeight="1">
      <c r="A44" s="158"/>
      <c r="B44" s="159"/>
      <c r="C44" s="159"/>
      <c r="D44" s="159"/>
      <c r="E44" s="159"/>
      <c r="F44" s="159"/>
      <c r="G44" s="159"/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59"/>
      <c r="S44" s="159"/>
      <c r="T44" s="159"/>
      <c r="U44" s="159"/>
      <c r="V44" s="159"/>
      <c r="W44" s="1"/>
      <c r="X44" s="1"/>
      <c r="Y44" s="1"/>
      <c r="AA44" s="1"/>
      <c r="AB44" s="1"/>
      <c r="AC44" s="1"/>
      <c r="AD44" s="1"/>
      <c r="AE44" s="1"/>
      <c r="AF44" s="1"/>
      <c r="AG44" s="1"/>
      <c r="AH44" s="1"/>
    </row>
    <row r="45" spans="1:34" s="3" customFormat="1" ht="6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1"/>
      <c r="X45" s="1"/>
      <c r="Y45" s="1"/>
      <c r="AA45" s="1"/>
      <c r="AB45" s="1"/>
      <c r="AC45" s="1"/>
      <c r="AD45" s="1"/>
      <c r="AE45" s="1"/>
      <c r="AF45" s="1"/>
      <c r="AG45" s="1"/>
      <c r="AH45" s="1"/>
    </row>
    <row r="46" spans="1:34" s="3" customFormat="1" ht="30" customHeight="1">
      <c r="A46" s="155" t="s">
        <v>341</v>
      </c>
      <c r="B46" s="155"/>
      <c r="C46" s="155"/>
      <c r="D46" s="156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"/>
      <c r="X46" s="1"/>
      <c r="Y46" s="1"/>
      <c r="AA46" s="1"/>
      <c r="AB46" s="1"/>
      <c r="AC46" s="1"/>
      <c r="AD46" s="1"/>
      <c r="AE46" s="1"/>
      <c r="AF46" s="1"/>
      <c r="AG46" s="1"/>
      <c r="AH46" s="1"/>
    </row>
    <row r="47" spans="1:34" s="3" customFormat="1" ht="5.0999999999999996" customHeight="1">
      <c r="A47" s="1"/>
      <c r="B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AA47" s="1"/>
      <c r="AB47" s="1"/>
      <c r="AC47" s="1"/>
      <c r="AD47" s="1"/>
      <c r="AE47" s="1"/>
      <c r="AF47" s="1"/>
      <c r="AG47" s="1"/>
      <c r="AH47" s="1"/>
    </row>
    <row r="48" spans="1:34" s="3" customFormat="1" ht="56.25" customHeight="1">
      <c r="A48" s="147" t="s">
        <v>23</v>
      </c>
      <c r="B48" s="149"/>
      <c r="C48" s="158"/>
      <c r="D48" s="159"/>
      <c r="E48" s="159"/>
      <c r="F48" s="159"/>
      <c r="G48" s="160"/>
      <c r="H48" s="147" t="s">
        <v>24</v>
      </c>
      <c r="I48" s="148"/>
      <c r="J48" s="149"/>
      <c r="K48" s="161"/>
      <c r="L48" s="162"/>
      <c r="M48" s="162"/>
      <c r="N48" s="162"/>
      <c r="O48" s="162"/>
      <c r="P48" s="163"/>
      <c r="Q48" s="147" t="s">
        <v>339</v>
      </c>
      <c r="R48" s="149"/>
      <c r="S48" s="161"/>
      <c r="T48" s="162"/>
      <c r="U48" s="162"/>
      <c r="V48" s="162"/>
      <c r="W48" s="1"/>
      <c r="X48" s="1"/>
      <c r="Y48" s="1"/>
      <c r="AA48" s="1"/>
      <c r="AB48" s="1"/>
      <c r="AC48" s="1"/>
      <c r="AD48" s="1"/>
      <c r="AE48" s="1"/>
      <c r="AF48" s="1"/>
      <c r="AG48" s="1"/>
      <c r="AH48" s="1"/>
    </row>
    <row r="49" spans="1:34" s="3" customFormat="1" ht="15.75" customHeight="1">
      <c r="A49" s="131" t="s">
        <v>25</v>
      </c>
      <c r="B49" s="132"/>
      <c r="C49" s="135" t="s">
        <v>22</v>
      </c>
      <c r="D49" s="135" t="s">
        <v>3</v>
      </c>
      <c r="E49" s="135" t="s">
        <v>4</v>
      </c>
      <c r="F49" s="147" t="s">
        <v>329</v>
      </c>
      <c r="G49" s="148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9"/>
      <c r="T49" s="47"/>
      <c r="U49" s="150" t="s">
        <v>27</v>
      </c>
      <c r="V49" s="131" t="s">
        <v>332</v>
      </c>
      <c r="W49" s="1"/>
      <c r="X49" s="1"/>
      <c r="Y49" s="1"/>
      <c r="AA49" s="1"/>
      <c r="AB49" s="1"/>
      <c r="AC49" s="1"/>
      <c r="AD49" s="1"/>
      <c r="AE49" s="1"/>
      <c r="AF49" s="1"/>
      <c r="AG49" s="1"/>
      <c r="AH49" s="1"/>
    </row>
    <row r="50" spans="1:34" ht="34.5" customHeight="1">
      <c r="A50" s="133"/>
      <c r="B50" s="134"/>
      <c r="C50" s="135"/>
      <c r="D50" s="135"/>
      <c r="E50" s="135"/>
      <c r="F50" s="140" t="s">
        <v>300</v>
      </c>
      <c r="G50" s="141"/>
      <c r="H50" s="11" t="s">
        <v>28</v>
      </c>
      <c r="I50" s="11" t="s">
        <v>7</v>
      </c>
      <c r="J50" s="11" t="s">
        <v>8</v>
      </c>
      <c r="K50" s="11" t="s">
        <v>9</v>
      </c>
      <c r="L50" s="11" t="s">
        <v>10</v>
      </c>
      <c r="M50" s="11" t="s">
        <v>11</v>
      </c>
      <c r="N50" s="11" t="s">
        <v>12</v>
      </c>
      <c r="O50" s="11" t="s">
        <v>13</v>
      </c>
      <c r="P50" s="11" t="s">
        <v>14</v>
      </c>
      <c r="Q50" s="11" t="s">
        <v>15</v>
      </c>
      <c r="R50" s="11" t="s">
        <v>16</v>
      </c>
      <c r="S50" s="11" t="s">
        <v>17</v>
      </c>
      <c r="T50" s="11"/>
      <c r="U50" s="151"/>
      <c r="V50" s="133"/>
      <c r="W50" s="12"/>
    </row>
    <row r="51" spans="1:34" ht="25.5" customHeight="1">
      <c r="A51" s="136" t="s">
        <v>1</v>
      </c>
      <c r="B51" s="136"/>
      <c r="C51" s="37"/>
      <c r="D51" s="38"/>
      <c r="E51" s="38"/>
      <c r="F51" s="135" t="s">
        <v>309</v>
      </c>
      <c r="G51" s="135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4"/>
      <c r="U51" s="40">
        <f>SUM(H51:S51)</f>
        <v>0</v>
      </c>
      <c r="V51" s="137" t="str">
        <f>IF(K48="",C$334,IF(OR(U51=0,U52=0,T52=0),C$335,IF(K48="PORCENTAJE",FIXED(U51/U52*100,2) &amp; "%",IF(K48="PROMEDIO",U51/U52,IF(K48="VARIACIÓN PORCENTUAL",FIXED(((U51/U52)-1)*100,2) &amp; "%")))))</f>
        <v>Favor de indicar el tipo de fórmula</v>
      </c>
    </row>
    <row r="52" spans="1:34" ht="25.5" customHeight="1">
      <c r="A52" s="136" t="s">
        <v>2</v>
      </c>
      <c r="B52" s="136"/>
      <c r="C52" s="37"/>
      <c r="D52" s="38"/>
      <c r="E52" s="38"/>
      <c r="F52" s="135" t="s">
        <v>310</v>
      </c>
      <c r="G52" s="135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>
        <f>SUM(H52:S52)</f>
        <v>0</v>
      </c>
      <c r="U52" s="41"/>
      <c r="V52" s="138"/>
    </row>
    <row r="53" spans="1:34" ht="5.0999999999999996" customHeight="1">
      <c r="C53" s="3"/>
      <c r="D53" s="3"/>
      <c r="E53" s="3"/>
      <c r="F53" s="3"/>
      <c r="G53" s="3"/>
      <c r="H53" s="3"/>
    </row>
    <row r="54" spans="1:34" s="3" customFormat="1" ht="15.75" customHeight="1">
      <c r="A54" s="131" t="s">
        <v>25</v>
      </c>
      <c r="B54" s="132"/>
      <c r="C54" s="135" t="s">
        <v>22</v>
      </c>
      <c r="D54" s="135" t="s">
        <v>3</v>
      </c>
      <c r="E54" s="135" t="s">
        <v>4</v>
      </c>
      <c r="F54" s="147" t="s">
        <v>328</v>
      </c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9"/>
      <c r="T54" s="48"/>
      <c r="U54" s="150" t="s">
        <v>27</v>
      </c>
      <c r="V54" s="131" t="s">
        <v>333</v>
      </c>
      <c r="W54" s="1"/>
      <c r="X54" s="1"/>
      <c r="Y54" s="1"/>
      <c r="AA54" s="1"/>
      <c r="AB54" s="1"/>
      <c r="AC54" s="1"/>
      <c r="AD54" s="1"/>
      <c r="AE54" s="1"/>
      <c r="AF54" s="1"/>
      <c r="AG54" s="1"/>
      <c r="AH54" s="1"/>
    </row>
    <row r="55" spans="1:34" ht="34.5" customHeight="1">
      <c r="A55" s="133"/>
      <c r="B55" s="134"/>
      <c r="C55" s="135"/>
      <c r="D55" s="135"/>
      <c r="E55" s="135"/>
      <c r="F55" s="183" t="s">
        <v>298</v>
      </c>
      <c r="G55" s="184"/>
      <c r="H55" s="10" t="s">
        <v>28</v>
      </c>
      <c r="I55" s="10" t="s">
        <v>7</v>
      </c>
      <c r="J55" s="10" t="s">
        <v>8</v>
      </c>
      <c r="K55" s="10" t="s">
        <v>9</v>
      </c>
      <c r="L55" s="10" t="s">
        <v>10</v>
      </c>
      <c r="M55" s="10" t="s">
        <v>11</v>
      </c>
      <c r="N55" s="10" t="s">
        <v>12</v>
      </c>
      <c r="O55" s="10" t="s">
        <v>13</v>
      </c>
      <c r="P55" s="10" t="s">
        <v>14</v>
      </c>
      <c r="Q55" s="10" t="s">
        <v>15</v>
      </c>
      <c r="R55" s="10" t="s">
        <v>16</v>
      </c>
      <c r="S55" s="10" t="s">
        <v>17</v>
      </c>
      <c r="T55" s="11"/>
      <c r="U55" s="151"/>
      <c r="V55" s="133"/>
      <c r="W55" s="12"/>
    </row>
    <row r="56" spans="1:34" ht="29.25" customHeight="1">
      <c r="A56" s="136" t="s">
        <v>1</v>
      </c>
      <c r="B56" s="136"/>
      <c r="C56" s="35"/>
      <c r="D56" s="36"/>
      <c r="E56" s="36"/>
      <c r="F56" s="142" t="s">
        <v>311</v>
      </c>
      <c r="G56" s="143"/>
      <c r="H56" s="15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7"/>
      <c r="U56" s="42">
        <f>SUM(H56:S56)</f>
        <v>0</v>
      </c>
      <c r="V56" s="137" t="str">
        <f>IF(K48="",C$334,IF(OR(U56=0,U57=0,T57=0),C$335,IF(K48="PORCENTAJE",FIXED(U56/U57*100,2) &amp; "%",IF(K48="PROMEDIO",U56/U57,IF(K48="VARIACIÓN PORCENTUAL",FIXED(((U56/U57)-1)*100,2) &amp; "%")))))</f>
        <v>Favor de indicar el tipo de fórmula</v>
      </c>
    </row>
    <row r="57" spans="1:34" ht="39" customHeight="1">
      <c r="A57" s="136" t="s">
        <v>2</v>
      </c>
      <c r="B57" s="136"/>
      <c r="C57" s="37"/>
      <c r="D57" s="38"/>
      <c r="E57" s="38"/>
      <c r="F57" s="139" t="s">
        <v>312</v>
      </c>
      <c r="G57" s="139"/>
      <c r="H57" s="15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3">
        <f>SUM(H57:S57)</f>
        <v>0</v>
      </c>
      <c r="U57" s="43"/>
      <c r="V57" s="138"/>
    </row>
    <row r="58" spans="1:34" s="3" customFormat="1" ht="13.5" customHeight="1">
      <c r="A58" s="1"/>
      <c r="B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AA58" s="1"/>
      <c r="AB58" s="1"/>
      <c r="AC58" s="1"/>
      <c r="AD58" s="1"/>
      <c r="AE58" s="1"/>
      <c r="AF58" s="1"/>
      <c r="AG58" s="1"/>
      <c r="AH58" s="1"/>
    </row>
    <row r="59" spans="1:34" s="3" customFormat="1" ht="30" customHeight="1">
      <c r="A59" s="155" t="s">
        <v>21</v>
      </c>
      <c r="B59" s="155"/>
      <c r="C59" s="155"/>
      <c r="D59" s="156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"/>
      <c r="X59" s="1"/>
      <c r="Y59" s="1"/>
      <c r="AA59" s="1"/>
      <c r="AB59" s="1"/>
      <c r="AC59" s="1"/>
      <c r="AD59" s="1"/>
      <c r="AE59" s="1"/>
      <c r="AF59" s="1"/>
      <c r="AG59" s="1"/>
      <c r="AH59" s="1"/>
    </row>
    <row r="60" spans="1:34" s="3" customFormat="1" ht="6" customHeight="1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1"/>
      <c r="X60" s="1"/>
      <c r="Y60" s="1"/>
      <c r="AA60" s="1"/>
      <c r="AB60" s="1"/>
      <c r="AC60" s="1"/>
      <c r="AD60" s="1"/>
      <c r="AE60" s="1"/>
      <c r="AF60" s="1"/>
      <c r="AG60" s="1"/>
      <c r="AH60" s="1"/>
    </row>
    <row r="61" spans="1:34" s="3" customFormat="1" ht="30" customHeight="1">
      <c r="A61" s="155" t="s">
        <v>342</v>
      </c>
      <c r="B61" s="155"/>
      <c r="C61" s="155"/>
      <c r="D61" s="156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"/>
      <c r="X61" s="1"/>
      <c r="Y61" s="1"/>
      <c r="AA61" s="1"/>
      <c r="AB61" s="1"/>
      <c r="AC61" s="1"/>
      <c r="AD61" s="1"/>
      <c r="AE61" s="1"/>
      <c r="AF61" s="1"/>
      <c r="AG61" s="1"/>
      <c r="AH61" s="1"/>
    </row>
    <row r="62" spans="1:34" s="3" customFormat="1" ht="5.0999999999999996" customHeight="1">
      <c r="A62" s="1"/>
      <c r="B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AA62" s="1"/>
      <c r="AB62" s="1"/>
      <c r="AC62" s="1"/>
      <c r="AD62" s="1"/>
      <c r="AE62" s="1"/>
      <c r="AF62" s="1"/>
      <c r="AG62" s="1"/>
      <c r="AH62" s="1"/>
    </row>
    <row r="63" spans="1:34" s="3" customFormat="1" ht="56.25" customHeight="1">
      <c r="A63" s="147" t="s">
        <v>23</v>
      </c>
      <c r="B63" s="149"/>
      <c r="C63" s="158"/>
      <c r="D63" s="159"/>
      <c r="E63" s="159"/>
      <c r="F63" s="159"/>
      <c r="G63" s="160"/>
      <c r="H63" s="147" t="s">
        <v>24</v>
      </c>
      <c r="I63" s="148"/>
      <c r="J63" s="149"/>
      <c r="K63" s="161"/>
      <c r="L63" s="162"/>
      <c r="M63" s="162"/>
      <c r="N63" s="162"/>
      <c r="O63" s="162"/>
      <c r="P63" s="163"/>
      <c r="Q63" s="147" t="s">
        <v>339</v>
      </c>
      <c r="R63" s="149"/>
      <c r="S63" s="161"/>
      <c r="T63" s="162"/>
      <c r="U63" s="162"/>
      <c r="V63" s="162"/>
      <c r="W63" s="1"/>
      <c r="X63" s="1"/>
      <c r="Y63" s="1"/>
      <c r="AA63" s="1"/>
      <c r="AB63" s="1"/>
      <c r="AC63" s="1"/>
      <c r="AD63" s="1"/>
      <c r="AE63" s="1"/>
      <c r="AF63" s="1"/>
      <c r="AG63" s="1"/>
      <c r="AH63" s="1"/>
    </row>
    <row r="64" spans="1:34" s="3" customFormat="1" ht="15.75" customHeight="1">
      <c r="A64" s="131" t="s">
        <v>25</v>
      </c>
      <c r="B64" s="132"/>
      <c r="C64" s="135" t="s">
        <v>22</v>
      </c>
      <c r="D64" s="135" t="s">
        <v>3</v>
      </c>
      <c r="E64" s="135" t="s">
        <v>4</v>
      </c>
      <c r="F64" s="147" t="s">
        <v>329</v>
      </c>
      <c r="G64" s="148"/>
      <c r="H64" s="148"/>
      <c r="I64" s="148"/>
      <c r="J64" s="148"/>
      <c r="K64" s="148"/>
      <c r="L64" s="148"/>
      <c r="M64" s="148"/>
      <c r="N64" s="148"/>
      <c r="O64" s="148"/>
      <c r="P64" s="148"/>
      <c r="Q64" s="148"/>
      <c r="R64" s="148"/>
      <c r="S64" s="149"/>
      <c r="T64" s="47"/>
      <c r="U64" s="150" t="s">
        <v>27</v>
      </c>
      <c r="V64" s="131" t="s">
        <v>332</v>
      </c>
      <c r="W64" s="1"/>
      <c r="X64" s="1"/>
      <c r="Y64" s="1"/>
      <c r="AA64" s="1"/>
      <c r="AB64" s="1"/>
      <c r="AC64" s="1"/>
      <c r="AD64" s="1"/>
      <c r="AE64" s="1"/>
      <c r="AF64" s="1"/>
      <c r="AG64" s="1"/>
      <c r="AH64" s="1"/>
    </row>
    <row r="65" spans="1:34" ht="34.5" customHeight="1">
      <c r="A65" s="133"/>
      <c r="B65" s="134"/>
      <c r="C65" s="135"/>
      <c r="D65" s="135"/>
      <c r="E65" s="135"/>
      <c r="F65" s="140" t="s">
        <v>300</v>
      </c>
      <c r="G65" s="141"/>
      <c r="H65" s="11" t="s">
        <v>28</v>
      </c>
      <c r="I65" s="11" t="s">
        <v>7</v>
      </c>
      <c r="J65" s="11" t="s">
        <v>8</v>
      </c>
      <c r="K65" s="11" t="s">
        <v>9</v>
      </c>
      <c r="L65" s="11" t="s">
        <v>10</v>
      </c>
      <c r="M65" s="11" t="s">
        <v>11</v>
      </c>
      <c r="N65" s="11" t="s">
        <v>12</v>
      </c>
      <c r="O65" s="11" t="s">
        <v>13</v>
      </c>
      <c r="P65" s="11" t="s">
        <v>14</v>
      </c>
      <c r="Q65" s="11" t="s">
        <v>15</v>
      </c>
      <c r="R65" s="11" t="s">
        <v>16</v>
      </c>
      <c r="S65" s="11" t="s">
        <v>17</v>
      </c>
      <c r="T65" s="11"/>
      <c r="U65" s="151"/>
      <c r="V65" s="133"/>
      <c r="W65" s="12"/>
    </row>
    <row r="66" spans="1:34" ht="25.5" customHeight="1">
      <c r="A66" s="136" t="s">
        <v>1</v>
      </c>
      <c r="B66" s="136"/>
      <c r="C66" s="37"/>
      <c r="D66" s="38"/>
      <c r="E66" s="38"/>
      <c r="F66" s="135" t="s">
        <v>309</v>
      </c>
      <c r="G66" s="135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4"/>
      <c r="U66" s="40">
        <f>SUM(H66:S66)</f>
        <v>0</v>
      </c>
      <c r="V66" s="137" t="str">
        <f>IF(K63="",C$334,IF(OR(U66=0,U67=0,T67=0),C$335,IF(K63="PORCENTAJE",FIXED(U66/U67*100,2) &amp; "%",IF(K63="PROMEDIO",U66/U67,IF(K63="VARIACIÓN PORCENTUAL",FIXED(((U66/U67)-1)*100,2) &amp; "%")))))</f>
        <v>Favor de indicar el tipo de fórmula</v>
      </c>
    </row>
    <row r="67" spans="1:34" ht="25.5" customHeight="1">
      <c r="A67" s="136" t="s">
        <v>2</v>
      </c>
      <c r="B67" s="136"/>
      <c r="C67" s="37"/>
      <c r="D67" s="38"/>
      <c r="E67" s="38"/>
      <c r="F67" s="135" t="s">
        <v>310</v>
      </c>
      <c r="G67" s="135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>
        <f>SUM(H67:S67)</f>
        <v>0</v>
      </c>
      <c r="U67" s="41"/>
      <c r="V67" s="138"/>
    </row>
    <row r="68" spans="1:34" ht="5.0999999999999996" customHeight="1">
      <c r="C68" s="3"/>
      <c r="D68" s="3"/>
      <c r="E68" s="3"/>
      <c r="F68" s="3"/>
      <c r="G68" s="3"/>
      <c r="H68" s="3"/>
    </row>
    <row r="69" spans="1:34" s="3" customFormat="1" ht="15.75" customHeight="1">
      <c r="A69" s="131" t="s">
        <v>25</v>
      </c>
      <c r="B69" s="132"/>
      <c r="C69" s="135" t="s">
        <v>22</v>
      </c>
      <c r="D69" s="135" t="s">
        <v>3</v>
      </c>
      <c r="E69" s="135" t="s">
        <v>4</v>
      </c>
      <c r="F69" s="147" t="s">
        <v>328</v>
      </c>
      <c r="G69" s="148"/>
      <c r="H69" s="148"/>
      <c r="I69" s="148"/>
      <c r="J69" s="148"/>
      <c r="K69" s="148"/>
      <c r="L69" s="148"/>
      <c r="M69" s="148"/>
      <c r="N69" s="148"/>
      <c r="O69" s="148"/>
      <c r="P69" s="148"/>
      <c r="Q69" s="148"/>
      <c r="R69" s="148"/>
      <c r="S69" s="149"/>
      <c r="T69" s="48"/>
      <c r="U69" s="150" t="s">
        <v>27</v>
      </c>
      <c r="V69" s="131" t="s">
        <v>333</v>
      </c>
      <c r="W69" s="1"/>
      <c r="X69" s="1"/>
      <c r="Y69" s="1"/>
      <c r="AA69" s="1"/>
      <c r="AB69" s="1"/>
      <c r="AC69" s="1"/>
      <c r="AD69" s="1"/>
      <c r="AE69" s="1"/>
      <c r="AF69" s="1"/>
      <c r="AG69" s="1"/>
      <c r="AH69" s="1"/>
    </row>
    <row r="70" spans="1:34" ht="34.5" customHeight="1">
      <c r="A70" s="133"/>
      <c r="B70" s="134"/>
      <c r="C70" s="135"/>
      <c r="D70" s="135"/>
      <c r="E70" s="135"/>
      <c r="F70" s="183" t="s">
        <v>298</v>
      </c>
      <c r="G70" s="184"/>
      <c r="H70" s="10" t="s">
        <v>28</v>
      </c>
      <c r="I70" s="10" t="s">
        <v>7</v>
      </c>
      <c r="J70" s="10" t="s">
        <v>8</v>
      </c>
      <c r="K70" s="10" t="s">
        <v>9</v>
      </c>
      <c r="L70" s="10" t="s">
        <v>10</v>
      </c>
      <c r="M70" s="10" t="s">
        <v>11</v>
      </c>
      <c r="N70" s="10" t="s">
        <v>12</v>
      </c>
      <c r="O70" s="10" t="s">
        <v>13</v>
      </c>
      <c r="P70" s="10" t="s">
        <v>14</v>
      </c>
      <c r="Q70" s="10" t="s">
        <v>15</v>
      </c>
      <c r="R70" s="10" t="s">
        <v>16</v>
      </c>
      <c r="S70" s="10" t="s">
        <v>17</v>
      </c>
      <c r="T70" s="11"/>
      <c r="U70" s="151"/>
      <c r="V70" s="133"/>
      <c r="W70" s="12"/>
    </row>
    <row r="71" spans="1:34" ht="29.25" customHeight="1">
      <c r="A71" s="136" t="s">
        <v>1</v>
      </c>
      <c r="B71" s="136"/>
      <c r="C71" s="35"/>
      <c r="D71" s="36"/>
      <c r="E71" s="36"/>
      <c r="F71" s="142" t="s">
        <v>311</v>
      </c>
      <c r="G71" s="143"/>
      <c r="H71" s="15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7"/>
      <c r="U71" s="42">
        <f>SUM(H71:S71)</f>
        <v>0</v>
      </c>
      <c r="V71" s="137" t="str">
        <f>IF(K63="",C$334,IF(OR(U71=0,U72=0,T72=0),C$335,IF(K63="PORCENTAJE",FIXED(U71/U72*100,2) &amp; "%",IF(K63="PROMEDIO",U71/U72,IF(K63="VARIACIÓN PORCENTUAL",FIXED(((U71/U72)-1)*100,2) &amp; "%")))))</f>
        <v>Favor de indicar el tipo de fórmula</v>
      </c>
    </row>
    <row r="72" spans="1:34" ht="39" customHeight="1">
      <c r="A72" s="136" t="s">
        <v>2</v>
      </c>
      <c r="B72" s="136"/>
      <c r="C72" s="37"/>
      <c r="D72" s="38"/>
      <c r="E72" s="38"/>
      <c r="F72" s="139" t="s">
        <v>312</v>
      </c>
      <c r="G72" s="139"/>
      <c r="H72" s="15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3">
        <f>SUM(H72:S72)</f>
        <v>0</v>
      </c>
      <c r="U72" s="43"/>
      <c r="V72" s="138"/>
    </row>
    <row r="73" spans="1:34" ht="5.0999999999999996" customHeight="1">
      <c r="C73" s="3"/>
      <c r="D73" s="3"/>
      <c r="E73" s="3"/>
      <c r="F73" s="3"/>
      <c r="G73" s="3"/>
      <c r="H73" s="3"/>
    </row>
    <row r="74" spans="1:34" ht="5.0999999999999996" customHeight="1">
      <c r="C74" s="3"/>
      <c r="D74" s="3"/>
      <c r="E74" s="3"/>
      <c r="F74" s="3"/>
      <c r="G74" s="3"/>
      <c r="H74" s="3"/>
    </row>
    <row r="75" spans="1:34" ht="26.25" customHeight="1">
      <c r="A75" s="144" t="s">
        <v>338</v>
      </c>
      <c r="B75" s="145"/>
      <c r="C75" s="145"/>
      <c r="D75" s="145"/>
      <c r="E75" s="145"/>
      <c r="F75" s="145"/>
      <c r="G75" s="145"/>
      <c r="H75" s="145"/>
      <c r="I75" s="145"/>
      <c r="J75" s="145"/>
      <c r="K75" s="145"/>
      <c r="L75" s="145"/>
      <c r="M75" s="145"/>
      <c r="N75" s="145"/>
      <c r="O75" s="145"/>
      <c r="P75" s="145"/>
      <c r="Q75" s="145"/>
      <c r="R75" s="145"/>
      <c r="S75" s="145"/>
      <c r="T75" s="145"/>
      <c r="U75" s="145"/>
      <c r="V75" s="145"/>
    </row>
    <row r="76" spans="1:34" ht="4.5" customHeight="1">
      <c r="C76" s="3"/>
      <c r="D76" s="3"/>
      <c r="E76" s="3"/>
      <c r="F76" s="3"/>
      <c r="G76" s="3"/>
      <c r="H76" s="3"/>
    </row>
    <row r="77" spans="1:34" ht="19.5" customHeight="1">
      <c r="A77" s="185" t="s">
        <v>29</v>
      </c>
      <c r="B77" s="135" t="s">
        <v>30</v>
      </c>
      <c r="C77" s="135"/>
      <c r="D77" s="135"/>
      <c r="E77" s="135" t="s">
        <v>3</v>
      </c>
      <c r="F77" s="147" t="s">
        <v>26</v>
      </c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9"/>
      <c r="T77" s="47"/>
      <c r="U77" s="135" t="s">
        <v>27</v>
      </c>
      <c r="V77" s="135" t="s">
        <v>301</v>
      </c>
    </row>
    <row r="78" spans="1:34" ht="25.5" customHeight="1">
      <c r="A78" s="185"/>
      <c r="B78" s="135"/>
      <c r="C78" s="135"/>
      <c r="D78" s="135"/>
      <c r="E78" s="135"/>
      <c r="F78" s="186" t="s">
        <v>299</v>
      </c>
      <c r="G78" s="186"/>
      <c r="H78" s="10" t="s">
        <v>28</v>
      </c>
      <c r="I78" s="10" t="s">
        <v>7</v>
      </c>
      <c r="J78" s="10" t="s">
        <v>8</v>
      </c>
      <c r="K78" s="10" t="s">
        <v>9</v>
      </c>
      <c r="L78" s="10" t="s">
        <v>10</v>
      </c>
      <c r="M78" s="10" t="s">
        <v>11</v>
      </c>
      <c r="N78" s="10" t="s">
        <v>12</v>
      </c>
      <c r="O78" s="10" t="s">
        <v>13</v>
      </c>
      <c r="P78" s="10" t="s">
        <v>14</v>
      </c>
      <c r="Q78" s="10" t="s">
        <v>15</v>
      </c>
      <c r="R78" s="10" t="s">
        <v>16</v>
      </c>
      <c r="S78" s="10" t="s">
        <v>17</v>
      </c>
      <c r="T78" s="10"/>
      <c r="U78" s="135"/>
      <c r="V78" s="135"/>
    </row>
    <row r="79" spans="1:34" ht="26.25" customHeight="1">
      <c r="A79" s="195" t="s">
        <v>31</v>
      </c>
      <c r="B79" s="189">
        <v>1</v>
      </c>
      <c r="C79" s="190"/>
      <c r="D79" s="191"/>
      <c r="E79" s="194"/>
      <c r="F79" s="136" t="s">
        <v>300</v>
      </c>
      <c r="G79" s="136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49"/>
      <c r="U79" s="44">
        <f t="shared" ref="U79:U88" si="0">SUM(H79:S79)</f>
        <v>0</v>
      </c>
      <c r="V79" s="187" t="str">
        <f>IF(U79=0,"-",U80/U79)</f>
        <v>-</v>
      </c>
    </row>
    <row r="80" spans="1:34" ht="27.75" customHeight="1">
      <c r="A80" s="195"/>
      <c r="B80" s="189"/>
      <c r="C80" s="192"/>
      <c r="D80" s="193"/>
      <c r="E80" s="194"/>
      <c r="F80" s="188" t="s">
        <v>298</v>
      </c>
      <c r="G80" s="188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5"/>
      <c r="U80" s="45">
        <f t="shared" si="0"/>
        <v>0</v>
      </c>
      <c r="V80" s="187"/>
    </row>
    <row r="81" spans="1:22" ht="26.25" customHeight="1">
      <c r="A81" s="195"/>
      <c r="B81" s="189">
        <v>2</v>
      </c>
      <c r="C81" s="190"/>
      <c r="D81" s="191"/>
      <c r="E81" s="194"/>
      <c r="F81" s="136" t="s">
        <v>300</v>
      </c>
      <c r="G81" s="136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49"/>
      <c r="U81" s="44">
        <f t="shared" si="0"/>
        <v>0</v>
      </c>
      <c r="V81" s="187" t="str">
        <f>IF(U81=0,"-",U82/U81)</f>
        <v>-</v>
      </c>
    </row>
    <row r="82" spans="1:22" ht="26.25" customHeight="1">
      <c r="A82" s="195"/>
      <c r="B82" s="189"/>
      <c r="C82" s="192"/>
      <c r="D82" s="193"/>
      <c r="E82" s="194"/>
      <c r="F82" s="188" t="s">
        <v>298</v>
      </c>
      <c r="G82" s="188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5"/>
      <c r="U82" s="45">
        <f t="shared" si="0"/>
        <v>0</v>
      </c>
      <c r="V82" s="187"/>
    </row>
    <row r="83" spans="1:22" ht="26.25" customHeight="1">
      <c r="A83" s="195"/>
      <c r="B83" s="189">
        <v>3</v>
      </c>
      <c r="C83" s="190"/>
      <c r="D83" s="191"/>
      <c r="E83" s="194"/>
      <c r="F83" s="136" t="s">
        <v>300</v>
      </c>
      <c r="G83" s="136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49"/>
      <c r="U83" s="44">
        <f t="shared" si="0"/>
        <v>0</v>
      </c>
      <c r="V83" s="187" t="str">
        <f>IF(U83=0,"-",U84/U83)</f>
        <v>-</v>
      </c>
    </row>
    <row r="84" spans="1:22" ht="26.25" customHeight="1">
      <c r="A84" s="195"/>
      <c r="B84" s="189"/>
      <c r="C84" s="192"/>
      <c r="D84" s="193"/>
      <c r="E84" s="194"/>
      <c r="F84" s="188" t="s">
        <v>298</v>
      </c>
      <c r="G84" s="188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5"/>
      <c r="U84" s="45">
        <f t="shared" si="0"/>
        <v>0</v>
      </c>
      <c r="V84" s="187"/>
    </row>
    <row r="85" spans="1:22" ht="26.25" customHeight="1">
      <c r="A85" s="195"/>
      <c r="B85" s="189">
        <v>4</v>
      </c>
      <c r="C85" s="190"/>
      <c r="D85" s="191"/>
      <c r="E85" s="194"/>
      <c r="F85" s="136" t="s">
        <v>300</v>
      </c>
      <c r="G85" s="136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49"/>
      <c r="U85" s="44">
        <f t="shared" si="0"/>
        <v>0</v>
      </c>
      <c r="V85" s="187" t="str">
        <f>IF(U85=0,"-",U86/U85)</f>
        <v>-</v>
      </c>
    </row>
    <row r="86" spans="1:22" ht="26.25" customHeight="1">
      <c r="A86" s="195"/>
      <c r="B86" s="189"/>
      <c r="C86" s="192"/>
      <c r="D86" s="193"/>
      <c r="E86" s="194"/>
      <c r="F86" s="188" t="s">
        <v>298</v>
      </c>
      <c r="G86" s="188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5"/>
      <c r="U86" s="45">
        <f t="shared" si="0"/>
        <v>0</v>
      </c>
      <c r="V86" s="187"/>
    </row>
    <row r="87" spans="1:22" ht="26.25" customHeight="1">
      <c r="A87" s="195"/>
      <c r="B87" s="189">
        <v>5</v>
      </c>
      <c r="C87" s="190"/>
      <c r="D87" s="191"/>
      <c r="E87" s="194"/>
      <c r="F87" s="136" t="s">
        <v>300</v>
      </c>
      <c r="G87" s="136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49"/>
      <c r="U87" s="44">
        <f t="shared" si="0"/>
        <v>0</v>
      </c>
      <c r="V87" s="187" t="str">
        <f>IF(U87=0,"-",U88/U87)</f>
        <v>-</v>
      </c>
    </row>
    <row r="88" spans="1:22" ht="26.25" customHeight="1">
      <c r="A88" s="195"/>
      <c r="B88" s="189"/>
      <c r="C88" s="192"/>
      <c r="D88" s="193"/>
      <c r="E88" s="194"/>
      <c r="F88" s="188" t="s">
        <v>298</v>
      </c>
      <c r="G88" s="188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5"/>
      <c r="U88" s="45">
        <f t="shared" si="0"/>
        <v>0</v>
      </c>
      <c r="V88" s="187"/>
    </row>
    <row r="90" spans="1:22" ht="36.75" customHeight="1">
      <c r="A90" s="205"/>
      <c r="B90" s="205"/>
      <c r="C90" s="205"/>
      <c r="D90" s="205"/>
      <c r="F90" s="205"/>
      <c r="G90" s="205"/>
      <c r="H90" s="205"/>
      <c r="I90" s="205"/>
      <c r="J90" s="205"/>
      <c r="K90" s="205"/>
      <c r="L90" s="205"/>
      <c r="M90" s="205"/>
      <c r="N90" s="205"/>
      <c r="P90" s="205"/>
      <c r="Q90" s="205"/>
      <c r="R90" s="205"/>
      <c r="S90" s="205"/>
      <c r="T90" s="205"/>
      <c r="U90" s="205"/>
      <c r="V90" s="205"/>
    </row>
    <row r="91" spans="1:22" ht="15" customHeight="1">
      <c r="A91" s="206" t="s">
        <v>334</v>
      </c>
      <c r="B91" s="206"/>
      <c r="C91" s="206"/>
      <c r="D91" s="206"/>
      <c r="E91" s="39"/>
      <c r="F91" s="206" t="s">
        <v>334</v>
      </c>
      <c r="G91" s="206"/>
      <c r="H91" s="206"/>
      <c r="I91" s="206"/>
      <c r="J91" s="206"/>
      <c r="K91" s="206"/>
      <c r="L91" s="206"/>
      <c r="M91" s="206"/>
      <c r="N91" s="206"/>
      <c r="O91" s="39"/>
      <c r="P91" s="206" t="s">
        <v>334</v>
      </c>
      <c r="Q91" s="206"/>
      <c r="R91" s="206"/>
      <c r="S91" s="206"/>
      <c r="T91" s="206"/>
      <c r="U91" s="206"/>
      <c r="V91" s="206"/>
    </row>
    <row r="92" spans="1:22" hidden="1"/>
    <row r="93" spans="1:22" ht="18" hidden="1">
      <c r="B93" s="207" t="s">
        <v>302</v>
      </c>
      <c r="C93" s="207"/>
      <c r="D93" s="207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  <c r="R93" s="207"/>
      <c r="S93" s="207"/>
      <c r="T93" s="26"/>
    </row>
    <row r="94" spans="1:22" ht="4.5" hidden="1" customHeight="1"/>
    <row r="95" spans="1:22" ht="36.75" hidden="1" customHeight="1">
      <c r="B95" s="27" t="s">
        <v>303</v>
      </c>
      <c r="C95" s="195" t="s">
        <v>29</v>
      </c>
      <c r="D95" s="195"/>
      <c r="E95" s="208" t="s">
        <v>313</v>
      </c>
      <c r="F95" s="208"/>
      <c r="G95" s="208"/>
      <c r="H95" s="208"/>
      <c r="I95" s="208"/>
      <c r="J95" s="208"/>
      <c r="K95" s="28" t="s">
        <v>303</v>
      </c>
      <c r="L95" s="209" t="s">
        <v>314</v>
      </c>
      <c r="M95" s="209"/>
      <c r="N95" s="209"/>
      <c r="O95" s="209"/>
      <c r="P95" s="209"/>
      <c r="Q95" s="209"/>
      <c r="R95" s="209"/>
      <c r="S95" s="210"/>
      <c r="T95" s="29"/>
    </row>
    <row r="96" spans="1:22" ht="27" hidden="1" customHeight="1">
      <c r="B96" s="196">
        <v>1</v>
      </c>
      <c r="C96" s="199" t="str">
        <f>IF(D59="","-",D59)</f>
        <v>-</v>
      </c>
      <c r="D96" s="199"/>
      <c r="E96" s="200" t="e">
        <f>IF(LEN(#REF!)&gt;17,"-",#REF!)</f>
        <v>#REF!</v>
      </c>
      <c r="F96" s="201"/>
      <c r="G96" s="201"/>
      <c r="H96" s="201"/>
      <c r="I96" s="201"/>
      <c r="J96" s="201"/>
      <c r="K96" s="25">
        <v>1</v>
      </c>
      <c r="L96" s="202" t="str">
        <f>$V$79</f>
        <v>-</v>
      </c>
      <c r="M96" s="203"/>
      <c r="N96" s="203"/>
      <c r="O96" s="203"/>
      <c r="P96" s="203"/>
      <c r="Q96" s="203"/>
      <c r="R96" s="203"/>
      <c r="S96" s="204"/>
      <c r="T96" s="30"/>
    </row>
    <row r="97" spans="2:20" ht="27" hidden="1" customHeight="1">
      <c r="B97" s="197"/>
      <c r="C97" s="199"/>
      <c r="D97" s="199"/>
      <c r="E97" s="201"/>
      <c r="F97" s="201"/>
      <c r="G97" s="201"/>
      <c r="H97" s="201"/>
      <c r="I97" s="201"/>
      <c r="J97" s="201"/>
      <c r="K97" s="25">
        <v>2</v>
      </c>
      <c r="L97" s="202" t="str">
        <f>$V$81</f>
        <v>-</v>
      </c>
      <c r="M97" s="203"/>
      <c r="N97" s="203"/>
      <c r="O97" s="203"/>
      <c r="P97" s="203"/>
      <c r="Q97" s="203"/>
      <c r="R97" s="203"/>
      <c r="S97" s="204"/>
      <c r="T97" s="30"/>
    </row>
    <row r="98" spans="2:20" ht="27" hidden="1" customHeight="1">
      <c r="B98" s="197"/>
      <c r="C98" s="199"/>
      <c r="D98" s="199"/>
      <c r="E98" s="201"/>
      <c r="F98" s="201"/>
      <c r="G98" s="201"/>
      <c r="H98" s="201"/>
      <c r="I98" s="201"/>
      <c r="J98" s="201"/>
      <c r="K98" s="25">
        <v>3</v>
      </c>
      <c r="L98" s="202" t="str">
        <f>$V$83</f>
        <v>-</v>
      </c>
      <c r="M98" s="203"/>
      <c r="N98" s="203"/>
      <c r="O98" s="203"/>
      <c r="P98" s="203"/>
      <c r="Q98" s="203"/>
      <c r="R98" s="203"/>
      <c r="S98" s="204"/>
      <c r="T98" s="30"/>
    </row>
    <row r="99" spans="2:20" ht="27" hidden="1" customHeight="1">
      <c r="B99" s="197"/>
      <c r="C99" s="199"/>
      <c r="D99" s="199"/>
      <c r="E99" s="201"/>
      <c r="F99" s="201"/>
      <c r="G99" s="201"/>
      <c r="H99" s="201"/>
      <c r="I99" s="201"/>
      <c r="J99" s="201"/>
      <c r="K99" s="25">
        <v>4</v>
      </c>
      <c r="L99" s="202" t="str">
        <f>$V$85</f>
        <v>-</v>
      </c>
      <c r="M99" s="203"/>
      <c r="N99" s="203"/>
      <c r="O99" s="203"/>
      <c r="P99" s="203"/>
      <c r="Q99" s="203"/>
      <c r="R99" s="203"/>
      <c r="S99" s="204"/>
      <c r="T99" s="30"/>
    </row>
    <row r="100" spans="2:20" ht="27" hidden="1" customHeight="1">
      <c r="B100" s="198"/>
      <c r="C100" s="199"/>
      <c r="D100" s="199"/>
      <c r="E100" s="201"/>
      <c r="F100" s="201"/>
      <c r="G100" s="201"/>
      <c r="H100" s="201"/>
      <c r="I100" s="201"/>
      <c r="J100" s="201"/>
      <c r="K100" s="25">
        <v>5</v>
      </c>
      <c r="L100" s="202" t="str">
        <f>$V$87</f>
        <v>-</v>
      </c>
      <c r="M100" s="203"/>
      <c r="N100" s="203"/>
      <c r="O100" s="203"/>
      <c r="P100" s="203"/>
      <c r="Q100" s="203"/>
      <c r="R100" s="203"/>
      <c r="S100" s="204"/>
      <c r="T100" s="30"/>
    </row>
    <row r="101" spans="2:20" ht="27" hidden="1" customHeight="1">
      <c r="B101" s="196">
        <v>2</v>
      </c>
      <c r="C101" s="199" t="e">
        <f>IF(#REF!="","-",#REF!)</f>
        <v>#REF!</v>
      </c>
      <c r="D101" s="199"/>
      <c r="E101" s="200" t="e">
        <f>IF(LEN(#REF!)&gt;17,"-",#REF!)</f>
        <v>#REF!</v>
      </c>
      <c r="F101" s="201"/>
      <c r="G101" s="201"/>
      <c r="H101" s="201"/>
      <c r="I101" s="201"/>
      <c r="J101" s="201"/>
      <c r="K101" s="25">
        <v>1</v>
      </c>
      <c r="L101" s="202" t="e">
        <f>#REF!</f>
        <v>#REF!</v>
      </c>
      <c r="M101" s="203"/>
      <c r="N101" s="203"/>
      <c r="O101" s="203"/>
      <c r="P101" s="203"/>
      <c r="Q101" s="203"/>
      <c r="R101" s="203"/>
      <c r="S101" s="204"/>
      <c r="T101" s="30"/>
    </row>
    <row r="102" spans="2:20" ht="27" hidden="1" customHeight="1">
      <c r="B102" s="197"/>
      <c r="C102" s="199"/>
      <c r="D102" s="199"/>
      <c r="E102" s="201"/>
      <c r="F102" s="201"/>
      <c r="G102" s="201"/>
      <c r="H102" s="201"/>
      <c r="I102" s="201"/>
      <c r="J102" s="201"/>
      <c r="K102" s="25">
        <v>2</v>
      </c>
      <c r="L102" s="202" t="e">
        <f>#REF!</f>
        <v>#REF!</v>
      </c>
      <c r="M102" s="203"/>
      <c r="N102" s="203"/>
      <c r="O102" s="203"/>
      <c r="P102" s="203"/>
      <c r="Q102" s="203"/>
      <c r="R102" s="203"/>
      <c r="S102" s="204"/>
      <c r="T102" s="30"/>
    </row>
    <row r="103" spans="2:20" ht="27" hidden="1" customHeight="1">
      <c r="B103" s="197"/>
      <c r="C103" s="199"/>
      <c r="D103" s="199"/>
      <c r="E103" s="201"/>
      <c r="F103" s="201"/>
      <c r="G103" s="201"/>
      <c r="H103" s="201"/>
      <c r="I103" s="201"/>
      <c r="J103" s="201"/>
      <c r="K103" s="25">
        <v>3</v>
      </c>
      <c r="L103" s="202" t="e">
        <f>#REF!</f>
        <v>#REF!</v>
      </c>
      <c r="M103" s="203"/>
      <c r="N103" s="203"/>
      <c r="O103" s="203"/>
      <c r="P103" s="203"/>
      <c r="Q103" s="203"/>
      <c r="R103" s="203"/>
      <c r="S103" s="204"/>
      <c r="T103" s="30"/>
    </row>
    <row r="104" spans="2:20" ht="27" hidden="1" customHeight="1">
      <c r="B104" s="197"/>
      <c r="C104" s="199"/>
      <c r="D104" s="199"/>
      <c r="E104" s="201"/>
      <c r="F104" s="201"/>
      <c r="G104" s="201"/>
      <c r="H104" s="201"/>
      <c r="I104" s="201"/>
      <c r="J104" s="201"/>
      <c r="K104" s="25">
        <v>4</v>
      </c>
      <c r="L104" s="202" t="e">
        <f>#REF!</f>
        <v>#REF!</v>
      </c>
      <c r="M104" s="203"/>
      <c r="N104" s="203"/>
      <c r="O104" s="203"/>
      <c r="P104" s="203"/>
      <c r="Q104" s="203"/>
      <c r="R104" s="203"/>
      <c r="S104" s="204"/>
      <c r="T104" s="30"/>
    </row>
    <row r="105" spans="2:20" ht="27" hidden="1" customHeight="1">
      <c r="B105" s="198"/>
      <c r="C105" s="199"/>
      <c r="D105" s="199"/>
      <c r="E105" s="201"/>
      <c r="F105" s="201"/>
      <c r="G105" s="201"/>
      <c r="H105" s="201"/>
      <c r="I105" s="201"/>
      <c r="J105" s="201"/>
      <c r="K105" s="25">
        <v>5</v>
      </c>
      <c r="L105" s="202" t="e">
        <f>#REF!</f>
        <v>#REF!</v>
      </c>
      <c r="M105" s="203"/>
      <c r="N105" s="203"/>
      <c r="O105" s="203"/>
      <c r="P105" s="203"/>
      <c r="Q105" s="203"/>
      <c r="R105" s="203"/>
      <c r="S105" s="204"/>
      <c r="T105" s="30"/>
    </row>
    <row r="106" spans="2:20" ht="27" hidden="1" customHeight="1">
      <c r="B106" s="196">
        <v>3</v>
      </c>
      <c r="C106" s="199" t="e">
        <f>IF(#REF!="","-",#REF!)</f>
        <v>#REF!</v>
      </c>
      <c r="D106" s="199"/>
      <c r="E106" s="200" t="e">
        <f>IF(LEN(#REF!)&gt;17,"-",#REF!)</f>
        <v>#REF!</v>
      </c>
      <c r="F106" s="201"/>
      <c r="G106" s="201"/>
      <c r="H106" s="201"/>
      <c r="I106" s="201"/>
      <c r="J106" s="201"/>
      <c r="K106" s="25">
        <v>1</v>
      </c>
      <c r="L106" s="202" t="e">
        <f>#REF!</f>
        <v>#REF!</v>
      </c>
      <c r="M106" s="203"/>
      <c r="N106" s="203"/>
      <c r="O106" s="203"/>
      <c r="P106" s="203"/>
      <c r="Q106" s="203"/>
      <c r="R106" s="203"/>
      <c r="S106" s="204"/>
      <c r="T106" s="30"/>
    </row>
    <row r="107" spans="2:20" ht="27" hidden="1" customHeight="1">
      <c r="B107" s="197"/>
      <c r="C107" s="199"/>
      <c r="D107" s="199"/>
      <c r="E107" s="201"/>
      <c r="F107" s="201"/>
      <c r="G107" s="201"/>
      <c r="H107" s="201"/>
      <c r="I107" s="201"/>
      <c r="J107" s="201"/>
      <c r="K107" s="25">
        <v>2</v>
      </c>
      <c r="L107" s="202" t="e">
        <f>#REF!</f>
        <v>#REF!</v>
      </c>
      <c r="M107" s="203"/>
      <c r="N107" s="203"/>
      <c r="O107" s="203"/>
      <c r="P107" s="203"/>
      <c r="Q107" s="203"/>
      <c r="R107" s="203"/>
      <c r="S107" s="204"/>
      <c r="T107" s="30"/>
    </row>
    <row r="108" spans="2:20" ht="27" hidden="1" customHeight="1">
      <c r="B108" s="197"/>
      <c r="C108" s="199"/>
      <c r="D108" s="199"/>
      <c r="E108" s="201"/>
      <c r="F108" s="201"/>
      <c r="G108" s="201"/>
      <c r="H108" s="201"/>
      <c r="I108" s="201"/>
      <c r="J108" s="201"/>
      <c r="K108" s="25">
        <v>3</v>
      </c>
      <c r="L108" s="202" t="e">
        <f>#REF!</f>
        <v>#REF!</v>
      </c>
      <c r="M108" s="203"/>
      <c r="N108" s="203"/>
      <c r="O108" s="203"/>
      <c r="P108" s="203"/>
      <c r="Q108" s="203"/>
      <c r="R108" s="203"/>
      <c r="S108" s="204"/>
      <c r="T108" s="30"/>
    </row>
    <row r="109" spans="2:20" ht="27" hidden="1" customHeight="1">
      <c r="B109" s="197"/>
      <c r="C109" s="199"/>
      <c r="D109" s="199"/>
      <c r="E109" s="201"/>
      <c r="F109" s="201"/>
      <c r="G109" s="201"/>
      <c r="H109" s="201"/>
      <c r="I109" s="201"/>
      <c r="J109" s="201"/>
      <c r="K109" s="25">
        <v>4</v>
      </c>
      <c r="L109" s="202" t="e">
        <f>#REF!</f>
        <v>#REF!</v>
      </c>
      <c r="M109" s="203"/>
      <c r="N109" s="203"/>
      <c r="O109" s="203"/>
      <c r="P109" s="203"/>
      <c r="Q109" s="203"/>
      <c r="R109" s="203"/>
      <c r="S109" s="204"/>
      <c r="T109" s="30"/>
    </row>
    <row r="110" spans="2:20" ht="27" hidden="1" customHeight="1">
      <c r="B110" s="198"/>
      <c r="C110" s="199"/>
      <c r="D110" s="199"/>
      <c r="E110" s="201"/>
      <c r="F110" s="201"/>
      <c r="G110" s="201"/>
      <c r="H110" s="201"/>
      <c r="I110" s="201"/>
      <c r="J110" s="201"/>
      <c r="K110" s="25">
        <v>5</v>
      </c>
      <c r="L110" s="202" t="e">
        <f>#REF!</f>
        <v>#REF!</v>
      </c>
      <c r="M110" s="203"/>
      <c r="N110" s="203"/>
      <c r="O110" s="203"/>
      <c r="P110" s="203"/>
      <c r="Q110" s="203"/>
      <c r="R110" s="203"/>
      <c r="S110" s="204"/>
      <c r="T110" s="30"/>
    </row>
    <row r="111" spans="2:20" ht="27" hidden="1" customHeight="1">
      <c r="B111" s="196">
        <v>4</v>
      </c>
      <c r="C111" s="199" t="e">
        <f>IF(#REF!="","-",#REF!)</f>
        <v>#REF!</v>
      </c>
      <c r="D111" s="199"/>
      <c r="E111" s="200" t="e">
        <f>IF(LEN(#REF!)&gt;17,"-",#REF!)</f>
        <v>#REF!</v>
      </c>
      <c r="F111" s="201"/>
      <c r="G111" s="201"/>
      <c r="H111" s="201"/>
      <c r="I111" s="201"/>
      <c r="J111" s="201"/>
      <c r="K111" s="25">
        <v>1</v>
      </c>
      <c r="L111" s="202" t="e">
        <f>#REF!</f>
        <v>#REF!</v>
      </c>
      <c r="M111" s="203"/>
      <c r="N111" s="203"/>
      <c r="O111" s="203"/>
      <c r="P111" s="203"/>
      <c r="Q111" s="203"/>
      <c r="R111" s="203"/>
      <c r="S111" s="204"/>
      <c r="T111" s="30"/>
    </row>
    <row r="112" spans="2:20" ht="27" hidden="1" customHeight="1">
      <c r="B112" s="197"/>
      <c r="C112" s="199"/>
      <c r="D112" s="199"/>
      <c r="E112" s="201"/>
      <c r="F112" s="201"/>
      <c r="G112" s="201"/>
      <c r="H112" s="201"/>
      <c r="I112" s="201"/>
      <c r="J112" s="201"/>
      <c r="K112" s="25">
        <v>2</v>
      </c>
      <c r="L112" s="202" t="e">
        <f>#REF!</f>
        <v>#REF!</v>
      </c>
      <c r="M112" s="203"/>
      <c r="N112" s="203"/>
      <c r="O112" s="203"/>
      <c r="P112" s="203"/>
      <c r="Q112" s="203"/>
      <c r="R112" s="203"/>
      <c r="S112" s="204"/>
      <c r="T112" s="30"/>
    </row>
    <row r="113" spans="2:20" ht="27" hidden="1" customHeight="1">
      <c r="B113" s="197"/>
      <c r="C113" s="199"/>
      <c r="D113" s="199"/>
      <c r="E113" s="201"/>
      <c r="F113" s="201"/>
      <c r="G113" s="201"/>
      <c r="H113" s="201"/>
      <c r="I113" s="201"/>
      <c r="J113" s="201"/>
      <c r="K113" s="25">
        <v>3</v>
      </c>
      <c r="L113" s="202" t="e">
        <f>#REF!</f>
        <v>#REF!</v>
      </c>
      <c r="M113" s="203"/>
      <c r="N113" s="203"/>
      <c r="O113" s="203"/>
      <c r="P113" s="203"/>
      <c r="Q113" s="203"/>
      <c r="R113" s="203"/>
      <c r="S113" s="204"/>
      <c r="T113" s="30"/>
    </row>
    <row r="114" spans="2:20" ht="27" hidden="1" customHeight="1">
      <c r="B114" s="197"/>
      <c r="C114" s="199"/>
      <c r="D114" s="199"/>
      <c r="E114" s="201"/>
      <c r="F114" s="201"/>
      <c r="G114" s="201"/>
      <c r="H114" s="201"/>
      <c r="I114" s="201"/>
      <c r="J114" s="201"/>
      <c r="K114" s="25">
        <v>4</v>
      </c>
      <c r="L114" s="202" t="e">
        <f>#REF!</f>
        <v>#REF!</v>
      </c>
      <c r="M114" s="203"/>
      <c r="N114" s="203"/>
      <c r="O114" s="203"/>
      <c r="P114" s="203"/>
      <c r="Q114" s="203"/>
      <c r="R114" s="203"/>
      <c r="S114" s="204"/>
      <c r="T114" s="30"/>
    </row>
    <row r="115" spans="2:20" ht="27" hidden="1" customHeight="1">
      <c r="B115" s="198"/>
      <c r="C115" s="199"/>
      <c r="D115" s="199"/>
      <c r="E115" s="201"/>
      <c r="F115" s="201"/>
      <c r="G115" s="201"/>
      <c r="H115" s="201"/>
      <c r="I115" s="201"/>
      <c r="J115" s="201"/>
      <c r="K115" s="25">
        <v>5</v>
      </c>
      <c r="L115" s="202" t="e">
        <f>#REF!</f>
        <v>#REF!</v>
      </c>
      <c r="M115" s="203"/>
      <c r="N115" s="203"/>
      <c r="O115" s="203"/>
      <c r="P115" s="203"/>
      <c r="Q115" s="203"/>
      <c r="R115" s="203"/>
      <c r="S115" s="204"/>
      <c r="T115" s="30"/>
    </row>
    <row r="116" spans="2:20" ht="27" hidden="1" customHeight="1">
      <c r="B116" s="196">
        <v>5</v>
      </c>
      <c r="C116" s="199" t="e">
        <f>IF(#REF!="","-",#REF!)</f>
        <v>#REF!</v>
      </c>
      <c r="D116" s="199"/>
      <c r="E116" s="200" t="e">
        <f>IF(LEN(#REF!)&gt;17,"-",#REF!)</f>
        <v>#REF!</v>
      </c>
      <c r="F116" s="201"/>
      <c r="G116" s="201"/>
      <c r="H116" s="201"/>
      <c r="I116" s="201"/>
      <c r="J116" s="201"/>
      <c r="K116" s="25">
        <v>1</v>
      </c>
      <c r="L116" s="202" t="e">
        <f>#REF!</f>
        <v>#REF!</v>
      </c>
      <c r="M116" s="203"/>
      <c r="N116" s="203"/>
      <c r="O116" s="203"/>
      <c r="P116" s="203"/>
      <c r="Q116" s="203"/>
      <c r="R116" s="203"/>
      <c r="S116" s="204"/>
      <c r="T116" s="30"/>
    </row>
    <row r="117" spans="2:20" ht="27" hidden="1" customHeight="1">
      <c r="B117" s="197"/>
      <c r="C117" s="199"/>
      <c r="D117" s="199"/>
      <c r="E117" s="201"/>
      <c r="F117" s="201"/>
      <c r="G117" s="201"/>
      <c r="H117" s="201"/>
      <c r="I117" s="201"/>
      <c r="J117" s="201"/>
      <c r="K117" s="25">
        <v>2</v>
      </c>
      <c r="L117" s="202" t="e">
        <f>#REF!</f>
        <v>#REF!</v>
      </c>
      <c r="M117" s="203"/>
      <c r="N117" s="203"/>
      <c r="O117" s="203"/>
      <c r="P117" s="203"/>
      <c r="Q117" s="203"/>
      <c r="R117" s="203"/>
      <c r="S117" s="204"/>
      <c r="T117" s="30"/>
    </row>
    <row r="118" spans="2:20" ht="27" hidden="1" customHeight="1">
      <c r="B118" s="197"/>
      <c r="C118" s="199"/>
      <c r="D118" s="199"/>
      <c r="E118" s="201"/>
      <c r="F118" s="201"/>
      <c r="G118" s="201"/>
      <c r="H118" s="201"/>
      <c r="I118" s="201"/>
      <c r="J118" s="201"/>
      <c r="K118" s="25">
        <v>3</v>
      </c>
      <c r="L118" s="202" t="e">
        <f>#REF!</f>
        <v>#REF!</v>
      </c>
      <c r="M118" s="203"/>
      <c r="N118" s="203"/>
      <c r="O118" s="203"/>
      <c r="P118" s="203"/>
      <c r="Q118" s="203"/>
      <c r="R118" s="203"/>
      <c r="S118" s="204"/>
      <c r="T118" s="30"/>
    </row>
    <row r="119" spans="2:20" ht="27" hidden="1" customHeight="1">
      <c r="B119" s="197"/>
      <c r="C119" s="199"/>
      <c r="D119" s="199"/>
      <c r="E119" s="201"/>
      <c r="F119" s="201"/>
      <c r="G119" s="201"/>
      <c r="H119" s="201"/>
      <c r="I119" s="201"/>
      <c r="J119" s="201"/>
      <c r="K119" s="25">
        <v>4</v>
      </c>
      <c r="L119" s="202" t="e">
        <f>#REF!</f>
        <v>#REF!</v>
      </c>
      <c r="M119" s="203"/>
      <c r="N119" s="203"/>
      <c r="O119" s="203"/>
      <c r="P119" s="203"/>
      <c r="Q119" s="203"/>
      <c r="R119" s="203"/>
      <c r="S119" s="204"/>
      <c r="T119" s="30"/>
    </row>
    <row r="120" spans="2:20" ht="27" hidden="1" customHeight="1">
      <c r="B120" s="198"/>
      <c r="C120" s="199"/>
      <c r="D120" s="199"/>
      <c r="E120" s="201"/>
      <c r="F120" s="201"/>
      <c r="G120" s="201"/>
      <c r="H120" s="201"/>
      <c r="I120" s="201"/>
      <c r="J120" s="201"/>
      <c r="K120" s="25">
        <v>5</v>
      </c>
      <c r="L120" s="202" t="e">
        <f>#REF!</f>
        <v>#REF!</v>
      </c>
      <c r="M120" s="203"/>
      <c r="N120" s="203"/>
      <c r="O120" s="203"/>
      <c r="P120" s="203"/>
      <c r="Q120" s="203"/>
      <c r="R120" s="203"/>
      <c r="S120" s="204"/>
      <c r="T120" s="30"/>
    </row>
    <row r="121" spans="2:20" ht="12.75" hidden="1" customHeight="1"/>
    <row r="122" spans="2:20" ht="12.75" hidden="1" customHeight="1"/>
    <row r="123" spans="2:20" ht="12.75" hidden="1" customHeight="1"/>
    <row r="124" spans="2:20" ht="12.75" hidden="1" customHeight="1"/>
    <row r="125" spans="2:20" ht="12.75" hidden="1" customHeight="1"/>
    <row r="126" spans="2:20" hidden="1"/>
    <row r="127" spans="2:20" hidden="1"/>
    <row r="128" spans="2:20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spans="1:2" hidden="1"/>
    <row r="162" spans="1:2" hidden="1"/>
    <row r="163" spans="1:2" hidden="1"/>
    <row r="164" spans="1:2" hidden="1"/>
    <row r="165" spans="1:2" hidden="1">
      <c r="A165" s="1">
        <v>1</v>
      </c>
      <c r="B165" s="1" t="s">
        <v>33</v>
      </c>
    </row>
    <row r="166" spans="1:2" hidden="1">
      <c r="A166" s="1">
        <v>2</v>
      </c>
      <c r="B166" s="1" t="s">
        <v>34</v>
      </c>
    </row>
    <row r="167" spans="1:2" hidden="1">
      <c r="A167" s="1">
        <v>3</v>
      </c>
      <c r="B167" s="1" t="s">
        <v>35</v>
      </c>
    </row>
    <row r="168" spans="1:2" hidden="1">
      <c r="A168" s="1">
        <v>4</v>
      </c>
      <c r="B168" s="1" t="s">
        <v>36</v>
      </c>
    </row>
    <row r="169" spans="1:2" hidden="1"/>
    <row r="170" spans="1:2" hidden="1"/>
    <row r="171" spans="1:2" hidden="1">
      <c r="B171" s="1" t="s">
        <v>37</v>
      </c>
    </row>
    <row r="172" spans="1:2" hidden="1">
      <c r="A172" s="1">
        <v>1</v>
      </c>
      <c r="B172" s="1" t="s">
        <v>38</v>
      </c>
    </row>
    <row r="173" spans="1:2" hidden="1">
      <c r="A173" s="1">
        <v>2</v>
      </c>
      <c r="B173" s="1" t="s">
        <v>39</v>
      </c>
    </row>
    <row r="174" spans="1:2" hidden="1">
      <c r="A174" s="1">
        <v>3</v>
      </c>
      <c r="B174" s="1" t="s">
        <v>40</v>
      </c>
    </row>
    <row r="175" spans="1:2" hidden="1">
      <c r="A175" s="1">
        <v>4</v>
      </c>
      <c r="B175" s="1" t="s">
        <v>41</v>
      </c>
    </row>
    <row r="176" spans="1:2" hidden="1"/>
    <row r="177" spans="1:2" hidden="1"/>
    <row r="178" spans="1:2" hidden="1">
      <c r="B178" s="1" t="s">
        <v>42</v>
      </c>
    </row>
    <row r="179" spans="1:2" hidden="1">
      <c r="A179" s="1">
        <v>1.1000000000000001</v>
      </c>
      <c r="B179" s="1" t="s">
        <v>43</v>
      </c>
    </row>
    <row r="180" spans="1:2" hidden="1">
      <c r="A180" s="1">
        <v>1.2</v>
      </c>
      <c r="B180" s="1" t="s">
        <v>44</v>
      </c>
    </row>
    <row r="181" spans="1:2" hidden="1">
      <c r="A181" s="1">
        <v>1.3</v>
      </c>
      <c r="B181" s="1" t="s">
        <v>45</v>
      </c>
    </row>
    <row r="182" spans="1:2" hidden="1">
      <c r="A182" s="1">
        <v>1.4</v>
      </c>
      <c r="B182" s="1" t="s">
        <v>46</v>
      </c>
    </row>
    <row r="183" spans="1:2" hidden="1">
      <c r="A183" s="1">
        <v>1.5</v>
      </c>
      <c r="B183" s="1" t="s">
        <v>47</v>
      </c>
    </row>
    <row r="184" spans="1:2" hidden="1">
      <c r="A184" s="1">
        <v>1.6</v>
      </c>
      <c r="B184" s="1" t="s">
        <v>48</v>
      </c>
    </row>
    <row r="185" spans="1:2" hidden="1">
      <c r="A185" s="1">
        <v>1.7</v>
      </c>
      <c r="B185" s="1" t="s">
        <v>49</v>
      </c>
    </row>
    <row r="186" spans="1:2" hidden="1">
      <c r="A186" s="1">
        <v>1.8</v>
      </c>
      <c r="B186" s="1" t="s">
        <v>50</v>
      </c>
    </row>
    <row r="187" spans="1:2" hidden="1">
      <c r="A187" s="1">
        <v>2.1</v>
      </c>
      <c r="B187" s="1" t="s">
        <v>51</v>
      </c>
    </row>
    <row r="188" spans="1:2" hidden="1">
      <c r="A188" s="1">
        <v>2.2000000000000002</v>
      </c>
      <c r="B188" s="1" t="s">
        <v>52</v>
      </c>
    </row>
    <row r="189" spans="1:2" hidden="1">
      <c r="A189" s="1">
        <v>2.2999999999999998</v>
      </c>
      <c r="B189" s="1" t="s">
        <v>53</v>
      </c>
    </row>
    <row r="190" spans="1:2" hidden="1">
      <c r="A190" s="1">
        <v>2.4</v>
      </c>
      <c r="B190" s="1" t="s">
        <v>54</v>
      </c>
    </row>
    <row r="191" spans="1:2" hidden="1">
      <c r="A191" s="1">
        <v>2.5</v>
      </c>
      <c r="B191" s="1" t="s">
        <v>55</v>
      </c>
    </row>
    <row r="192" spans="1:2" hidden="1">
      <c r="A192" s="1">
        <v>2.6</v>
      </c>
      <c r="B192" s="1" t="s">
        <v>56</v>
      </c>
    </row>
    <row r="193" spans="1:2" hidden="1">
      <c r="A193" s="1">
        <v>2.7</v>
      </c>
      <c r="B193" s="1" t="s">
        <v>57</v>
      </c>
    </row>
    <row r="194" spans="1:2" hidden="1">
      <c r="A194" s="1">
        <v>3.1</v>
      </c>
      <c r="B194" s="1" t="s">
        <v>58</v>
      </c>
    </row>
    <row r="195" spans="1:2" hidden="1">
      <c r="A195" s="1">
        <v>3.2</v>
      </c>
      <c r="B195" s="1" t="s">
        <v>59</v>
      </c>
    </row>
    <row r="196" spans="1:2" hidden="1">
      <c r="A196" s="1">
        <v>3.3</v>
      </c>
      <c r="B196" s="1" t="s">
        <v>60</v>
      </c>
    </row>
    <row r="197" spans="1:2" hidden="1">
      <c r="A197" s="1">
        <v>3.4</v>
      </c>
      <c r="B197" s="1" t="s">
        <v>61</v>
      </c>
    </row>
    <row r="198" spans="1:2" hidden="1">
      <c r="A198" s="1">
        <v>3.5</v>
      </c>
      <c r="B198" s="1" t="s">
        <v>62</v>
      </c>
    </row>
    <row r="199" spans="1:2" hidden="1">
      <c r="A199" s="1">
        <v>3.6</v>
      </c>
      <c r="B199" s="1" t="s">
        <v>63</v>
      </c>
    </row>
    <row r="200" spans="1:2" hidden="1">
      <c r="A200" s="1">
        <v>3.7</v>
      </c>
      <c r="B200" s="1" t="s">
        <v>64</v>
      </c>
    </row>
    <row r="201" spans="1:2" hidden="1">
      <c r="A201" s="1">
        <v>3.8</v>
      </c>
      <c r="B201" s="1" t="s">
        <v>65</v>
      </c>
    </row>
    <row r="202" spans="1:2" hidden="1">
      <c r="A202" s="1">
        <v>3.9</v>
      </c>
      <c r="B202" s="1" t="s">
        <v>66</v>
      </c>
    </row>
    <row r="203" spans="1:2" hidden="1">
      <c r="A203" s="1">
        <v>4.0999999999999996</v>
      </c>
      <c r="B203" s="1" t="s">
        <v>67</v>
      </c>
    </row>
    <row r="204" spans="1:2" hidden="1">
      <c r="A204" s="1">
        <v>4.2</v>
      </c>
      <c r="B204" s="1" t="s">
        <v>68</v>
      </c>
    </row>
    <row r="205" spans="1:2" hidden="1">
      <c r="A205" s="1">
        <v>4.3</v>
      </c>
      <c r="B205" s="1" t="s">
        <v>69</v>
      </c>
    </row>
    <row r="206" spans="1:2" hidden="1">
      <c r="A206" s="1">
        <v>4.4000000000000004</v>
      </c>
      <c r="B206" s="1" t="s">
        <v>70</v>
      </c>
    </row>
    <row r="207" spans="1:2" hidden="1"/>
    <row r="208" spans="1:2" hidden="1"/>
    <row r="209" spans="1:2" hidden="1"/>
    <row r="210" spans="1:2" hidden="1">
      <c r="B210" s="1" t="s">
        <v>71</v>
      </c>
    </row>
    <row r="211" spans="1:2" hidden="1">
      <c r="A211" s="1" t="s">
        <v>72</v>
      </c>
      <c r="B211" s="1" t="s">
        <v>43</v>
      </c>
    </row>
    <row r="212" spans="1:2" hidden="1">
      <c r="A212" s="1" t="s">
        <v>73</v>
      </c>
      <c r="B212" s="1" t="s">
        <v>74</v>
      </c>
    </row>
    <row r="213" spans="1:2" hidden="1">
      <c r="A213" s="1" t="s">
        <v>75</v>
      </c>
      <c r="B213" s="1" t="s">
        <v>76</v>
      </c>
    </row>
    <row r="214" spans="1:2" hidden="1">
      <c r="A214" s="1" t="s">
        <v>77</v>
      </c>
      <c r="B214" s="1" t="s">
        <v>78</v>
      </c>
    </row>
    <row r="215" spans="1:2" hidden="1">
      <c r="A215" s="1" t="s">
        <v>79</v>
      </c>
      <c r="B215" s="1" t="s">
        <v>80</v>
      </c>
    </row>
    <row r="216" spans="1:2" hidden="1">
      <c r="A216" s="1" t="s">
        <v>81</v>
      </c>
      <c r="B216" s="1" t="s">
        <v>82</v>
      </c>
    </row>
    <row r="217" spans="1:2" hidden="1">
      <c r="A217" s="1" t="s">
        <v>83</v>
      </c>
      <c r="B217" s="1" t="s">
        <v>84</v>
      </c>
    </row>
    <row r="218" spans="1:2" hidden="1">
      <c r="A218" s="1" t="s">
        <v>85</v>
      </c>
      <c r="B218" s="1" t="s">
        <v>86</v>
      </c>
    </row>
    <row r="219" spans="1:2" hidden="1">
      <c r="A219" s="1" t="s">
        <v>87</v>
      </c>
      <c r="B219" s="1" t="s">
        <v>88</v>
      </c>
    </row>
    <row r="220" spans="1:2" hidden="1">
      <c r="A220" s="1" t="s">
        <v>89</v>
      </c>
      <c r="B220" s="1" t="s">
        <v>90</v>
      </c>
    </row>
    <row r="221" spans="1:2" hidden="1">
      <c r="A221" s="1" t="s">
        <v>91</v>
      </c>
      <c r="B221" s="1" t="s">
        <v>92</v>
      </c>
    </row>
    <row r="222" spans="1:2" hidden="1">
      <c r="A222" s="1" t="s">
        <v>93</v>
      </c>
      <c r="B222" s="1" t="s">
        <v>94</v>
      </c>
    </row>
    <row r="223" spans="1:2" hidden="1">
      <c r="A223" s="1" t="s">
        <v>95</v>
      </c>
      <c r="B223" s="1" t="s">
        <v>96</v>
      </c>
    </row>
    <row r="224" spans="1:2" hidden="1">
      <c r="A224" s="1" t="s">
        <v>97</v>
      </c>
      <c r="B224" s="1" t="s">
        <v>98</v>
      </c>
    </row>
    <row r="225" spans="1:2" hidden="1">
      <c r="A225" s="1" t="s">
        <v>99</v>
      </c>
      <c r="B225" s="1" t="s">
        <v>100</v>
      </c>
    </row>
    <row r="226" spans="1:2" hidden="1">
      <c r="A226" s="1" t="s">
        <v>101</v>
      </c>
      <c r="B226" s="1" t="s">
        <v>46</v>
      </c>
    </row>
    <row r="227" spans="1:2" hidden="1">
      <c r="A227" s="1" t="s">
        <v>102</v>
      </c>
      <c r="B227" s="1" t="s">
        <v>103</v>
      </c>
    </row>
    <row r="228" spans="1:2" hidden="1">
      <c r="A228" s="1" t="s">
        <v>104</v>
      </c>
      <c r="B228" s="1" t="s">
        <v>105</v>
      </c>
    </row>
    <row r="229" spans="1:2" hidden="1">
      <c r="A229" s="1" t="s">
        <v>106</v>
      </c>
      <c r="B229" s="1" t="s">
        <v>107</v>
      </c>
    </row>
    <row r="230" spans="1:2" hidden="1">
      <c r="A230" s="1" t="s">
        <v>108</v>
      </c>
      <c r="B230" s="1" t="s">
        <v>109</v>
      </c>
    </row>
    <row r="231" spans="1:2" hidden="1">
      <c r="A231" s="1" t="s">
        <v>110</v>
      </c>
      <c r="B231" s="1" t="s">
        <v>111</v>
      </c>
    </row>
    <row r="232" spans="1:2" hidden="1">
      <c r="A232" s="1" t="s">
        <v>112</v>
      </c>
      <c r="B232" s="1" t="s">
        <v>113</v>
      </c>
    </row>
    <row r="233" spans="1:2" hidden="1">
      <c r="A233" s="1" t="s">
        <v>114</v>
      </c>
      <c r="B233" s="1" t="s">
        <v>115</v>
      </c>
    </row>
    <row r="234" spans="1:2" hidden="1">
      <c r="A234" s="1" t="s">
        <v>116</v>
      </c>
      <c r="B234" s="1" t="s">
        <v>117</v>
      </c>
    </row>
    <row r="235" spans="1:2" hidden="1">
      <c r="A235" s="1" t="s">
        <v>118</v>
      </c>
      <c r="B235" s="1" t="s">
        <v>119</v>
      </c>
    </row>
    <row r="236" spans="1:2" hidden="1">
      <c r="A236" s="1" t="s">
        <v>120</v>
      </c>
      <c r="B236" s="1" t="s">
        <v>121</v>
      </c>
    </row>
    <row r="237" spans="1:2" hidden="1">
      <c r="A237" s="1" t="s">
        <v>122</v>
      </c>
      <c r="B237" s="1" t="s">
        <v>123</v>
      </c>
    </row>
    <row r="238" spans="1:2" hidden="1">
      <c r="A238" s="1" t="s">
        <v>124</v>
      </c>
      <c r="B238" s="1" t="s">
        <v>125</v>
      </c>
    </row>
    <row r="239" spans="1:2" hidden="1">
      <c r="A239" s="1" t="s">
        <v>126</v>
      </c>
      <c r="B239" s="1" t="s">
        <v>127</v>
      </c>
    </row>
    <row r="240" spans="1:2" hidden="1">
      <c r="A240" s="1" t="s">
        <v>128</v>
      </c>
      <c r="B240" s="1" t="s">
        <v>100</v>
      </c>
    </row>
    <row r="241" spans="1:2" hidden="1">
      <c r="A241" s="1" t="s">
        <v>129</v>
      </c>
      <c r="B241" s="1" t="s">
        <v>130</v>
      </c>
    </row>
    <row r="242" spans="1:2" hidden="1">
      <c r="A242" s="1" t="s">
        <v>131</v>
      </c>
      <c r="B242" s="1" t="s">
        <v>132</v>
      </c>
    </row>
    <row r="243" spans="1:2" hidden="1">
      <c r="A243" s="1" t="s">
        <v>133</v>
      </c>
      <c r="B243" s="1" t="s">
        <v>134</v>
      </c>
    </row>
    <row r="244" spans="1:2" hidden="1">
      <c r="A244" s="1" t="s">
        <v>135</v>
      </c>
      <c r="B244" s="1" t="s">
        <v>136</v>
      </c>
    </row>
    <row r="245" spans="1:2" hidden="1">
      <c r="A245" s="1" t="s">
        <v>137</v>
      </c>
      <c r="B245" s="1" t="s">
        <v>138</v>
      </c>
    </row>
    <row r="246" spans="1:2" hidden="1">
      <c r="A246" s="1" t="s">
        <v>139</v>
      </c>
      <c r="B246" s="1" t="s">
        <v>140</v>
      </c>
    </row>
    <row r="247" spans="1:2" hidden="1">
      <c r="A247" s="1" t="s">
        <v>141</v>
      </c>
      <c r="B247" s="1" t="s">
        <v>142</v>
      </c>
    </row>
    <row r="248" spans="1:2" hidden="1">
      <c r="A248" s="1" t="s">
        <v>143</v>
      </c>
      <c r="B248" s="1" t="s">
        <v>144</v>
      </c>
    </row>
    <row r="249" spans="1:2" hidden="1">
      <c r="A249" s="1" t="s">
        <v>145</v>
      </c>
      <c r="B249" s="1" t="s">
        <v>146</v>
      </c>
    </row>
    <row r="250" spans="1:2" hidden="1">
      <c r="A250" s="1" t="s">
        <v>147</v>
      </c>
      <c r="B250" s="1" t="s">
        <v>148</v>
      </c>
    </row>
    <row r="251" spans="1:2" hidden="1">
      <c r="A251" s="1" t="s">
        <v>149</v>
      </c>
      <c r="B251" s="1" t="s">
        <v>150</v>
      </c>
    </row>
    <row r="252" spans="1:2" hidden="1">
      <c r="A252" s="1" t="s">
        <v>151</v>
      </c>
      <c r="B252" s="1" t="s">
        <v>152</v>
      </c>
    </row>
    <row r="253" spans="1:2" hidden="1">
      <c r="A253" s="1" t="s">
        <v>153</v>
      </c>
      <c r="B253" s="1" t="s">
        <v>154</v>
      </c>
    </row>
    <row r="254" spans="1:2" hidden="1">
      <c r="A254" s="1" t="s">
        <v>155</v>
      </c>
      <c r="B254" s="1" t="s">
        <v>156</v>
      </c>
    </row>
    <row r="255" spans="1:2" hidden="1">
      <c r="A255" s="1" t="s">
        <v>157</v>
      </c>
      <c r="B255" s="1" t="s">
        <v>158</v>
      </c>
    </row>
    <row r="256" spans="1:2" hidden="1">
      <c r="A256" s="1" t="s">
        <v>159</v>
      </c>
      <c r="B256" s="1" t="s">
        <v>160</v>
      </c>
    </row>
    <row r="257" spans="1:2" hidden="1">
      <c r="A257" s="1" t="s">
        <v>161</v>
      </c>
      <c r="B257" s="1" t="s">
        <v>162</v>
      </c>
    </row>
    <row r="258" spans="1:2" hidden="1">
      <c r="A258" s="1" t="s">
        <v>163</v>
      </c>
      <c r="B258" s="1" t="s">
        <v>164</v>
      </c>
    </row>
    <row r="259" spans="1:2" hidden="1">
      <c r="A259" s="1" t="s">
        <v>165</v>
      </c>
      <c r="B259" s="1" t="s">
        <v>166</v>
      </c>
    </row>
    <row r="260" spans="1:2" hidden="1">
      <c r="A260" s="1" t="s">
        <v>167</v>
      </c>
      <c r="B260" s="1" t="s">
        <v>168</v>
      </c>
    </row>
    <row r="261" spans="1:2" hidden="1">
      <c r="A261" s="1" t="s">
        <v>169</v>
      </c>
      <c r="B261" s="1" t="s">
        <v>170</v>
      </c>
    </row>
    <row r="262" spans="1:2" hidden="1">
      <c r="A262" s="1" t="s">
        <v>171</v>
      </c>
      <c r="B262" s="1" t="s">
        <v>172</v>
      </c>
    </row>
    <row r="263" spans="1:2" hidden="1">
      <c r="A263" s="1" t="s">
        <v>173</v>
      </c>
      <c r="B263" s="1" t="s">
        <v>174</v>
      </c>
    </row>
    <row r="264" spans="1:2" hidden="1">
      <c r="A264" s="1" t="s">
        <v>175</v>
      </c>
      <c r="B264" s="1" t="s">
        <v>176</v>
      </c>
    </row>
    <row r="265" spans="1:2" hidden="1">
      <c r="A265" s="1" t="s">
        <v>177</v>
      </c>
      <c r="B265" s="1" t="s">
        <v>178</v>
      </c>
    </row>
    <row r="266" spans="1:2" hidden="1">
      <c r="A266" s="1" t="s">
        <v>179</v>
      </c>
      <c r="B266" s="1" t="s">
        <v>180</v>
      </c>
    </row>
    <row r="267" spans="1:2" hidden="1">
      <c r="A267" s="1" t="s">
        <v>181</v>
      </c>
      <c r="B267" s="1" t="s">
        <v>182</v>
      </c>
    </row>
    <row r="268" spans="1:2" hidden="1">
      <c r="A268" s="1" t="s">
        <v>183</v>
      </c>
      <c r="B268" s="1" t="s">
        <v>184</v>
      </c>
    </row>
    <row r="269" spans="1:2" hidden="1">
      <c r="A269" s="1" t="s">
        <v>185</v>
      </c>
      <c r="B269" s="1" t="s">
        <v>186</v>
      </c>
    </row>
    <row r="270" spans="1:2" hidden="1">
      <c r="A270" s="1" t="s">
        <v>187</v>
      </c>
      <c r="B270" s="1" t="s">
        <v>188</v>
      </c>
    </row>
    <row r="271" spans="1:2" hidden="1">
      <c r="A271" s="1" t="s">
        <v>189</v>
      </c>
      <c r="B271" s="1" t="s">
        <v>190</v>
      </c>
    </row>
    <row r="272" spans="1:2" hidden="1">
      <c r="A272" s="1" t="s">
        <v>191</v>
      </c>
      <c r="B272" s="1" t="s">
        <v>192</v>
      </c>
    </row>
    <row r="273" spans="1:2" hidden="1">
      <c r="A273" s="1" t="s">
        <v>193</v>
      </c>
      <c r="B273" s="1" t="s">
        <v>194</v>
      </c>
    </row>
    <row r="274" spans="1:2" hidden="1">
      <c r="A274" s="1" t="s">
        <v>195</v>
      </c>
      <c r="B274" s="1" t="s">
        <v>196</v>
      </c>
    </row>
    <row r="275" spans="1:2" hidden="1">
      <c r="A275" s="1" t="s">
        <v>197</v>
      </c>
      <c r="B275" s="1" t="s">
        <v>198</v>
      </c>
    </row>
    <row r="276" spans="1:2" hidden="1">
      <c r="A276" s="1" t="s">
        <v>199</v>
      </c>
      <c r="B276" s="1" t="s">
        <v>200</v>
      </c>
    </row>
    <row r="277" spans="1:2" hidden="1">
      <c r="A277" s="1" t="s">
        <v>201</v>
      </c>
      <c r="B277" s="1" t="s">
        <v>202</v>
      </c>
    </row>
    <row r="278" spans="1:2" hidden="1">
      <c r="A278" s="1" t="s">
        <v>203</v>
      </c>
      <c r="B278" s="1" t="s">
        <v>204</v>
      </c>
    </row>
    <row r="279" spans="1:2" hidden="1">
      <c r="A279" s="1" t="s">
        <v>205</v>
      </c>
      <c r="B279" s="1" t="s">
        <v>206</v>
      </c>
    </row>
    <row r="280" spans="1:2" hidden="1">
      <c r="A280" s="1" t="s">
        <v>207</v>
      </c>
      <c r="B280" s="1" t="s">
        <v>208</v>
      </c>
    </row>
    <row r="281" spans="1:2" hidden="1">
      <c r="A281" s="1" t="s">
        <v>209</v>
      </c>
      <c r="B281" s="1" t="s">
        <v>210</v>
      </c>
    </row>
    <row r="282" spans="1:2" hidden="1">
      <c r="A282" s="1" t="s">
        <v>211</v>
      </c>
      <c r="B282" s="1" t="s">
        <v>212</v>
      </c>
    </row>
    <row r="283" spans="1:2" hidden="1">
      <c r="A283" s="1" t="s">
        <v>213</v>
      </c>
      <c r="B283" s="1" t="s">
        <v>214</v>
      </c>
    </row>
    <row r="284" spans="1:2" hidden="1">
      <c r="A284" s="1" t="s">
        <v>215</v>
      </c>
      <c r="B284" s="1" t="s">
        <v>216</v>
      </c>
    </row>
    <row r="285" spans="1:2" hidden="1">
      <c r="A285" s="1" t="s">
        <v>217</v>
      </c>
      <c r="B285" s="1" t="s">
        <v>218</v>
      </c>
    </row>
    <row r="286" spans="1:2" hidden="1">
      <c r="A286" s="1" t="s">
        <v>219</v>
      </c>
      <c r="B286" s="1" t="s">
        <v>220</v>
      </c>
    </row>
    <row r="287" spans="1:2" hidden="1">
      <c r="A287" s="1" t="s">
        <v>221</v>
      </c>
      <c r="B287" s="1" t="s">
        <v>222</v>
      </c>
    </row>
    <row r="288" spans="1:2" hidden="1">
      <c r="A288" s="1" t="s">
        <v>223</v>
      </c>
      <c r="B288" s="1" t="s">
        <v>224</v>
      </c>
    </row>
    <row r="289" spans="1:2" hidden="1">
      <c r="A289" s="1" t="s">
        <v>225</v>
      </c>
      <c r="B289" s="1" t="s">
        <v>226</v>
      </c>
    </row>
    <row r="290" spans="1:2" hidden="1">
      <c r="A290" s="1" t="s">
        <v>227</v>
      </c>
      <c r="B290" s="1" t="s">
        <v>228</v>
      </c>
    </row>
    <row r="291" spans="1:2" hidden="1">
      <c r="A291" s="1" t="s">
        <v>229</v>
      </c>
      <c r="B291" s="1" t="s">
        <v>230</v>
      </c>
    </row>
    <row r="292" spans="1:2" hidden="1">
      <c r="A292" s="1" t="s">
        <v>231</v>
      </c>
      <c r="B292" s="1" t="s">
        <v>232</v>
      </c>
    </row>
    <row r="293" spans="1:2" hidden="1">
      <c r="A293" s="1" t="s">
        <v>233</v>
      </c>
      <c r="B293" s="1" t="s">
        <v>234</v>
      </c>
    </row>
    <row r="294" spans="1:2" hidden="1">
      <c r="A294" s="1" t="s">
        <v>235</v>
      </c>
      <c r="B294" s="1" t="s">
        <v>236</v>
      </c>
    </row>
    <row r="295" spans="1:2" hidden="1">
      <c r="A295" s="1" t="s">
        <v>237</v>
      </c>
      <c r="B295" s="1" t="s">
        <v>238</v>
      </c>
    </row>
    <row r="296" spans="1:2" hidden="1">
      <c r="A296" s="1" t="s">
        <v>239</v>
      </c>
      <c r="B296" s="1" t="s">
        <v>240</v>
      </c>
    </row>
    <row r="297" spans="1:2" hidden="1">
      <c r="A297" s="1" t="s">
        <v>241</v>
      </c>
      <c r="B297" s="1" t="s">
        <v>242</v>
      </c>
    </row>
    <row r="298" spans="1:2" hidden="1">
      <c r="A298" s="1" t="s">
        <v>243</v>
      </c>
      <c r="B298" s="1" t="s">
        <v>244</v>
      </c>
    </row>
    <row r="299" spans="1:2" hidden="1">
      <c r="A299" s="1" t="s">
        <v>245</v>
      </c>
      <c r="B299" s="1" t="s">
        <v>246</v>
      </c>
    </row>
    <row r="300" spans="1:2" hidden="1">
      <c r="A300" s="1" t="s">
        <v>247</v>
      </c>
      <c r="B300" s="1" t="s">
        <v>248</v>
      </c>
    </row>
    <row r="301" spans="1:2" hidden="1">
      <c r="A301" s="1" t="s">
        <v>249</v>
      </c>
      <c r="B301" s="1" t="s">
        <v>250</v>
      </c>
    </row>
    <row r="302" spans="1:2" hidden="1">
      <c r="A302" s="1" t="s">
        <v>251</v>
      </c>
      <c r="B302" s="1" t="s">
        <v>252</v>
      </c>
    </row>
    <row r="303" spans="1:2" hidden="1">
      <c r="A303" s="1" t="s">
        <v>253</v>
      </c>
      <c r="B303" s="1" t="s">
        <v>254</v>
      </c>
    </row>
    <row r="304" spans="1:2" hidden="1">
      <c r="A304" s="1" t="s">
        <v>255</v>
      </c>
      <c r="B304" s="1" t="s">
        <v>256</v>
      </c>
    </row>
    <row r="305" spans="1:2" hidden="1">
      <c r="A305" s="1" t="s">
        <v>257</v>
      </c>
      <c r="B305" s="1" t="s">
        <v>258</v>
      </c>
    </row>
    <row r="306" spans="1:2" hidden="1">
      <c r="A306" s="1" t="s">
        <v>259</v>
      </c>
      <c r="B306" s="1" t="s">
        <v>260</v>
      </c>
    </row>
    <row r="307" spans="1:2" hidden="1">
      <c r="A307" s="1" t="s">
        <v>261</v>
      </c>
      <c r="B307" s="1" t="s">
        <v>262</v>
      </c>
    </row>
    <row r="308" spans="1:2" hidden="1">
      <c r="A308" s="1" t="s">
        <v>263</v>
      </c>
      <c r="B308" s="1" t="s">
        <v>264</v>
      </c>
    </row>
    <row r="309" spans="1:2" hidden="1">
      <c r="A309" s="1" t="s">
        <v>265</v>
      </c>
      <c r="B309" s="1" t="s">
        <v>266</v>
      </c>
    </row>
    <row r="310" spans="1:2" hidden="1">
      <c r="A310" s="1" t="s">
        <v>267</v>
      </c>
      <c r="B310" s="1" t="s">
        <v>268</v>
      </c>
    </row>
    <row r="311" spans="1:2" hidden="1">
      <c r="A311" s="1" t="s">
        <v>269</v>
      </c>
      <c r="B311" s="1" t="s">
        <v>270</v>
      </c>
    </row>
    <row r="312" spans="1:2" hidden="1">
      <c r="A312" s="1" t="s">
        <v>271</v>
      </c>
      <c r="B312" s="1" t="s">
        <v>272</v>
      </c>
    </row>
    <row r="313" spans="1:2" hidden="1">
      <c r="A313" s="1" t="s">
        <v>273</v>
      </c>
      <c r="B313" s="1" t="s">
        <v>274</v>
      </c>
    </row>
    <row r="314" spans="1:2" hidden="1">
      <c r="A314" s="1" t="s">
        <v>275</v>
      </c>
      <c r="B314" s="1" t="s">
        <v>276</v>
      </c>
    </row>
    <row r="315" spans="1:2" hidden="1">
      <c r="A315" s="1" t="s">
        <v>277</v>
      </c>
      <c r="B315" s="1" t="s">
        <v>278</v>
      </c>
    </row>
    <row r="316" spans="1:2" hidden="1">
      <c r="A316" s="1" t="s">
        <v>279</v>
      </c>
      <c r="B316" s="1" t="s">
        <v>280</v>
      </c>
    </row>
    <row r="317" spans="1:2" hidden="1">
      <c r="A317" s="1" t="s">
        <v>281</v>
      </c>
      <c r="B317" s="1" t="s">
        <v>282</v>
      </c>
    </row>
    <row r="318" spans="1:2" hidden="1">
      <c r="A318" s="1" t="s">
        <v>283</v>
      </c>
      <c r="B318" s="1" t="s">
        <v>284</v>
      </c>
    </row>
    <row r="319" spans="1:2" hidden="1">
      <c r="A319" s="1" t="s">
        <v>285</v>
      </c>
      <c r="B319" s="1" t="s">
        <v>286</v>
      </c>
    </row>
    <row r="320" spans="1:2" hidden="1">
      <c r="A320" s="1" t="s">
        <v>287</v>
      </c>
      <c r="B320" s="1" t="s">
        <v>288</v>
      </c>
    </row>
    <row r="321" spans="1:5" hidden="1">
      <c r="A321" s="1" t="s">
        <v>289</v>
      </c>
      <c r="B321" s="1" t="s">
        <v>290</v>
      </c>
    </row>
    <row r="322" spans="1:5" hidden="1"/>
    <row r="323" spans="1:5" hidden="1"/>
    <row r="324" spans="1:5" hidden="1"/>
    <row r="325" spans="1:5" hidden="1">
      <c r="C325" s="1" t="s">
        <v>291</v>
      </c>
      <c r="D325" s="1" t="s">
        <v>292</v>
      </c>
      <c r="E325" s="1" t="s">
        <v>293</v>
      </c>
    </row>
    <row r="326" spans="1:5" hidden="1">
      <c r="C326" s="1" t="s">
        <v>308</v>
      </c>
      <c r="D326" s="1" t="s">
        <v>294</v>
      </c>
      <c r="E326" s="1" t="s">
        <v>295</v>
      </c>
    </row>
    <row r="327" spans="1:5" hidden="1">
      <c r="C327" s="1" t="s">
        <v>307</v>
      </c>
      <c r="E327" s="1" t="s">
        <v>296</v>
      </c>
    </row>
    <row r="328" spans="1:5" hidden="1">
      <c r="E328" s="1" t="s">
        <v>297</v>
      </c>
    </row>
    <row r="329" spans="1:5" hidden="1"/>
    <row r="330" spans="1:5" hidden="1"/>
    <row r="331" spans="1:5" hidden="1"/>
    <row r="332" spans="1:5" hidden="1"/>
    <row r="333" spans="1:5" hidden="1"/>
    <row r="334" spans="1:5" hidden="1">
      <c r="C334" s="1" t="s">
        <v>318</v>
      </c>
    </row>
    <row r="335" spans="1:5" hidden="1">
      <c r="C335" s="1" t="s">
        <v>319</v>
      </c>
    </row>
    <row r="336" spans="1:5" hidden="1">
      <c r="C336" s="1" t="s">
        <v>320</v>
      </c>
    </row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</sheetData>
  <sheetProtection selectLockedCells="1" selectUnlockedCells="1"/>
  <mergeCells count="233">
    <mergeCell ref="B116:B120"/>
    <mergeCell ref="C116:D120"/>
    <mergeCell ref="E116:J120"/>
    <mergeCell ref="L116:S116"/>
    <mergeCell ref="L117:S117"/>
    <mergeCell ref="L118:S118"/>
    <mergeCell ref="L119:S119"/>
    <mergeCell ref="L120:S120"/>
    <mergeCell ref="B111:B115"/>
    <mergeCell ref="C111:D115"/>
    <mergeCell ref="E111:J115"/>
    <mergeCell ref="L111:S111"/>
    <mergeCell ref="L112:S112"/>
    <mergeCell ref="L113:S113"/>
    <mergeCell ref="L114:S114"/>
    <mergeCell ref="L115:S115"/>
    <mergeCell ref="B106:B110"/>
    <mergeCell ref="C106:D110"/>
    <mergeCell ref="E106:J110"/>
    <mergeCell ref="L106:S106"/>
    <mergeCell ref="L107:S107"/>
    <mergeCell ref="L108:S108"/>
    <mergeCell ref="L109:S109"/>
    <mergeCell ref="L110:S110"/>
    <mergeCell ref="B101:B105"/>
    <mergeCell ref="C101:D105"/>
    <mergeCell ref="E101:J105"/>
    <mergeCell ref="L101:S101"/>
    <mergeCell ref="L102:S102"/>
    <mergeCell ref="L103:S103"/>
    <mergeCell ref="L104:S104"/>
    <mergeCell ref="L105:S105"/>
    <mergeCell ref="B87:B88"/>
    <mergeCell ref="C87:D88"/>
    <mergeCell ref="E87:E88"/>
    <mergeCell ref="F87:G87"/>
    <mergeCell ref="V87:V88"/>
    <mergeCell ref="F88:G88"/>
    <mergeCell ref="B96:B100"/>
    <mergeCell ref="C96:D100"/>
    <mergeCell ref="E96:J100"/>
    <mergeCell ref="L96:S96"/>
    <mergeCell ref="L97:S97"/>
    <mergeCell ref="L98:S98"/>
    <mergeCell ref="L99:S99"/>
    <mergeCell ref="L100:S100"/>
    <mergeCell ref="P90:V90"/>
    <mergeCell ref="A91:D91"/>
    <mergeCell ref="F91:N91"/>
    <mergeCell ref="P91:V91"/>
    <mergeCell ref="B93:S93"/>
    <mergeCell ref="C95:D95"/>
    <mergeCell ref="E95:J95"/>
    <mergeCell ref="L95:S95"/>
    <mergeCell ref="A90:D90"/>
    <mergeCell ref="F90:N90"/>
    <mergeCell ref="V81:V82"/>
    <mergeCell ref="F82:G82"/>
    <mergeCell ref="B83:B84"/>
    <mergeCell ref="C83:D84"/>
    <mergeCell ref="E83:E84"/>
    <mergeCell ref="F83:G83"/>
    <mergeCell ref="V83:V84"/>
    <mergeCell ref="F84:G84"/>
    <mergeCell ref="A79:A88"/>
    <mergeCell ref="B79:B80"/>
    <mergeCell ref="C79:D80"/>
    <mergeCell ref="E79:E80"/>
    <mergeCell ref="F79:G79"/>
    <mergeCell ref="V79:V80"/>
    <mergeCell ref="F80:G80"/>
    <mergeCell ref="B81:B82"/>
    <mergeCell ref="C81:D82"/>
    <mergeCell ref="E81:E82"/>
    <mergeCell ref="B85:B86"/>
    <mergeCell ref="C85:D86"/>
    <mergeCell ref="E85:E86"/>
    <mergeCell ref="F85:G85"/>
    <mergeCell ref="V85:V86"/>
    <mergeCell ref="F86:G86"/>
    <mergeCell ref="A77:A78"/>
    <mergeCell ref="B77:D78"/>
    <mergeCell ref="E77:E78"/>
    <mergeCell ref="F77:S77"/>
    <mergeCell ref="U77:U78"/>
    <mergeCell ref="V77:V78"/>
    <mergeCell ref="F78:G78"/>
    <mergeCell ref="A71:B71"/>
    <mergeCell ref="F71:G71"/>
    <mergeCell ref="V71:V72"/>
    <mergeCell ref="A72:B72"/>
    <mergeCell ref="F72:G72"/>
    <mergeCell ref="A75:V75"/>
    <mergeCell ref="D69:D70"/>
    <mergeCell ref="E69:E70"/>
    <mergeCell ref="F69:S69"/>
    <mergeCell ref="U69:U70"/>
    <mergeCell ref="V69:V70"/>
    <mergeCell ref="F70:G70"/>
    <mergeCell ref="E64:E65"/>
    <mergeCell ref="F64:S64"/>
    <mergeCell ref="U64:U65"/>
    <mergeCell ref="V64:V65"/>
    <mergeCell ref="F65:G65"/>
    <mergeCell ref="A66:B66"/>
    <mergeCell ref="F66:G66"/>
    <mergeCell ref="V66:V67"/>
    <mergeCell ref="A67:B67"/>
    <mergeCell ref="F67:G67"/>
    <mergeCell ref="A63:B63"/>
    <mergeCell ref="C63:G63"/>
    <mergeCell ref="H63:J63"/>
    <mergeCell ref="K63:P63"/>
    <mergeCell ref="Q63:R63"/>
    <mergeCell ref="S63:V63"/>
    <mergeCell ref="A64:B65"/>
    <mergeCell ref="C64:C65"/>
    <mergeCell ref="D64:D65"/>
    <mergeCell ref="A59:C59"/>
    <mergeCell ref="D59:V59"/>
    <mergeCell ref="A61:C61"/>
    <mergeCell ref="D61:V61"/>
    <mergeCell ref="V54:V55"/>
    <mergeCell ref="F55:G55"/>
    <mergeCell ref="F56:G56"/>
    <mergeCell ref="V56:V57"/>
    <mergeCell ref="F57:G57"/>
    <mergeCell ref="A57:B57"/>
    <mergeCell ref="A54:B55"/>
    <mergeCell ref="C54:C55"/>
    <mergeCell ref="D54:D55"/>
    <mergeCell ref="F54:S54"/>
    <mergeCell ref="U54:U55"/>
    <mergeCell ref="A56:B56"/>
    <mergeCell ref="E54:E55"/>
    <mergeCell ref="A52:B52"/>
    <mergeCell ref="F51:G51"/>
    <mergeCell ref="F52:G52"/>
    <mergeCell ref="A44:V44"/>
    <mergeCell ref="A46:C46"/>
    <mergeCell ref="D46:V46"/>
    <mergeCell ref="A48:B48"/>
    <mergeCell ref="C48:G48"/>
    <mergeCell ref="H48:J48"/>
    <mergeCell ref="K48:P48"/>
    <mergeCell ref="Q48:R48"/>
    <mergeCell ref="S48:V48"/>
    <mergeCell ref="A33:B34"/>
    <mergeCell ref="C33:C34"/>
    <mergeCell ref="D33:D34"/>
    <mergeCell ref="E33:E34"/>
    <mergeCell ref="F33:S33"/>
    <mergeCell ref="U33:U34"/>
    <mergeCell ref="V33:V34"/>
    <mergeCell ref="F34:G34"/>
    <mergeCell ref="V38:V39"/>
    <mergeCell ref="F39:G39"/>
    <mergeCell ref="A38:B39"/>
    <mergeCell ref="C38:C39"/>
    <mergeCell ref="D38:D39"/>
    <mergeCell ref="E38:E39"/>
    <mergeCell ref="F38:S38"/>
    <mergeCell ref="U38:U39"/>
    <mergeCell ref="C2:E2"/>
    <mergeCell ref="F2:S2"/>
    <mergeCell ref="D3:E3"/>
    <mergeCell ref="F3:I3"/>
    <mergeCell ref="A5:R5"/>
    <mergeCell ref="A7:C7"/>
    <mergeCell ref="D7:V7"/>
    <mergeCell ref="A12:V12"/>
    <mergeCell ref="A8:C8"/>
    <mergeCell ref="D8:V8"/>
    <mergeCell ref="A9:C9"/>
    <mergeCell ref="D9:H9"/>
    <mergeCell ref="A10:E10"/>
    <mergeCell ref="F10:V10"/>
    <mergeCell ref="A13:C13"/>
    <mergeCell ref="D13:E13"/>
    <mergeCell ref="F13:V13"/>
    <mergeCell ref="A14:C14"/>
    <mergeCell ref="D14:E14"/>
    <mergeCell ref="F14:V14"/>
    <mergeCell ref="A15:C15"/>
    <mergeCell ref="D15:E15"/>
    <mergeCell ref="F15:V15"/>
    <mergeCell ref="A16:C16"/>
    <mergeCell ref="D16:E16"/>
    <mergeCell ref="F16:V16"/>
    <mergeCell ref="A17:C17"/>
    <mergeCell ref="D17:E17"/>
    <mergeCell ref="F17:V17"/>
    <mergeCell ref="A19:V19"/>
    <mergeCell ref="A20:V20"/>
    <mergeCell ref="A21:V21"/>
    <mergeCell ref="A22:V22"/>
    <mergeCell ref="A23:V23"/>
    <mergeCell ref="A24:V24"/>
    <mergeCell ref="A26:V26"/>
    <mergeCell ref="A27:V27"/>
    <mergeCell ref="A30:C30"/>
    <mergeCell ref="D30:V30"/>
    <mergeCell ref="A28:V28"/>
    <mergeCell ref="A32:B32"/>
    <mergeCell ref="C32:G32"/>
    <mergeCell ref="H32:J32"/>
    <mergeCell ref="K32:P32"/>
    <mergeCell ref="Q32:R32"/>
    <mergeCell ref="S32:V32"/>
    <mergeCell ref="A69:B70"/>
    <mergeCell ref="C69:C70"/>
    <mergeCell ref="F81:G81"/>
    <mergeCell ref="A35:B35"/>
    <mergeCell ref="F35:G35"/>
    <mergeCell ref="A36:B36"/>
    <mergeCell ref="V35:V36"/>
    <mergeCell ref="F36:G36"/>
    <mergeCell ref="V40:V41"/>
    <mergeCell ref="F41:G41"/>
    <mergeCell ref="F50:G50"/>
    <mergeCell ref="A49:B50"/>
    <mergeCell ref="C49:C50"/>
    <mergeCell ref="D49:D50"/>
    <mergeCell ref="E49:E50"/>
    <mergeCell ref="A40:B40"/>
    <mergeCell ref="F40:G40"/>
    <mergeCell ref="A41:B41"/>
    <mergeCell ref="A43:V43"/>
    <mergeCell ref="F49:S49"/>
    <mergeCell ref="U49:U50"/>
    <mergeCell ref="V49:V50"/>
    <mergeCell ref="A51:B51"/>
    <mergeCell ref="V51:V52"/>
  </mergeCells>
  <conditionalFormatting sqref="V66">
    <cfRule type="cellIs" dxfId="60" priority="12" stopIfTrue="1" operator="equal">
      <formula>"Favor de indicar el tipo de fórmula"</formula>
    </cfRule>
    <cfRule type="cellIs" dxfId="59" priority="13" stopIfTrue="1" operator="equal">
      <formula>"Favor de proporcionar valores al calendario de las 2 variables en lo programado"</formula>
    </cfRule>
  </conditionalFormatting>
  <conditionalFormatting sqref="F16">
    <cfRule type="cellIs" dxfId="58" priority="11" stopIfTrue="1" operator="equal">
      <formula>"VERIFIQUE QUE LA SUBFUNCIÓN CORRESPONDA AL CATÁLOGO DE FUNCIONES"</formula>
    </cfRule>
  </conditionalFormatting>
  <conditionalFormatting sqref="V71">
    <cfRule type="cellIs" dxfId="57" priority="9" stopIfTrue="1" operator="equal">
      <formula>"Favor de indicar el tipo de fórmula"</formula>
    </cfRule>
    <cfRule type="cellIs" dxfId="56" priority="10" stopIfTrue="1" operator="equal">
      <formula>"Favor de proporcionar valores al calendario de las 2 variables en lo programado"</formula>
    </cfRule>
  </conditionalFormatting>
  <conditionalFormatting sqref="V35">
    <cfRule type="cellIs" dxfId="55" priority="7" stopIfTrue="1" operator="equal">
      <formula>"Favor de indicar el tipo de fórmula"</formula>
    </cfRule>
    <cfRule type="cellIs" dxfId="54" priority="8" stopIfTrue="1" operator="equal">
      <formula>"Favor de proporcionar valores al calendario de las 2 variables en lo programado"</formula>
    </cfRule>
  </conditionalFormatting>
  <conditionalFormatting sqref="V40">
    <cfRule type="cellIs" dxfId="53" priority="5" stopIfTrue="1" operator="equal">
      <formula>"Favor de indicar el tipo de fórmula"</formula>
    </cfRule>
    <cfRule type="cellIs" dxfId="52" priority="6" stopIfTrue="1" operator="equal">
      <formula>"Favor de proporcionar valores al calendario de las 2 variables en lo programado"</formula>
    </cfRule>
  </conditionalFormatting>
  <conditionalFormatting sqref="V51">
    <cfRule type="cellIs" dxfId="51" priority="3" stopIfTrue="1" operator="equal">
      <formula>"Favor de indicar el tipo de fórmula"</formula>
    </cfRule>
    <cfRule type="cellIs" dxfId="50" priority="4" stopIfTrue="1" operator="equal">
      <formula>"Favor de proporcionar valores al calendario de las 2 variables en lo programado"</formula>
    </cfRule>
  </conditionalFormatting>
  <conditionalFormatting sqref="V56">
    <cfRule type="cellIs" dxfId="49" priority="1" stopIfTrue="1" operator="equal">
      <formula>"Favor de indicar el tipo de fórmula"</formula>
    </cfRule>
    <cfRule type="cellIs" dxfId="48" priority="2" stopIfTrue="1" operator="equal">
      <formula>"Favor de proporcionar valores al calendario de las 2 variables en lo programado"</formula>
    </cfRule>
  </conditionalFormatting>
  <dataValidations count="3">
    <dataValidation type="list" allowBlank="1" showInputMessage="1" showErrorMessage="1" sqref="S63:V63 S48:V48 S32:V32" xr:uid="{00000000-0002-0000-0100-000000000000}">
      <formula1>$E$325:$E$328</formula1>
    </dataValidation>
    <dataValidation type="list" allowBlank="1" showInputMessage="1" showErrorMessage="1" sqref="K63:P63 K48:P48 K32:P32" xr:uid="{00000000-0002-0000-0100-000001000000}">
      <formula1>$C$325:$C$327</formula1>
    </dataValidation>
    <dataValidation type="list" allowBlank="1" showInputMessage="1" showErrorMessage="1" sqref="A20:V20" xr:uid="{00000000-0002-0000-0100-000002000000}">
      <formula1>$B$165:$B$168</formula1>
    </dataValidation>
  </dataValidations>
  <printOptions horizontalCentered="1"/>
  <pageMargins left="0" right="0" top="0.31496062992125984" bottom="0.15748031496062992" header="0.19685039370078741" footer="0.19685039370078741"/>
  <pageSetup scale="62" orientation="portrait" horizontalDpi="1200" verticalDpi="1200" r:id="rId1"/>
  <headerFooter alignWithMargins="0">
    <oddHeader>&amp;R&amp;"Arial,Negrita"PP-M</oddHeader>
    <oddFooter>&amp;R&amp;"Arial,Negrita"Este documento deberá ser entregado en medio digital e impreso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53"/>
  <sheetViews>
    <sheetView topLeftCell="E1" workbookViewId="0">
      <selection activeCell="G2" sqref="G2"/>
    </sheetView>
  </sheetViews>
  <sheetFormatPr baseColWidth="10" defaultRowHeight="15"/>
  <cols>
    <col min="2" max="2" width="42.5703125" customWidth="1"/>
    <col min="3" max="4" width="29.28515625" customWidth="1"/>
    <col min="5" max="5" width="57.28515625" customWidth="1"/>
    <col min="6" max="6" width="59.140625" customWidth="1"/>
    <col min="7" max="7" width="53.140625" customWidth="1"/>
    <col min="8" max="8" width="51" bestFit="1" customWidth="1"/>
  </cols>
  <sheetData>
    <row r="1" spans="1:8">
      <c r="B1" s="55" t="s">
        <v>831</v>
      </c>
      <c r="C1" s="55" t="s">
        <v>830</v>
      </c>
      <c r="D1" s="56" t="s">
        <v>37</v>
      </c>
      <c r="E1" s="56" t="s">
        <v>851</v>
      </c>
      <c r="F1" s="56" t="s">
        <v>71</v>
      </c>
      <c r="G1" s="56" t="s">
        <v>343</v>
      </c>
    </row>
    <row r="2" spans="1:8">
      <c r="A2">
        <v>1</v>
      </c>
      <c r="B2" t="s">
        <v>345</v>
      </c>
      <c r="C2" t="s">
        <v>344</v>
      </c>
      <c r="D2" s="81" t="s">
        <v>993</v>
      </c>
      <c r="E2" s="81" t="s">
        <v>965</v>
      </c>
      <c r="F2" t="s">
        <v>852</v>
      </c>
      <c r="G2" s="118" t="s">
        <v>1037</v>
      </c>
    </row>
    <row r="3" spans="1:8">
      <c r="A3">
        <v>2</v>
      </c>
      <c r="B3" t="s">
        <v>347</v>
      </c>
      <c r="C3" t="s">
        <v>346</v>
      </c>
      <c r="D3" s="81" t="s">
        <v>994</v>
      </c>
      <c r="E3" s="81" t="s">
        <v>966</v>
      </c>
      <c r="F3" t="s">
        <v>853</v>
      </c>
      <c r="G3" t="s">
        <v>1036</v>
      </c>
    </row>
    <row r="4" spans="1:8">
      <c r="A4">
        <v>3</v>
      </c>
      <c r="B4" t="s">
        <v>349</v>
      </c>
      <c r="C4" t="s">
        <v>348</v>
      </c>
      <c r="D4" s="81" t="s">
        <v>995</v>
      </c>
      <c r="E4" s="81" t="s">
        <v>967</v>
      </c>
      <c r="F4" t="s">
        <v>854</v>
      </c>
      <c r="G4" t="s">
        <v>1038</v>
      </c>
    </row>
    <row r="5" spans="1:8">
      <c r="A5">
        <v>4</v>
      </c>
      <c r="B5" t="s">
        <v>351</v>
      </c>
      <c r="C5" t="s">
        <v>350</v>
      </c>
      <c r="D5" s="81" t="s">
        <v>996</v>
      </c>
      <c r="E5" s="81" t="s">
        <v>968</v>
      </c>
      <c r="F5" t="s">
        <v>855</v>
      </c>
      <c r="G5" t="s">
        <v>1039</v>
      </c>
    </row>
    <row r="6" spans="1:8">
      <c r="A6">
        <v>5</v>
      </c>
      <c r="B6" t="s">
        <v>353</v>
      </c>
      <c r="C6" t="s">
        <v>352</v>
      </c>
      <c r="E6" s="81" t="s">
        <v>969</v>
      </c>
      <c r="F6" t="s">
        <v>856</v>
      </c>
      <c r="G6" t="s">
        <v>1040</v>
      </c>
    </row>
    <row r="7" spans="1:8">
      <c r="A7">
        <v>6</v>
      </c>
      <c r="B7" t="s">
        <v>355</v>
      </c>
      <c r="C7" t="s">
        <v>354</v>
      </c>
      <c r="E7" s="81" t="s">
        <v>970</v>
      </c>
      <c r="F7" t="s">
        <v>857</v>
      </c>
      <c r="G7" t="s">
        <v>1041</v>
      </c>
    </row>
    <row r="8" spans="1:8">
      <c r="A8">
        <v>7</v>
      </c>
      <c r="B8" t="s">
        <v>356</v>
      </c>
      <c r="C8" t="s">
        <v>832</v>
      </c>
      <c r="E8" s="81" t="s">
        <v>971</v>
      </c>
      <c r="F8" t="s">
        <v>858</v>
      </c>
      <c r="G8" t="s">
        <v>1042</v>
      </c>
    </row>
    <row r="9" spans="1:8">
      <c r="A9">
        <v>8</v>
      </c>
      <c r="B9" t="s">
        <v>358</v>
      </c>
      <c r="C9" t="s">
        <v>357</v>
      </c>
      <c r="E9" s="81" t="s">
        <v>972</v>
      </c>
      <c r="F9" t="s">
        <v>859</v>
      </c>
      <c r="G9" t="s">
        <v>1044</v>
      </c>
    </row>
    <row r="10" spans="1:8" ht="30">
      <c r="A10">
        <v>9</v>
      </c>
      <c r="B10" t="s">
        <v>360</v>
      </c>
      <c r="C10" t="s">
        <v>359</v>
      </c>
      <c r="E10" s="81" t="s">
        <v>973</v>
      </c>
      <c r="F10" t="s">
        <v>860</v>
      </c>
      <c r="G10" s="118" t="s">
        <v>1043</v>
      </c>
      <c r="H10" s="57"/>
    </row>
    <row r="11" spans="1:8">
      <c r="A11">
        <v>10</v>
      </c>
      <c r="B11" t="s">
        <v>362</v>
      </c>
      <c r="C11" t="s">
        <v>361</v>
      </c>
      <c r="E11" s="81" t="s">
        <v>974</v>
      </c>
      <c r="F11" t="s">
        <v>861</v>
      </c>
    </row>
    <row r="12" spans="1:8">
      <c r="A12">
        <v>11</v>
      </c>
      <c r="B12" t="s">
        <v>363</v>
      </c>
      <c r="C12" t="s">
        <v>833</v>
      </c>
      <c r="E12" s="81" t="s">
        <v>975</v>
      </c>
      <c r="F12" t="s">
        <v>862</v>
      </c>
    </row>
    <row r="13" spans="1:8">
      <c r="A13">
        <v>12</v>
      </c>
      <c r="B13" t="s">
        <v>365</v>
      </c>
      <c r="C13" t="s">
        <v>364</v>
      </c>
      <c r="E13" s="81" t="s">
        <v>976</v>
      </c>
      <c r="F13" t="s">
        <v>863</v>
      </c>
    </row>
    <row r="14" spans="1:8">
      <c r="A14">
        <v>13</v>
      </c>
      <c r="B14" t="s">
        <v>367</v>
      </c>
      <c r="C14" t="s">
        <v>366</v>
      </c>
      <c r="E14" s="81" t="s">
        <v>977</v>
      </c>
      <c r="F14" t="s">
        <v>864</v>
      </c>
    </row>
    <row r="15" spans="1:8">
      <c r="A15">
        <v>14</v>
      </c>
      <c r="B15" t="s">
        <v>369</v>
      </c>
      <c r="C15" t="s">
        <v>368</v>
      </c>
      <c r="E15" s="81" t="s">
        <v>978</v>
      </c>
      <c r="F15" t="s">
        <v>865</v>
      </c>
    </row>
    <row r="16" spans="1:8">
      <c r="A16">
        <v>15</v>
      </c>
      <c r="B16" t="s">
        <v>371</v>
      </c>
      <c r="C16" t="s">
        <v>370</v>
      </c>
      <c r="E16" s="81" t="s">
        <v>979</v>
      </c>
      <c r="F16" t="s">
        <v>866</v>
      </c>
    </row>
    <row r="17" spans="1:6">
      <c r="A17">
        <v>16</v>
      </c>
      <c r="B17" t="s">
        <v>373</v>
      </c>
      <c r="C17" t="s">
        <v>372</v>
      </c>
      <c r="E17" s="81" t="s">
        <v>980</v>
      </c>
      <c r="F17" t="s">
        <v>867</v>
      </c>
    </row>
    <row r="18" spans="1:6">
      <c r="A18">
        <v>17</v>
      </c>
      <c r="B18" t="s">
        <v>375</v>
      </c>
      <c r="C18" t="s">
        <v>374</v>
      </c>
      <c r="E18" s="81" t="s">
        <v>981</v>
      </c>
      <c r="F18" t="s">
        <v>868</v>
      </c>
    </row>
    <row r="19" spans="1:6">
      <c r="A19">
        <v>18</v>
      </c>
      <c r="B19" t="s">
        <v>377</v>
      </c>
      <c r="C19" t="s">
        <v>376</v>
      </c>
      <c r="E19" s="81" t="s">
        <v>982</v>
      </c>
      <c r="F19" t="s">
        <v>869</v>
      </c>
    </row>
    <row r="20" spans="1:6">
      <c r="A20">
        <v>19</v>
      </c>
      <c r="B20" t="s">
        <v>379</v>
      </c>
      <c r="C20" t="s">
        <v>378</v>
      </c>
      <c r="E20" s="81" t="s">
        <v>983</v>
      </c>
      <c r="F20" t="s">
        <v>870</v>
      </c>
    </row>
    <row r="21" spans="1:6">
      <c r="A21">
        <v>20</v>
      </c>
      <c r="B21" t="s">
        <v>381</v>
      </c>
      <c r="C21" t="s">
        <v>380</v>
      </c>
      <c r="E21" s="81" t="s">
        <v>984</v>
      </c>
      <c r="F21" t="s">
        <v>871</v>
      </c>
    </row>
    <row r="22" spans="1:6">
      <c r="A22">
        <v>21</v>
      </c>
      <c r="B22" t="s">
        <v>383</v>
      </c>
      <c r="C22" t="s">
        <v>382</v>
      </c>
      <c r="E22" s="81" t="s">
        <v>985</v>
      </c>
      <c r="F22" t="s">
        <v>872</v>
      </c>
    </row>
    <row r="23" spans="1:6">
      <c r="A23">
        <v>22</v>
      </c>
      <c r="B23" t="s">
        <v>384</v>
      </c>
      <c r="C23" t="s">
        <v>834</v>
      </c>
      <c r="E23" s="81" t="s">
        <v>986</v>
      </c>
      <c r="F23" t="s">
        <v>873</v>
      </c>
    </row>
    <row r="24" spans="1:6">
      <c r="A24">
        <v>23</v>
      </c>
      <c r="B24" t="s">
        <v>386</v>
      </c>
      <c r="C24" t="s">
        <v>385</v>
      </c>
      <c r="E24" s="81" t="s">
        <v>987</v>
      </c>
      <c r="F24" t="s">
        <v>874</v>
      </c>
    </row>
    <row r="25" spans="1:6">
      <c r="A25">
        <v>24</v>
      </c>
      <c r="B25" t="s">
        <v>388</v>
      </c>
      <c r="C25" t="s">
        <v>387</v>
      </c>
      <c r="E25" s="81" t="s">
        <v>988</v>
      </c>
      <c r="F25" t="s">
        <v>875</v>
      </c>
    </row>
    <row r="26" spans="1:6">
      <c r="A26">
        <v>25</v>
      </c>
      <c r="B26" t="s">
        <v>390</v>
      </c>
      <c r="C26" t="s">
        <v>389</v>
      </c>
      <c r="E26" s="81" t="s">
        <v>989</v>
      </c>
      <c r="F26" t="s">
        <v>876</v>
      </c>
    </row>
    <row r="27" spans="1:6">
      <c r="A27">
        <v>26</v>
      </c>
      <c r="B27" t="s">
        <v>392</v>
      </c>
      <c r="C27" t="s">
        <v>391</v>
      </c>
      <c r="E27" s="81" t="s">
        <v>990</v>
      </c>
      <c r="F27" t="s">
        <v>877</v>
      </c>
    </row>
    <row r="28" spans="1:6">
      <c r="A28">
        <v>27</v>
      </c>
      <c r="B28" t="s">
        <v>394</v>
      </c>
      <c r="C28" t="s">
        <v>393</v>
      </c>
      <c r="E28" s="81" t="s">
        <v>991</v>
      </c>
      <c r="F28" t="s">
        <v>878</v>
      </c>
    </row>
    <row r="29" spans="1:6">
      <c r="A29">
        <v>28</v>
      </c>
      <c r="B29" t="s">
        <v>396</v>
      </c>
      <c r="C29" t="s">
        <v>395</v>
      </c>
      <c r="E29" s="81" t="s">
        <v>992</v>
      </c>
      <c r="F29" t="s">
        <v>879</v>
      </c>
    </row>
    <row r="30" spans="1:6">
      <c r="A30">
        <v>29</v>
      </c>
      <c r="B30" t="s">
        <v>398</v>
      </c>
      <c r="C30" t="s">
        <v>397</v>
      </c>
      <c r="F30" t="s">
        <v>880</v>
      </c>
    </row>
    <row r="31" spans="1:6">
      <c r="A31">
        <v>30</v>
      </c>
      <c r="B31" t="s">
        <v>400</v>
      </c>
      <c r="C31" t="s">
        <v>399</v>
      </c>
      <c r="F31" t="s">
        <v>881</v>
      </c>
    </row>
    <row r="32" spans="1:6">
      <c r="A32">
        <v>31</v>
      </c>
      <c r="B32" t="s">
        <v>402</v>
      </c>
      <c r="C32" t="s">
        <v>401</v>
      </c>
      <c r="F32" t="s">
        <v>882</v>
      </c>
    </row>
    <row r="33" spans="1:6">
      <c r="A33">
        <v>32</v>
      </c>
      <c r="B33" t="s">
        <v>404</v>
      </c>
      <c r="C33" t="s">
        <v>403</v>
      </c>
      <c r="F33" t="s">
        <v>883</v>
      </c>
    </row>
    <row r="34" spans="1:6">
      <c r="A34">
        <v>33</v>
      </c>
      <c r="B34" t="s">
        <v>406</v>
      </c>
      <c r="C34" t="s">
        <v>405</v>
      </c>
      <c r="F34" t="s">
        <v>884</v>
      </c>
    </row>
    <row r="35" spans="1:6">
      <c r="A35">
        <v>34</v>
      </c>
      <c r="B35" t="s">
        <v>407</v>
      </c>
      <c r="C35" t="s">
        <v>835</v>
      </c>
      <c r="F35" t="s">
        <v>885</v>
      </c>
    </row>
    <row r="36" spans="1:6">
      <c r="A36">
        <v>35</v>
      </c>
      <c r="B36" t="s">
        <v>409</v>
      </c>
      <c r="C36" t="s">
        <v>408</v>
      </c>
      <c r="F36" t="s">
        <v>886</v>
      </c>
    </row>
    <row r="37" spans="1:6">
      <c r="A37">
        <v>36</v>
      </c>
      <c r="B37" t="s">
        <v>411</v>
      </c>
      <c r="C37" t="s">
        <v>410</v>
      </c>
      <c r="F37" t="s">
        <v>887</v>
      </c>
    </row>
    <row r="38" spans="1:6">
      <c r="A38">
        <v>37</v>
      </c>
      <c r="B38" t="s">
        <v>413</v>
      </c>
      <c r="C38" t="s">
        <v>412</v>
      </c>
      <c r="F38" t="s">
        <v>888</v>
      </c>
    </row>
    <row r="39" spans="1:6">
      <c r="A39">
        <v>38</v>
      </c>
      <c r="B39" t="s">
        <v>415</v>
      </c>
      <c r="C39" t="s">
        <v>414</v>
      </c>
      <c r="F39" t="s">
        <v>889</v>
      </c>
    </row>
    <row r="40" spans="1:6">
      <c r="A40">
        <v>39</v>
      </c>
      <c r="B40" t="s">
        <v>417</v>
      </c>
      <c r="C40" t="s">
        <v>416</v>
      </c>
      <c r="F40" t="s">
        <v>890</v>
      </c>
    </row>
    <row r="41" spans="1:6">
      <c r="A41">
        <v>40</v>
      </c>
      <c r="B41" t="s">
        <v>419</v>
      </c>
      <c r="C41" t="s">
        <v>418</v>
      </c>
      <c r="F41" t="s">
        <v>891</v>
      </c>
    </row>
    <row r="42" spans="1:6">
      <c r="A42">
        <v>41</v>
      </c>
      <c r="B42" t="s">
        <v>421</v>
      </c>
      <c r="C42" t="s">
        <v>420</v>
      </c>
      <c r="F42" t="s">
        <v>892</v>
      </c>
    </row>
    <row r="43" spans="1:6">
      <c r="A43">
        <v>42</v>
      </c>
      <c r="B43" t="s">
        <v>423</v>
      </c>
      <c r="C43" t="s">
        <v>422</v>
      </c>
      <c r="F43" t="s">
        <v>893</v>
      </c>
    </row>
    <row r="44" spans="1:6">
      <c r="A44">
        <v>43</v>
      </c>
      <c r="B44" t="s">
        <v>425</v>
      </c>
      <c r="C44" t="s">
        <v>424</v>
      </c>
      <c r="F44" t="s">
        <v>894</v>
      </c>
    </row>
    <row r="45" spans="1:6">
      <c r="A45">
        <v>44</v>
      </c>
      <c r="B45" t="s">
        <v>427</v>
      </c>
      <c r="C45" t="s">
        <v>426</v>
      </c>
      <c r="F45" t="s">
        <v>895</v>
      </c>
    </row>
    <row r="46" spans="1:6">
      <c r="A46">
        <v>45</v>
      </c>
      <c r="B46" t="s">
        <v>429</v>
      </c>
      <c r="C46" t="s">
        <v>428</v>
      </c>
      <c r="F46" t="s">
        <v>896</v>
      </c>
    </row>
    <row r="47" spans="1:6">
      <c r="A47">
        <v>46</v>
      </c>
      <c r="B47" t="s">
        <v>431</v>
      </c>
      <c r="C47" t="s">
        <v>430</v>
      </c>
      <c r="F47" t="s">
        <v>897</v>
      </c>
    </row>
    <row r="48" spans="1:6">
      <c r="A48">
        <v>47</v>
      </c>
      <c r="B48" t="s">
        <v>433</v>
      </c>
      <c r="C48" t="s">
        <v>432</v>
      </c>
      <c r="F48" t="s">
        <v>898</v>
      </c>
    </row>
    <row r="49" spans="1:6">
      <c r="A49">
        <v>48</v>
      </c>
      <c r="B49" t="s">
        <v>435</v>
      </c>
      <c r="C49" t="s">
        <v>434</v>
      </c>
      <c r="F49" t="s">
        <v>899</v>
      </c>
    </row>
    <row r="50" spans="1:6">
      <c r="A50">
        <v>49</v>
      </c>
      <c r="B50" t="s">
        <v>437</v>
      </c>
      <c r="C50" t="s">
        <v>436</v>
      </c>
      <c r="F50" t="s">
        <v>900</v>
      </c>
    </row>
    <row r="51" spans="1:6">
      <c r="A51">
        <v>50</v>
      </c>
      <c r="B51" t="s">
        <v>439</v>
      </c>
      <c r="C51" t="s">
        <v>438</v>
      </c>
      <c r="F51" t="s">
        <v>901</v>
      </c>
    </row>
    <row r="52" spans="1:6">
      <c r="A52">
        <v>51</v>
      </c>
      <c r="B52" t="s">
        <v>441</v>
      </c>
      <c r="C52" t="s">
        <v>440</v>
      </c>
      <c r="F52" t="s">
        <v>902</v>
      </c>
    </row>
    <row r="53" spans="1:6">
      <c r="A53">
        <v>52</v>
      </c>
      <c r="B53" t="s">
        <v>443</v>
      </c>
      <c r="C53" t="s">
        <v>442</v>
      </c>
      <c r="F53" t="s">
        <v>903</v>
      </c>
    </row>
    <row r="54" spans="1:6">
      <c r="A54">
        <v>53</v>
      </c>
      <c r="B54" t="s">
        <v>445</v>
      </c>
      <c r="C54" t="s">
        <v>444</v>
      </c>
      <c r="F54" t="s">
        <v>904</v>
      </c>
    </row>
    <row r="55" spans="1:6">
      <c r="A55">
        <v>54</v>
      </c>
      <c r="B55" t="s">
        <v>447</v>
      </c>
      <c r="C55" t="s">
        <v>446</v>
      </c>
      <c r="F55" t="s">
        <v>905</v>
      </c>
    </row>
    <row r="56" spans="1:6">
      <c r="A56">
        <v>55</v>
      </c>
      <c r="B56" t="s">
        <v>449</v>
      </c>
      <c r="C56" t="s">
        <v>448</v>
      </c>
      <c r="F56" t="s">
        <v>906</v>
      </c>
    </row>
    <row r="57" spans="1:6">
      <c r="A57">
        <v>56</v>
      </c>
      <c r="B57" t="s">
        <v>451</v>
      </c>
      <c r="C57" t="s">
        <v>450</v>
      </c>
      <c r="F57" t="s">
        <v>907</v>
      </c>
    </row>
    <row r="58" spans="1:6">
      <c r="A58">
        <v>57</v>
      </c>
      <c r="B58" t="s">
        <v>453</v>
      </c>
      <c r="C58" t="s">
        <v>452</v>
      </c>
      <c r="F58" t="s">
        <v>908</v>
      </c>
    </row>
    <row r="59" spans="1:6">
      <c r="A59">
        <v>58</v>
      </c>
      <c r="B59" t="s">
        <v>455</v>
      </c>
      <c r="C59" t="s">
        <v>454</v>
      </c>
      <c r="F59" t="s">
        <v>909</v>
      </c>
    </row>
    <row r="60" spans="1:6">
      <c r="A60">
        <v>59</v>
      </c>
      <c r="B60" t="s">
        <v>457</v>
      </c>
      <c r="C60" t="s">
        <v>456</v>
      </c>
      <c r="F60" t="s">
        <v>910</v>
      </c>
    </row>
    <row r="61" spans="1:6">
      <c r="A61">
        <v>60</v>
      </c>
      <c r="B61" t="s">
        <v>459</v>
      </c>
      <c r="C61" t="s">
        <v>458</v>
      </c>
      <c r="F61" t="s">
        <v>911</v>
      </c>
    </row>
    <row r="62" spans="1:6">
      <c r="A62">
        <v>61</v>
      </c>
      <c r="B62" t="s">
        <v>461</v>
      </c>
      <c r="C62" t="s">
        <v>460</v>
      </c>
      <c r="F62" t="s">
        <v>912</v>
      </c>
    </row>
    <row r="63" spans="1:6">
      <c r="A63">
        <v>62</v>
      </c>
      <c r="B63" t="s">
        <v>463</v>
      </c>
      <c r="C63" t="s">
        <v>462</v>
      </c>
      <c r="F63" t="s">
        <v>913</v>
      </c>
    </row>
    <row r="64" spans="1:6">
      <c r="A64">
        <v>63</v>
      </c>
      <c r="B64" t="s">
        <v>465</v>
      </c>
      <c r="C64" t="s">
        <v>464</v>
      </c>
      <c r="F64" t="s">
        <v>914</v>
      </c>
    </row>
    <row r="65" spans="1:6">
      <c r="A65">
        <v>64</v>
      </c>
      <c r="B65" t="s">
        <v>467</v>
      </c>
      <c r="C65" t="s">
        <v>466</v>
      </c>
      <c r="F65" t="s">
        <v>915</v>
      </c>
    </row>
    <row r="66" spans="1:6">
      <c r="A66">
        <v>65</v>
      </c>
      <c r="B66" t="s">
        <v>469</v>
      </c>
      <c r="C66" t="s">
        <v>468</v>
      </c>
      <c r="F66" t="s">
        <v>916</v>
      </c>
    </row>
    <row r="67" spans="1:6">
      <c r="A67">
        <v>66</v>
      </c>
      <c r="B67" t="s">
        <v>471</v>
      </c>
      <c r="C67" t="s">
        <v>470</v>
      </c>
      <c r="F67" t="s">
        <v>917</v>
      </c>
    </row>
    <row r="68" spans="1:6">
      <c r="A68">
        <v>67</v>
      </c>
      <c r="B68" t="s">
        <v>473</v>
      </c>
      <c r="C68" t="s">
        <v>472</v>
      </c>
      <c r="F68" t="s">
        <v>918</v>
      </c>
    </row>
    <row r="69" spans="1:6">
      <c r="A69">
        <v>68</v>
      </c>
      <c r="B69" t="s">
        <v>475</v>
      </c>
      <c r="C69" t="s">
        <v>474</v>
      </c>
      <c r="F69" t="s">
        <v>919</v>
      </c>
    </row>
    <row r="70" spans="1:6">
      <c r="A70">
        <v>69</v>
      </c>
      <c r="B70" t="s">
        <v>477</v>
      </c>
      <c r="C70" t="s">
        <v>476</v>
      </c>
      <c r="F70" t="s">
        <v>920</v>
      </c>
    </row>
    <row r="71" spans="1:6">
      <c r="A71">
        <v>70</v>
      </c>
      <c r="B71" t="s">
        <v>479</v>
      </c>
      <c r="C71" t="s">
        <v>478</v>
      </c>
      <c r="F71" t="s">
        <v>921</v>
      </c>
    </row>
    <row r="72" spans="1:6">
      <c r="A72">
        <v>71</v>
      </c>
      <c r="B72" t="s">
        <v>481</v>
      </c>
      <c r="C72" t="s">
        <v>480</v>
      </c>
      <c r="F72" t="s">
        <v>922</v>
      </c>
    </row>
    <row r="73" spans="1:6">
      <c r="A73">
        <v>72</v>
      </c>
      <c r="B73" t="s">
        <v>483</v>
      </c>
      <c r="C73" t="s">
        <v>482</v>
      </c>
      <c r="F73" t="s">
        <v>923</v>
      </c>
    </row>
    <row r="74" spans="1:6">
      <c r="A74">
        <v>73</v>
      </c>
      <c r="B74" t="s">
        <v>485</v>
      </c>
      <c r="C74" t="s">
        <v>484</v>
      </c>
      <c r="F74" t="s">
        <v>924</v>
      </c>
    </row>
    <row r="75" spans="1:6">
      <c r="A75">
        <v>74</v>
      </c>
      <c r="B75" t="s">
        <v>487</v>
      </c>
      <c r="C75" t="s">
        <v>486</v>
      </c>
      <c r="F75" t="s">
        <v>925</v>
      </c>
    </row>
    <row r="76" spans="1:6">
      <c r="A76">
        <v>75</v>
      </c>
      <c r="B76" t="s">
        <v>489</v>
      </c>
      <c r="C76" t="s">
        <v>488</v>
      </c>
      <c r="F76" t="s">
        <v>926</v>
      </c>
    </row>
    <row r="77" spans="1:6">
      <c r="A77">
        <v>76</v>
      </c>
      <c r="B77" t="s">
        <v>491</v>
      </c>
      <c r="C77" t="s">
        <v>490</v>
      </c>
      <c r="F77" t="s">
        <v>927</v>
      </c>
    </row>
    <row r="78" spans="1:6">
      <c r="A78">
        <v>77</v>
      </c>
      <c r="B78" t="s">
        <v>493</v>
      </c>
      <c r="C78" t="s">
        <v>492</v>
      </c>
      <c r="F78" t="s">
        <v>928</v>
      </c>
    </row>
    <row r="79" spans="1:6">
      <c r="A79">
        <v>78</v>
      </c>
      <c r="B79" t="s">
        <v>495</v>
      </c>
      <c r="C79" t="s">
        <v>494</v>
      </c>
      <c r="F79" t="s">
        <v>929</v>
      </c>
    </row>
    <row r="80" spans="1:6">
      <c r="A80">
        <v>79</v>
      </c>
      <c r="B80" t="s">
        <v>497</v>
      </c>
      <c r="C80" t="s">
        <v>496</v>
      </c>
      <c r="F80" t="s">
        <v>930</v>
      </c>
    </row>
    <row r="81" spans="1:6">
      <c r="A81">
        <v>80</v>
      </c>
      <c r="B81" t="s">
        <v>499</v>
      </c>
      <c r="C81" t="s">
        <v>498</v>
      </c>
      <c r="F81" t="s">
        <v>931</v>
      </c>
    </row>
    <row r="82" spans="1:6">
      <c r="A82">
        <v>81</v>
      </c>
      <c r="B82" t="s">
        <v>501</v>
      </c>
      <c r="C82" t="s">
        <v>500</v>
      </c>
      <c r="F82" t="s">
        <v>933</v>
      </c>
    </row>
    <row r="83" spans="1:6">
      <c r="A83">
        <v>82</v>
      </c>
      <c r="B83" t="s">
        <v>503</v>
      </c>
      <c r="C83" t="s">
        <v>502</v>
      </c>
      <c r="F83" t="s">
        <v>932</v>
      </c>
    </row>
    <row r="84" spans="1:6">
      <c r="A84">
        <v>83</v>
      </c>
      <c r="B84" t="s">
        <v>505</v>
      </c>
      <c r="C84" t="s">
        <v>504</v>
      </c>
      <c r="F84" t="s">
        <v>934</v>
      </c>
    </row>
    <row r="85" spans="1:6">
      <c r="A85">
        <v>84</v>
      </c>
      <c r="B85" t="s">
        <v>507</v>
      </c>
      <c r="C85" t="s">
        <v>506</v>
      </c>
      <c r="F85" t="s">
        <v>935</v>
      </c>
    </row>
    <row r="86" spans="1:6">
      <c r="A86">
        <v>85</v>
      </c>
      <c r="B86" t="s">
        <v>509</v>
      </c>
      <c r="C86" t="s">
        <v>508</v>
      </c>
      <c r="F86" t="s">
        <v>936</v>
      </c>
    </row>
    <row r="87" spans="1:6">
      <c r="A87">
        <v>86</v>
      </c>
      <c r="B87" t="s">
        <v>511</v>
      </c>
      <c r="C87" t="s">
        <v>510</v>
      </c>
      <c r="F87" t="s">
        <v>937</v>
      </c>
    </row>
    <row r="88" spans="1:6">
      <c r="A88">
        <v>87</v>
      </c>
      <c r="B88" t="s">
        <v>513</v>
      </c>
      <c r="C88" t="s">
        <v>512</v>
      </c>
      <c r="F88" t="s">
        <v>938</v>
      </c>
    </row>
    <row r="89" spans="1:6">
      <c r="A89">
        <v>88</v>
      </c>
      <c r="B89" t="s">
        <v>515</v>
      </c>
      <c r="C89" t="s">
        <v>514</v>
      </c>
      <c r="F89" t="s">
        <v>939</v>
      </c>
    </row>
    <row r="90" spans="1:6">
      <c r="A90">
        <v>89</v>
      </c>
      <c r="B90" t="s">
        <v>517</v>
      </c>
      <c r="C90" t="s">
        <v>516</v>
      </c>
      <c r="F90" t="s">
        <v>940</v>
      </c>
    </row>
    <row r="91" spans="1:6">
      <c r="A91">
        <v>90</v>
      </c>
      <c r="B91" t="s">
        <v>519</v>
      </c>
      <c r="C91" t="s">
        <v>518</v>
      </c>
      <c r="F91" t="s">
        <v>941</v>
      </c>
    </row>
    <row r="92" spans="1:6">
      <c r="A92">
        <v>91</v>
      </c>
      <c r="B92" t="s">
        <v>521</v>
      </c>
      <c r="C92" t="s">
        <v>520</v>
      </c>
      <c r="F92" t="s">
        <v>942</v>
      </c>
    </row>
    <row r="93" spans="1:6">
      <c r="A93">
        <v>92</v>
      </c>
      <c r="B93" t="s">
        <v>523</v>
      </c>
      <c r="C93" t="s">
        <v>522</v>
      </c>
      <c r="F93" t="s">
        <v>943</v>
      </c>
    </row>
    <row r="94" spans="1:6">
      <c r="A94">
        <v>93</v>
      </c>
      <c r="B94" t="s">
        <v>525</v>
      </c>
      <c r="C94" t="s">
        <v>524</v>
      </c>
      <c r="F94" t="s">
        <v>944</v>
      </c>
    </row>
    <row r="95" spans="1:6">
      <c r="A95">
        <v>94</v>
      </c>
      <c r="B95" t="s">
        <v>527</v>
      </c>
      <c r="C95" t="s">
        <v>526</v>
      </c>
      <c r="F95" t="s">
        <v>945</v>
      </c>
    </row>
    <row r="96" spans="1:6">
      <c r="A96">
        <v>95</v>
      </c>
      <c r="B96" t="s">
        <v>529</v>
      </c>
      <c r="C96" t="s">
        <v>528</v>
      </c>
      <c r="F96" t="s">
        <v>946</v>
      </c>
    </row>
    <row r="97" spans="1:6">
      <c r="A97">
        <v>96</v>
      </c>
      <c r="B97" t="s">
        <v>531</v>
      </c>
      <c r="C97" t="s">
        <v>530</v>
      </c>
      <c r="F97" t="s">
        <v>947</v>
      </c>
    </row>
    <row r="98" spans="1:6">
      <c r="A98">
        <v>97</v>
      </c>
      <c r="B98" t="s">
        <v>533</v>
      </c>
      <c r="C98" t="s">
        <v>532</v>
      </c>
      <c r="F98" t="s">
        <v>948</v>
      </c>
    </row>
    <row r="99" spans="1:6">
      <c r="A99">
        <v>98</v>
      </c>
      <c r="B99" t="s">
        <v>535</v>
      </c>
      <c r="C99" t="s">
        <v>534</v>
      </c>
      <c r="F99" t="s">
        <v>949</v>
      </c>
    </row>
    <row r="100" spans="1:6">
      <c r="A100">
        <v>99</v>
      </c>
      <c r="B100" t="s">
        <v>537</v>
      </c>
      <c r="C100" t="s">
        <v>536</v>
      </c>
      <c r="F100" t="s">
        <v>950</v>
      </c>
    </row>
    <row r="101" spans="1:6">
      <c r="A101">
        <v>100</v>
      </c>
      <c r="B101" t="s">
        <v>539</v>
      </c>
      <c r="C101" t="s">
        <v>538</v>
      </c>
      <c r="F101" t="s">
        <v>951</v>
      </c>
    </row>
    <row r="102" spans="1:6">
      <c r="A102">
        <v>101</v>
      </c>
      <c r="B102" t="s">
        <v>541</v>
      </c>
      <c r="C102" t="s">
        <v>540</v>
      </c>
      <c r="F102" t="s">
        <v>952</v>
      </c>
    </row>
    <row r="103" spans="1:6">
      <c r="A103">
        <v>102</v>
      </c>
      <c r="B103" t="s">
        <v>543</v>
      </c>
      <c r="C103" t="s">
        <v>542</v>
      </c>
      <c r="F103" t="s">
        <v>953</v>
      </c>
    </row>
    <row r="104" spans="1:6">
      <c r="A104">
        <v>103</v>
      </c>
      <c r="B104" t="s">
        <v>545</v>
      </c>
      <c r="C104" t="s">
        <v>544</v>
      </c>
      <c r="F104" t="s">
        <v>954</v>
      </c>
    </row>
    <row r="105" spans="1:6">
      <c r="A105">
        <v>104</v>
      </c>
      <c r="B105" t="s">
        <v>547</v>
      </c>
      <c r="C105" t="s">
        <v>546</v>
      </c>
      <c r="F105" t="s">
        <v>955</v>
      </c>
    </row>
    <row r="106" spans="1:6">
      <c r="A106">
        <v>105</v>
      </c>
      <c r="B106" t="s">
        <v>549</v>
      </c>
      <c r="C106" t="s">
        <v>548</v>
      </c>
      <c r="F106" t="s">
        <v>956</v>
      </c>
    </row>
    <row r="107" spans="1:6">
      <c r="A107">
        <v>106</v>
      </c>
      <c r="B107" t="s">
        <v>551</v>
      </c>
      <c r="C107" t="s">
        <v>550</v>
      </c>
      <c r="F107" t="s">
        <v>957</v>
      </c>
    </row>
    <row r="108" spans="1:6">
      <c r="A108">
        <v>107</v>
      </c>
      <c r="B108" t="s">
        <v>553</v>
      </c>
      <c r="C108" t="s">
        <v>552</v>
      </c>
      <c r="F108" t="s">
        <v>958</v>
      </c>
    </row>
    <row r="109" spans="1:6">
      <c r="A109">
        <v>108</v>
      </c>
      <c r="B109" t="s">
        <v>555</v>
      </c>
      <c r="C109" t="s">
        <v>554</v>
      </c>
      <c r="F109" t="s">
        <v>959</v>
      </c>
    </row>
    <row r="110" spans="1:6">
      <c r="A110">
        <v>109</v>
      </c>
      <c r="B110" t="s">
        <v>557</v>
      </c>
      <c r="C110" t="s">
        <v>556</v>
      </c>
      <c r="F110" t="s">
        <v>960</v>
      </c>
    </row>
    <row r="111" spans="1:6">
      <c r="A111">
        <v>110</v>
      </c>
      <c r="B111" t="s">
        <v>559</v>
      </c>
      <c r="C111" t="s">
        <v>558</v>
      </c>
      <c r="F111" t="s">
        <v>961</v>
      </c>
    </row>
    <row r="112" spans="1:6">
      <c r="A112">
        <v>111</v>
      </c>
      <c r="B112" t="s">
        <v>561</v>
      </c>
      <c r="C112" t="s">
        <v>560</v>
      </c>
      <c r="F112" t="s">
        <v>962</v>
      </c>
    </row>
    <row r="113" spans="1:3">
      <c r="A113">
        <v>112</v>
      </c>
      <c r="B113" t="s">
        <v>563</v>
      </c>
      <c r="C113" t="s">
        <v>562</v>
      </c>
    </row>
    <row r="114" spans="1:3">
      <c r="A114">
        <v>113</v>
      </c>
      <c r="B114" t="s">
        <v>565</v>
      </c>
      <c r="C114" t="s">
        <v>564</v>
      </c>
    </row>
    <row r="115" spans="1:3">
      <c r="A115">
        <v>114</v>
      </c>
      <c r="B115" t="s">
        <v>567</v>
      </c>
      <c r="C115" t="s">
        <v>566</v>
      </c>
    </row>
    <row r="116" spans="1:3">
      <c r="A116">
        <v>115</v>
      </c>
      <c r="B116" t="s">
        <v>569</v>
      </c>
      <c r="C116" t="s">
        <v>568</v>
      </c>
    </row>
    <row r="117" spans="1:3">
      <c r="A117">
        <v>116</v>
      </c>
      <c r="B117" t="s">
        <v>571</v>
      </c>
      <c r="C117" t="s">
        <v>570</v>
      </c>
    </row>
    <row r="118" spans="1:3">
      <c r="A118">
        <v>117</v>
      </c>
      <c r="B118" t="s">
        <v>573</v>
      </c>
      <c r="C118" t="s">
        <v>572</v>
      </c>
    </row>
    <row r="119" spans="1:3">
      <c r="A119">
        <v>118</v>
      </c>
      <c r="B119" t="s">
        <v>575</v>
      </c>
      <c r="C119" t="s">
        <v>574</v>
      </c>
    </row>
    <row r="120" spans="1:3">
      <c r="A120">
        <v>119</v>
      </c>
      <c r="B120" t="s">
        <v>577</v>
      </c>
      <c r="C120" t="s">
        <v>576</v>
      </c>
    </row>
    <row r="121" spans="1:3">
      <c r="A121">
        <v>120</v>
      </c>
      <c r="B121" t="s">
        <v>844</v>
      </c>
      <c r="C121" t="s">
        <v>578</v>
      </c>
    </row>
    <row r="122" spans="1:3">
      <c r="A122">
        <v>121</v>
      </c>
      <c r="B122" t="s">
        <v>580</v>
      </c>
      <c r="C122" t="s">
        <v>579</v>
      </c>
    </row>
    <row r="123" spans="1:3">
      <c r="A123">
        <v>122</v>
      </c>
      <c r="B123" t="s">
        <v>582</v>
      </c>
      <c r="C123" t="s">
        <v>581</v>
      </c>
    </row>
    <row r="124" spans="1:3">
      <c r="A124">
        <v>123</v>
      </c>
      <c r="B124" t="s">
        <v>584</v>
      </c>
      <c r="C124" t="s">
        <v>583</v>
      </c>
    </row>
    <row r="125" spans="1:3">
      <c r="A125">
        <v>124</v>
      </c>
      <c r="B125" t="s">
        <v>586</v>
      </c>
      <c r="C125" t="s">
        <v>585</v>
      </c>
    </row>
    <row r="126" spans="1:3">
      <c r="A126">
        <v>125</v>
      </c>
      <c r="B126" t="s">
        <v>588</v>
      </c>
      <c r="C126" t="s">
        <v>587</v>
      </c>
    </row>
    <row r="127" spans="1:3">
      <c r="A127">
        <v>126</v>
      </c>
      <c r="B127" t="s">
        <v>590</v>
      </c>
      <c r="C127" t="s">
        <v>589</v>
      </c>
    </row>
    <row r="128" spans="1:3">
      <c r="A128">
        <v>127</v>
      </c>
      <c r="B128" t="s">
        <v>592</v>
      </c>
      <c r="C128" t="s">
        <v>591</v>
      </c>
    </row>
    <row r="129" spans="1:3">
      <c r="A129">
        <v>128</v>
      </c>
      <c r="B129" t="s">
        <v>594</v>
      </c>
      <c r="C129" t="s">
        <v>593</v>
      </c>
    </row>
    <row r="130" spans="1:3">
      <c r="A130">
        <v>129</v>
      </c>
      <c r="B130" t="s">
        <v>596</v>
      </c>
      <c r="C130" t="s">
        <v>595</v>
      </c>
    </row>
    <row r="131" spans="1:3">
      <c r="A131">
        <v>130</v>
      </c>
      <c r="B131" t="s">
        <v>597</v>
      </c>
      <c r="C131" t="s">
        <v>836</v>
      </c>
    </row>
    <row r="132" spans="1:3">
      <c r="A132">
        <v>131</v>
      </c>
      <c r="B132" t="s">
        <v>599</v>
      </c>
      <c r="C132" t="s">
        <v>598</v>
      </c>
    </row>
    <row r="133" spans="1:3">
      <c r="A133">
        <v>132</v>
      </c>
      <c r="B133" t="s">
        <v>601</v>
      </c>
      <c r="C133" t="s">
        <v>600</v>
      </c>
    </row>
    <row r="134" spans="1:3">
      <c r="A134">
        <v>133</v>
      </c>
      <c r="B134" t="s">
        <v>603</v>
      </c>
      <c r="C134" t="s">
        <v>602</v>
      </c>
    </row>
    <row r="135" spans="1:3">
      <c r="A135">
        <v>134</v>
      </c>
      <c r="B135" t="s">
        <v>605</v>
      </c>
      <c r="C135" t="s">
        <v>604</v>
      </c>
    </row>
    <row r="136" spans="1:3">
      <c r="A136">
        <v>135</v>
      </c>
      <c r="B136" t="s">
        <v>607</v>
      </c>
      <c r="C136" t="s">
        <v>606</v>
      </c>
    </row>
    <row r="137" spans="1:3">
      <c r="A137">
        <v>136</v>
      </c>
      <c r="B137" t="s">
        <v>609</v>
      </c>
      <c r="C137" t="s">
        <v>608</v>
      </c>
    </row>
    <row r="138" spans="1:3">
      <c r="A138">
        <v>137</v>
      </c>
      <c r="B138" t="s">
        <v>611</v>
      </c>
      <c r="C138" t="s">
        <v>610</v>
      </c>
    </row>
    <row r="139" spans="1:3">
      <c r="A139">
        <v>138</v>
      </c>
      <c r="B139" t="s">
        <v>613</v>
      </c>
      <c r="C139" t="s">
        <v>612</v>
      </c>
    </row>
    <row r="140" spans="1:3">
      <c r="A140">
        <v>139</v>
      </c>
      <c r="B140" t="s">
        <v>615</v>
      </c>
      <c r="C140" t="s">
        <v>614</v>
      </c>
    </row>
    <row r="141" spans="1:3">
      <c r="A141">
        <v>140</v>
      </c>
      <c r="B141" t="s">
        <v>616</v>
      </c>
      <c r="C141" t="s">
        <v>837</v>
      </c>
    </row>
    <row r="142" spans="1:3">
      <c r="A142">
        <v>141</v>
      </c>
      <c r="B142" t="s">
        <v>618</v>
      </c>
      <c r="C142" t="s">
        <v>617</v>
      </c>
    </row>
    <row r="143" spans="1:3">
      <c r="A143">
        <v>142</v>
      </c>
      <c r="B143" t="s">
        <v>620</v>
      </c>
      <c r="C143" t="s">
        <v>619</v>
      </c>
    </row>
    <row r="144" spans="1:3">
      <c r="A144">
        <v>143</v>
      </c>
      <c r="B144" t="s">
        <v>622</v>
      </c>
      <c r="C144" t="s">
        <v>621</v>
      </c>
    </row>
    <row r="145" spans="1:3">
      <c r="A145">
        <v>144</v>
      </c>
      <c r="B145" t="s">
        <v>624</v>
      </c>
      <c r="C145" t="s">
        <v>623</v>
      </c>
    </row>
    <row r="146" spans="1:3">
      <c r="A146">
        <v>145</v>
      </c>
      <c r="B146" t="s">
        <v>625</v>
      </c>
      <c r="C146" t="s">
        <v>838</v>
      </c>
    </row>
    <row r="147" spans="1:3">
      <c r="A147">
        <v>146</v>
      </c>
      <c r="B147" t="s">
        <v>627</v>
      </c>
      <c r="C147" t="s">
        <v>626</v>
      </c>
    </row>
    <row r="148" spans="1:3">
      <c r="A148">
        <v>147</v>
      </c>
      <c r="B148" t="s">
        <v>629</v>
      </c>
      <c r="C148" t="s">
        <v>628</v>
      </c>
    </row>
    <row r="149" spans="1:3">
      <c r="A149">
        <v>148</v>
      </c>
      <c r="B149" t="s">
        <v>631</v>
      </c>
      <c r="C149" t="s">
        <v>630</v>
      </c>
    </row>
    <row r="150" spans="1:3">
      <c r="A150">
        <v>149</v>
      </c>
      <c r="B150" t="s">
        <v>633</v>
      </c>
      <c r="C150" t="s">
        <v>632</v>
      </c>
    </row>
    <row r="151" spans="1:3">
      <c r="A151">
        <v>150</v>
      </c>
      <c r="B151" t="s">
        <v>635</v>
      </c>
      <c r="C151" t="s">
        <v>634</v>
      </c>
    </row>
    <row r="152" spans="1:3">
      <c r="A152">
        <v>151</v>
      </c>
      <c r="B152" t="s">
        <v>637</v>
      </c>
      <c r="C152" t="s">
        <v>636</v>
      </c>
    </row>
    <row r="153" spans="1:3">
      <c r="A153">
        <v>152</v>
      </c>
      <c r="B153" t="s">
        <v>639</v>
      </c>
      <c r="C153" t="s">
        <v>638</v>
      </c>
    </row>
    <row r="154" spans="1:3">
      <c r="A154">
        <v>153</v>
      </c>
      <c r="B154" t="s">
        <v>641</v>
      </c>
      <c r="C154" t="s">
        <v>640</v>
      </c>
    </row>
    <row r="155" spans="1:3">
      <c r="A155">
        <v>154</v>
      </c>
      <c r="B155" t="s">
        <v>643</v>
      </c>
      <c r="C155" t="s">
        <v>642</v>
      </c>
    </row>
    <row r="156" spans="1:3">
      <c r="A156">
        <v>155</v>
      </c>
      <c r="B156" t="s">
        <v>645</v>
      </c>
      <c r="C156" t="s">
        <v>644</v>
      </c>
    </row>
    <row r="157" spans="1:3">
      <c r="A157">
        <v>156</v>
      </c>
      <c r="B157" t="s">
        <v>647</v>
      </c>
      <c r="C157" t="s">
        <v>646</v>
      </c>
    </row>
    <row r="158" spans="1:3">
      <c r="A158">
        <v>157</v>
      </c>
      <c r="B158" t="s">
        <v>649</v>
      </c>
      <c r="C158" t="s">
        <v>648</v>
      </c>
    </row>
    <row r="159" spans="1:3">
      <c r="A159">
        <v>158</v>
      </c>
      <c r="B159" t="s">
        <v>651</v>
      </c>
      <c r="C159" t="s">
        <v>650</v>
      </c>
    </row>
    <row r="160" spans="1:3">
      <c r="A160">
        <v>159</v>
      </c>
      <c r="B160" t="s">
        <v>652</v>
      </c>
      <c r="C160" t="s">
        <v>839</v>
      </c>
    </row>
    <row r="161" spans="1:3">
      <c r="A161">
        <v>160</v>
      </c>
      <c r="B161" t="s">
        <v>654</v>
      </c>
      <c r="C161" t="s">
        <v>653</v>
      </c>
    </row>
    <row r="162" spans="1:3">
      <c r="A162">
        <v>161</v>
      </c>
      <c r="B162" t="s">
        <v>656</v>
      </c>
      <c r="C162" t="s">
        <v>655</v>
      </c>
    </row>
    <row r="163" spans="1:3">
      <c r="A163">
        <v>162</v>
      </c>
      <c r="B163" t="s">
        <v>658</v>
      </c>
      <c r="C163" t="s">
        <v>657</v>
      </c>
    </row>
    <row r="164" spans="1:3">
      <c r="A164">
        <v>163</v>
      </c>
      <c r="B164" t="s">
        <v>660</v>
      </c>
      <c r="C164" t="s">
        <v>659</v>
      </c>
    </row>
    <row r="165" spans="1:3">
      <c r="A165">
        <v>164</v>
      </c>
      <c r="B165" t="s">
        <v>662</v>
      </c>
      <c r="C165" t="s">
        <v>661</v>
      </c>
    </row>
    <row r="166" spans="1:3">
      <c r="A166">
        <v>165</v>
      </c>
      <c r="B166" t="s">
        <v>663</v>
      </c>
      <c r="C166" t="s">
        <v>840</v>
      </c>
    </row>
    <row r="167" spans="1:3">
      <c r="A167">
        <v>166</v>
      </c>
      <c r="B167" t="s">
        <v>665</v>
      </c>
      <c r="C167" t="s">
        <v>664</v>
      </c>
    </row>
    <row r="168" spans="1:3">
      <c r="A168">
        <v>167</v>
      </c>
      <c r="B168" t="s">
        <v>667</v>
      </c>
      <c r="C168" t="s">
        <v>666</v>
      </c>
    </row>
    <row r="169" spans="1:3">
      <c r="A169">
        <v>168</v>
      </c>
      <c r="B169" t="s">
        <v>669</v>
      </c>
      <c r="C169" t="s">
        <v>668</v>
      </c>
    </row>
    <row r="170" spans="1:3">
      <c r="A170">
        <v>169</v>
      </c>
      <c r="B170" t="s">
        <v>671</v>
      </c>
      <c r="C170" t="s">
        <v>670</v>
      </c>
    </row>
    <row r="171" spans="1:3">
      <c r="A171">
        <v>170</v>
      </c>
      <c r="B171" t="s">
        <v>673</v>
      </c>
      <c r="C171" t="s">
        <v>672</v>
      </c>
    </row>
    <row r="172" spans="1:3">
      <c r="A172">
        <v>171</v>
      </c>
      <c r="B172" t="s">
        <v>674</v>
      </c>
      <c r="C172" t="s">
        <v>841</v>
      </c>
    </row>
    <row r="173" spans="1:3">
      <c r="A173">
        <v>172</v>
      </c>
      <c r="B173" t="s">
        <v>676</v>
      </c>
      <c r="C173" t="s">
        <v>675</v>
      </c>
    </row>
    <row r="174" spans="1:3">
      <c r="A174">
        <v>173</v>
      </c>
      <c r="B174" t="s">
        <v>678</v>
      </c>
      <c r="C174" t="s">
        <v>677</v>
      </c>
    </row>
    <row r="175" spans="1:3">
      <c r="A175">
        <v>174</v>
      </c>
      <c r="B175" t="s">
        <v>680</v>
      </c>
      <c r="C175" t="s">
        <v>679</v>
      </c>
    </row>
    <row r="176" spans="1:3">
      <c r="A176">
        <v>175</v>
      </c>
      <c r="B176" t="s">
        <v>682</v>
      </c>
      <c r="C176" t="s">
        <v>681</v>
      </c>
    </row>
    <row r="177" spans="1:3">
      <c r="A177">
        <v>176</v>
      </c>
      <c r="B177" t="s">
        <v>684</v>
      </c>
      <c r="C177" t="s">
        <v>683</v>
      </c>
    </row>
    <row r="178" spans="1:3">
      <c r="A178">
        <v>177</v>
      </c>
      <c r="B178" t="s">
        <v>686</v>
      </c>
      <c r="C178" t="s">
        <v>685</v>
      </c>
    </row>
    <row r="179" spans="1:3">
      <c r="A179">
        <v>178</v>
      </c>
      <c r="B179" t="s">
        <v>688</v>
      </c>
      <c r="C179" t="s">
        <v>687</v>
      </c>
    </row>
    <row r="180" spans="1:3">
      <c r="A180">
        <v>179</v>
      </c>
      <c r="B180" t="s">
        <v>690</v>
      </c>
      <c r="C180" t="s">
        <v>689</v>
      </c>
    </row>
    <row r="181" spans="1:3">
      <c r="A181">
        <v>180</v>
      </c>
      <c r="B181" t="s">
        <v>692</v>
      </c>
      <c r="C181" t="s">
        <v>691</v>
      </c>
    </row>
    <row r="182" spans="1:3">
      <c r="A182">
        <v>181</v>
      </c>
      <c r="B182" t="s">
        <v>694</v>
      </c>
      <c r="C182" t="s">
        <v>693</v>
      </c>
    </row>
    <row r="183" spans="1:3">
      <c r="A183">
        <v>182</v>
      </c>
      <c r="B183" t="s">
        <v>696</v>
      </c>
      <c r="C183" t="s">
        <v>695</v>
      </c>
    </row>
    <row r="184" spans="1:3">
      <c r="A184">
        <v>183</v>
      </c>
      <c r="B184" t="s">
        <v>698</v>
      </c>
      <c r="C184" t="s">
        <v>697</v>
      </c>
    </row>
    <row r="185" spans="1:3">
      <c r="A185">
        <v>184</v>
      </c>
      <c r="B185" t="s">
        <v>700</v>
      </c>
      <c r="C185" t="s">
        <v>699</v>
      </c>
    </row>
    <row r="186" spans="1:3">
      <c r="A186">
        <v>185</v>
      </c>
      <c r="B186" t="s">
        <v>702</v>
      </c>
      <c r="C186" t="s">
        <v>701</v>
      </c>
    </row>
    <row r="187" spans="1:3">
      <c r="A187">
        <v>186</v>
      </c>
      <c r="B187" t="s">
        <v>704</v>
      </c>
      <c r="C187" t="s">
        <v>703</v>
      </c>
    </row>
    <row r="188" spans="1:3">
      <c r="A188">
        <v>187</v>
      </c>
      <c r="B188" t="s">
        <v>706</v>
      </c>
      <c r="C188" t="s">
        <v>705</v>
      </c>
    </row>
    <row r="189" spans="1:3">
      <c r="A189">
        <v>188</v>
      </c>
      <c r="B189" t="s">
        <v>708</v>
      </c>
      <c r="C189" t="s">
        <v>707</v>
      </c>
    </row>
    <row r="190" spans="1:3">
      <c r="A190">
        <v>189</v>
      </c>
      <c r="B190" t="s">
        <v>710</v>
      </c>
      <c r="C190" t="s">
        <v>709</v>
      </c>
    </row>
    <row r="191" spans="1:3">
      <c r="A191">
        <v>190</v>
      </c>
      <c r="B191" t="s">
        <v>712</v>
      </c>
      <c r="C191" t="s">
        <v>711</v>
      </c>
    </row>
    <row r="192" spans="1:3">
      <c r="A192">
        <v>191</v>
      </c>
      <c r="B192" t="s">
        <v>714</v>
      </c>
      <c r="C192" t="s">
        <v>713</v>
      </c>
    </row>
    <row r="193" spans="1:3">
      <c r="A193">
        <v>192</v>
      </c>
      <c r="B193" t="s">
        <v>716</v>
      </c>
      <c r="C193" t="s">
        <v>715</v>
      </c>
    </row>
    <row r="194" spans="1:3">
      <c r="A194">
        <v>193</v>
      </c>
      <c r="B194" t="s">
        <v>718</v>
      </c>
      <c r="C194" t="s">
        <v>717</v>
      </c>
    </row>
    <row r="195" spans="1:3">
      <c r="A195">
        <v>194</v>
      </c>
      <c r="B195" t="s">
        <v>720</v>
      </c>
      <c r="C195" t="s">
        <v>719</v>
      </c>
    </row>
    <row r="196" spans="1:3">
      <c r="A196">
        <v>195</v>
      </c>
      <c r="B196" t="s">
        <v>722</v>
      </c>
      <c r="C196" t="s">
        <v>721</v>
      </c>
    </row>
    <row r="197" spans="1:3">
      <c r="A197">
        <v>196</v>
      </c>
      <c r="B197" t="s">
        <v>724</v>
      </c>
      <c r="C197" t="s">
        <v>723</v>
      </c>
    </row>
    <row r="198" spans="1:3">
      <c r="A198">
        <v>197</v>
      </c>
      <c r="B198" t="s">
        <v>726</v>
      </c>
      <c r="C198" t="s">
        <v>725</v>
      </c>
    </row>
    <row r="199" spans="1:3">
      <c r="A199">
        <v>198</v>
      </c>
      <c r="B199" t="s">
        <v>728</v>
      </c>
      <c r="C199" t="s">
        <v>727</v>
      </c>
    </row>
    <row r="200" spans="1:3">
      <c r="A200">
        <v>199</v>
      </c>
      <c r="B200" t="s">
        <v>730</v>
      </c>
      <c r="C200" t="s">
        <v>729</v>
      </c>
    </row>
    <row r="201" spans="1:3">
      <c r="A201">
        <v>200</v>
      </c>
      <c r="B201" t="s">
        <v>732</v>
      </c>
      <c r="C201" t="s">
        <v>731</v>
      </c>
    </row>
    <row r="202" spans="1:3">
      <c r="A202">
        <v>201</v>
      </c>
      <c r="B202" t="s">
        <v>734</v>
      </c>
      <c r="C202" t="s">
        <v>733</v>
      </c>
    </row>
    <row r="203" spans="1:3">
      <c r="A203">
        <v>202</v>
      </c>
      <c r="B203" t="s">
        <v>736</v>
      </c>
      <c r="C203" t="s">
        <v>735</v>
      </c>
    </row>
    <row r="204" spans="1:3">
      <c r="A204">
        <v>203</v>
      </c>
      <c r="B204" t="s">
        <v>738</v>
      </c>
      <c r="C204" t="s">
        <v>737</v>
      </c>
    </row>
    <row r="205" spans="1:3">
      <c r="A205">
        <v>204</v>
      </c>
      <c r="B205" t="s">
        <v>740</v>
      </c>
      <c r="C205" t="s">
        <v>739</v>
      </c>
    </row>
    <row r="206" spans="1:3">
      <c r="A206">
        <v>205</v>
      </c>
      <c r="B206" t="s">
        <v>742</v>
      </c>
      <c r="C206" t="s">
        <v>741</v>
      </c>
    </row>
    <row r="207" spans="1:3">
      <c r="A207">
        <v>206</v>
      </c>
      <c r="B207" t="s">
        <v>744</v>
      </c>
      <c r="C207" t="s">
        <v>743</v>
      </c>
    </row>
    <row r="208" spans="1:3">
      <c r="A208">
        <v>207</v>
      </c>
      <c r="B208" t="s">
        <v>746</v>
      </c>
      <c r="C208" t="s">
        <v>745</v>
      </c>
    </row>
    <row r="209" spans="1:5">
      <c r="A209">
        <v>208</v>
      </c>
      <c r="B209" t="s">
        <v>748</v>
      </c>
      <c r="C209" t="s">
        <v>747</v>
      </c>
    </row>
    <row r="210" spans="1:5">
      <c r="A210">
        <v>209</v>
      </c>
      <c r="B210" t="s">
        <v>750</v>
      </c>
      <c r="C210" t="s">
        <v>749</v>
      </c>
    </row>
    <row r="211" spans="1:5">
      <c r="A211">
        <v>210</v>
      </c>
      <c r="B211" t="s">
        <v>751</v>
      </c>
      <c r="C211" t="s">
        <v>842</v>
      </c>
    </row>
    <row r="212" spans="1:5">
      <c r="A212">
        <v>211</v>
      </c>
      <c r="B212" t="s">
        <v>752</v>
      </c>
      <c r="C212" t="s">
        <v>845</v>
      </c>
    </row>
    <row r="213" spans="1:5">
      <c r="A213">
        <v>212</v>
      </c>
      <c r="B213" t="s">
        <v>754</v>
      </c>
      <c r="C213" t="s">
        <v>753</v>
      </c>
    </row>
    <row r="214" spans="1:5">
      <c r="A214">
        <v>213</v>
      </c>
      <c r="B214" t="s">
        <v>755</v>
      </c>
      <c r="C214" t="s">
        <v>843</v>
      </c>
    </row>
    <row r="215" spans="1:5">
      <c r="A215">
        <v>214</v>
      </c>
      <c r="B215" t="s">
        <v>757</v>
      </c>
      <c r="C215" t="s">
        <v>756</v>
      </c>
    </row>
    <row r="216" spans="1:5">
      <c r="A216">
        <v>215</v>
      </c>
      <c r="B216" t="s">
        <v>759</v>
      </c>
      <c r="C216" t="s">
        <v>758</v>
      </c>
    </row>
    <row r="217" spans="1:5">
      <c r="A217">
        <v>216</v>
      </c>
      <c r="B217" t="s">
        <v>761</v>
      </c>
      <c r="C217" t="s">
        <v>760</v>
      </c>
    </row>
    <row r="218" spans="1:5">
      <c r="A218">
        <v>217</v>
      </c>
      <c r="B218" t="s">
        <v>763</v>
      </c>
      <c r="C218" t="s">
        <v>762</v>
      </c>
    </row>
    <row r="219" spans="1:5" ht="25.5">
      <c r="A219">
        <v>1</v>
      </c>
      <c r="B219" s="52" t="s">
        <v>765</v>
      </c>
      <c r="C219" s="51" t="s">
        <v>764</v>
      </c>
      <c r="D219" s="59"/>
      <c r="E219" s="59"/>
    </row>
    <row r="220" spans="1:5" ht="38.25">
      <c r="A220">
        <v>2</v>
      </c>
      <c r="B220" s="52" t="s">
        <v>767</v>
      </c>
      <c r="C220" s="51" t="s">
        <v>766</v>
      </c>
      <c r="D220" s="59"/>
      <c r="E220" s="59"/>
    </row>
    <row r="221" spans="1:5" ht="38.25">
      <c r="A221">
        <v>3</v>
      </c>
      <c r="B221" s="52" t="s">
        <v>769</v>
      </c>
      <c r="C221" s="51" t="s">
        <v>768</v>
      </c>
      <c r="D221" s="59"/>
      <c r="E221" s="59"/>
    </row>
    <row r="222" spans="1:5" ht="38.25">
      <c r="A222">
        <v>4</v>
      </c>
      <c r="B222" s="54" t="s">
        <v>770</v>
      </c>
      <c r="C222" s="53" t="s">
        <v>846</v>
      </c>
      <c r="D222" s="60"/>
      <c r="E222" s="60"/>
    </row>
    <row r="223" spans="1:5" ht="38.25">
      <c r="A223">
        <v>5</v>
      </c>
      <c r="B223" s="52" t="s">
        <v>772</v>
      </c>
      <c r="C223" s="51" t="s">
        <v>771</v>
      </c>
      <c r="D223" s="59"/>
      <c r="E223" s="59"/>
    </row>
    <row r="224" spans="1:5" ht="25.5">
      <c r="A224">
        <v>6</v>
      </c>
      <c r="B224" s="52" t="s">
        <v>774</v>
      </c>
      <c r="C224" s="51" t="s">
        <v>773</v>
      </c>
      <c r="D224" s="59"/>
      <c r="E224" s="59"/>
    </row>
    <row r="225" spans="1:5" ht="38.25">
      <c r="A225">
        <v>7</v>
      </c>
      <c r="B225" s="52" t="s">
        <v>776</v>
      </c>
      <c r="C225" s="51" t="s">
        <v>775</v>
      </c>
      <c r="D225" s="59"/>
      <c r="E225" s="59"/>
    </row>
    <row r="226" spans="1:5" ht="25.5">
      <c r="A226">
        <v>8</v>
      </c>
      <c r="B226" s="52" t="s">
        <v>778</v>
      </c>
      <c r="C226" s="51" t="s">
        <v>777</v>
      </c>
      <c r="D226" s="59"/>
      <c r="E226" s="59"/>
    </row>
    <row r="227" spans="1:5" ht="38.25">
      <c r="A227">
        <v>9</v>
      </c>
      <c r="B227" s="52" t="s">
        <v>780</v>
      </c>
      <c r="C227" s="51" t="s">
        <v>779</v>
      </c>
      <c r="D227" s="59"/>
      <c r="E227" s="59"/>
    </row>
    <row r="228" spans="1:5" ht="38.25">
      <c r="A228">
        <v>10</v>
      </c>
      <c r="B228" s="52" t="s">
        <v>782</v>
      </c>
      <c r="C228" s="51" t="s">
        <v>781</v>
      </c>
      <c r="D228" s="59"/>
      <c r="E228" s="59"/>
    </row>
    <row r="229" spans="1:5" ht="38.25">
      <c r="A229">
        <v>11</v>
      </c>
      <c r="B229" s="54" t="s">
        <v>783</v>
      </c>
      <c r="C229" s="53" t="s">
        <v>847</v>
      </c>
      <c r="D229" s="60"/>
      <c r="E229" s="60"/>
    </row>
    <row r="230" spans="1:5" ht="38.25">
      <c r="A230">
        <v>12</v>
      </c>
      <c r="B230" s="52" t="s">
        <v>785</v>
      </c>
      <c r="C230" s="51" t="s">
        <v>784</v>
      </c>
      <c r="D230" s="59"/>
      <c r="E230" s="59"/>
    </row>
    <row r="231" spans="1:5" ht="38.25">
      <c r="A231">
        <v>13</v>
      </c>
      <c r="B231" s="52" t="s">
        <v>787</v>
      </c>
      <c r="C231" s="51" t="s">
        <v>786</v>
      </c>
      <c r="D231" s="59"/>
      <c r="E231" s="59"/>
    </row>
    <row r="232" spans="1:5" ht="38.25">
      <c r="A232">
        <v>14</v>
      </c>
      <c r="B232" s="52" t="s">
        <v>789</v>
      </c>
      <c r="C232" s="51" t="s">
        <v>788</v>
      </c>
      <c r="D232" s="59"/>
      <c r="E232" s="59"/>
    </row>
    <row r="233" spans="1:5" ht="38.25">
      <c r="A233">
        <v>15</v>
      </c>
      <c r="B233" s="52" t="s">
        <v>791</v>
      </c>
      <c r="C233" s="51" t="s">
        <v>790</v>
      </c>
      <c r="D233" s="59"/>
      <c r="E233" s="59"/>
    </row>
    <row r="234" spans="1:5" ht="38.25">
      <c r="A234">
        <v>16</v>
      </c>
      <c r="B234" s="52" t="s">
        <v>793</v>
      </c>
      <c r="C234" s="51" t="s">
        <v>792</v>
      </c>
      <c r="D234" s="59"/>
      <c r="E234" s="59"/>
    </row>
    <row r="235" spans="1:5" ht="38.25">
      <c r="A235">
        <v>17</v>
      </c>
      <c r="B235" s="52" t="s">
        <v>795</v>
      </c>
      <c r="C235" s="51" t="s">
        <v>794</v>
      </c>
      <c r="D235" s="59"/>
      <c r="E235" s="59"/>
    </row>
    <row r="236" spans="1:5" ht="38.25">
      <c r="A236">
        <v>18</v>
      </c>
      <c r="B236" s="54" t="s">
        <v>796</v>
      </c>
      <c r="C236" s="53" t="s">
        <v>848</v>
      </c>
      <c r="D236" s="60"/>
      <c r="E236" s="60"/>
    </row>
    <row r="237" spans="1:5" ht="25.5">
      <c r="A237">
        <v>19</v>
      </c>
      <c r="B237" s="52" t="s">
        <v>798</v>
      </c>
      <c r="C237" s="51" t="s">
        <v>797</v>
      </c>
      <c r="D237" s="59"/>
      <c r="E237" s="59"/>
    </row>
    <row r="238" spans="1:5" ht="38.25">
      <c r="A238">
        <v>20</v>
      </c>
      <c r="B238" s="52" t="s">
        <v>800</v>
      </c>
      <c r="C238" s="51" t="s">
        <v>799</v>
      </c>
      <c r="D238" s="59"/>
      <c r="E238" s="59"/>
    </row>
    <row r="239" spans="1:5" ht="25.5">
      <c r="A239">
        <v>21</v>
      </c>
      <c r="B239" s="52" t="s">
        <v>802</v>
      </c>
      <c r="C239" s="51" t="s">
        <v>801</v>
      </c>
      <c r="D239" s="59"/>
      <c r="E239" s="59"/>
    </row>
    <row r="240" spans="1:5" ht="38.25">
      <c r="A240">
        <v>22</v>
      </c>
      <c r="B240" s="54" t="s">
        <v>803</v>
      </c>
      <c r="C240" s="53" t="s">
        <v>849</v>
      </c>
      <c r="D240" s="60"/>
      <c r="E240" s="60"/>
    </row>
    <row r="241" spans="1:5" ht="38.25">
      <c r="A241">
        <v>23</v>
      </c>
      <c r="B241" s="52" t="s">
        <v>805</v>
      </c>
      <c r="C241" s="51" t="s">
        <v>804</v>
      </c>
      <c r="D241" s="59"/>
      <c r="E241" s="59"/>
    </row>
    <row r="242" spans="1:5" ht="25.5">
      <c r="A242">
        <v>24</v>
      </c>
      <c r="B242" s="52" t="s">
        <v>807</v>
      </c>
      <c r="C242" s="51" t="s">
        <v>806</v>
      </c>
      <c r="D242" s="59"/>
      <c r="E242" s="59"/>
    </row>
    <row r="243" spans="1:5" ht="38.25">
      <c r="A243">
        <v>25</v>
      </c>
      <c r="B243" s="52" t="s">
        <v>809</v>
      </c>
      <c r="C243" s="51" t="s">
        <v>808</v>
      </c>
      <c r="D243" s="59"/>
      <c r="E243" s="59"/>
    </row>
    <row r="244" spans="1:5" ht="25.5">
      <c r="A244">
        <v>1</v>
      </c>
      <c r="B244" s="52" t="s">
        <v>811</v>
      </c>
      <c r="C244" s="58" t="s">
        <v>810</v>
      </c>
      <c r="D244" s="61"/>
      <c r="E244" s="61"/>
    </row>
    <row r="245" spans="1:5">
      <c r="A245">
        <v>2</v>
      </c>
      <c r="B245" s="52" t="s">
        <v>813</v>
      </c>
      <c r="C245" s="58" t="s">
        <v>812</v>
      </c>
      <c r="D245" s="61"/>
      <c r="E245" s="61"/>
    </row>
    <row r="246" spans="1:5" ht="25.5">
      <c r="A246">
        <v>3</v>
      </c>
      <c r="B246" s="52" t="s">
        <v>815</v>
      </c>
      <c r="C246" s="58" t="s">
        <v>814</v>
      </c>
      <c r="D246" s="61"/>
      <c r="E246" s="61"/>
    </row>
    <row r="247" spans="1:5" ht="25.5">
      <c r="A247">
        <v>4</v>
      </c>
      <c r="B247" s="52" t="s">
        <v>817</v>
      </c>
      <c r="C247" s="58" t="s">
        <v>816</v>
      </c>
      <c r="D247" s="61"/>
      <c r="E247" s="61"/>
    </row>
    <row r="248" spans="1:5" ht="25.5">
      <c r="A248">
        <v>5</v>
      </c>
      <c r="B248" s="52" t="s">
        <v>819</v>
      </c>
      <c r="C248" s="58" t="s">
        <v>818</v>
      </c>
      <c r="D248" s="61"/>
      <c r="E248" s="61"/>
    </row>
    <row r="249" spans="1:5">
      <c r="A249">
        <v>6</v>
      </c>
      <c r="B249" s="52" t="s">
        <v>821</v>
      </c>
      <c r="C249" s="58" t="s">
        <v>820</v>
      </c>
      <c r="D249" s="61"/>
      <c r="E249" s="61"/>
    </row>
    <row r="250" spans="1:5">
      <c r="A250">
        <v>7</v>
      </c>
      <c r="B250" s="52" t="s">
        <v>823</v>
      </c>
      <c r="C250" s="58" t="s">
        <v>822</v>
      </c>
      <c r="D250" s="61"/>
      <c r="E250" s="61"/>
    </row>
    <row r="251" spans="1:5">
      <c r="A251">
        <v>8</v>
      </c>
      <c r="B251" s="52" t="s">
        <v>825</v>
      </c>
      <c r="C251" s="58" t="s">
        <v>824</v>
      </c>
      <c r="D251" s="61"/>
      <c r="E251" s="61"/>
    </row>
    <row r="252" spans="1:5">
      <c r="A252">
        <v>9</v>
      </c>
      <c r="B252" s="52" t="s">
        <v>827</v>
      </c>
      <c r="C252" s="58" t="s">
        <v>826</v>
      </c>
      <c r="D252" s="61"/>
      <c r="E252" s="61"/>
    </row>
    <row r="253" spans="1:5">
      <c r="A253">
        <v>10</v>
      </c>
      <c r="B253" s="52" t="s">
        <v>829</v>
      </c>
      <c r="C253" s="58" t="s">
        <v>828</v>
      </c>
      <c r="D253" s="61"/>
      <c r="E253" s="61"/>
    </row>
  </sheetData>
  <autoFilter ref="A1:G253" xr:uid="{00000000-0009-0000-0000-000002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1" tint="0.34998626667073579"/>
  </sheetPr>
  <dimension ref="A1:A17"/>
  <sheetViews>
    <sheetView workbookViewId="0">
      <selection activeCell="A2" sqref="A2"/>
    </sheetView>
  </sheetViews>
  <sheetFormatPr baseColWidth="10" defaultRowHeight="15"/>
  <cols>
    <col min="1" max="1" width="58.28515625" customWidth="1"/>
  </cols>
  <sheetData>
    <row r="1" spans="1:1">
      <c r="A1" s="123" t="s">
        <v>1055</v>
      </c>
    </row>
    <row r="2" spans="1:1">
      <c r="A2" t="s">
        <v>1056</v>
      </c>
    </row>
    <row r="3" spans="1:1">
      <c r="A3" t="s">
        <v>1057</v>
      </c>
    </row>
    <row r="4" spans="1:1">
      <c r="A4" t="s">
        <v>1058</v>
      </c>
    </row>
    <row r="5" spans="1:1">
      <c r="A5" t="s">
        <v>1059</v>
      </c>
    </row>
    <row r="6" spans="1:1">
      <c r="A6" t="s">
        <v>1060</v>
      </c>
    </row>
    <row r="7" spans="1:1">
      <c r="A7" t="s">
        <v>1061</v>
      </c>
    </row>
    <row r="8" spans="1:1">
      <c r="A8" t="s">
        <v>1062</v>
      </c>
    </row>
    <row r="9" spans="1:1">
      <c r="A9" t="s">
        <v>1063</v>
      </c>
    </row>
    <row r="10" spans="1:1">
      <c r="A10" t="s">
        <v>1064</v>
      </c>
    </row>
    <row r="11" spans="1:1">
      <c r="A11" t="s">
        <v>1065</v>
      </c>
    </row>
    <row r="12" spans="1:1">
      <c r="A12" t="s">
        <v>1066</v>
      </c>
    </row>
    <row r="13" spans="1:1">
      <c r="A13" t="s">
        <v>1067</v>
      </c>
    </row>
    <row r="14" spans="1:1">
      <c r="A14" t="s">
        <v>1068</v>
      </c>
    </row>
    <row r="15" spans="1:1">
      <c r="A15" t="s">
        <v>1069</v>
      </c>
    </row>
    <row r="16" spans="1:1">
      <c r="A16" t="s">
        <v>1070</v>
      </c>
    </row>
    <row r="17" spans="1:1">
      <c r="A17" t="s">
        <v>1071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663300"/>
    <pageSetUpPr fitToPage="1"/>
  </sheetPr>
  <dimension ref="A1:AG706"/>
  <sheetViews>
    <sheetView showGridLines="0" tabSelected="1" view="pageBreakPreview" topLeftCell="A277" zoomScale="124" zoomScaleNormal="85" zoomScaleSheetLayoutView="124" workbookViewId="0">
      <selection activeCell="T297" sqref="T297"/>
    </sheetView>
  </sheetViews>
  <sheetFormatPr baseColWidth="10" defaultRowHeight="12.75"/>
  <cols>
    <col min="1" max="1" width="13.140625" style="1" customWidth="1"/>
    <col min="2" max="2" width="5" style="1" customWidth="1"/>
    <col min="3" max="3" width="20.85546875" style="1" customWidth="1"/>
    <col min="4" max="4" width="8.42578125" style="1" customWidth="1"/>
    <col min="5" max="5" width="11.85546875" style="1" customWidth="1"/>
    <col min="6" max="6" width="9" style="1" customWidth="1"/>
    <col min="7" max="7" width="6.42578125" style="1" customWidth="1"/>
    <col min="8" max="8" width="2.7109375" style="1" customWidth="1"/>
    <col min="9" max="13" width="4.7109375" style="1" customWidth="1"/>
    <col min="14" max="14" width="5.85546875" style="1" customWidth="1"/>
    <col min="15" max="18" width="4.7109375" style="1" customWidth="1"/>
    <col min="19" max="19" width="4.85546875" style="1" customWidth="1"/>
    <col min="20" max="20" width="6.5703125" style="1" customWidth="1"/>
    <col min="21" max="21" width="9.140625" style="1" hidden="1" customWidth="1"/>
    <col min="22" max="22" width="11" style="1" customWidth="1"/>
    <col min="23" max="23" width="15.85546875" style="1" customWidth="1"/>
    <col min="24" max="24" width="12.28515625" style="1" customWidth="1"/>
    <col min="25" max="25" width="41.28515625" style="3" bestFit="1" customWidth="1"/>
    <col min="26" max="26" width="21.28515625" style="1" customWidth="1"/>
    <col min="27" max="27" width="28.140625" style="1" customWidth="1"/>
    <col min="28" max="28" width="27.5703125" style="1" customWidth="1"/>
    <col min="29" max="29" width="11.42578125" style="1" customWidth="1"/>
    <col min="30" max="30" width="62.28515625" style="1" customWidth="1"/>
    <col min="31" max="31" width="44.7109375" style="1" customWidth="1"/>
    <col min="32" max="16384" width="11.42578125" style="1"/>
  </cols>
  <sheetData>
    <row r="1" spans="1:23">
      <c r="V1" s="2"/>
      <c r="W1" s="2"/>
    </row>
    <row r="2" spans="1:23" ht="18.75" customHeight="1" thickBot="1">
      <c r="A2" s="4"/>
      <c r="B2" s="4"/>
      <c r="C2" s="173" t="s">
        <v>850</v>
      </c>
      <c r="D2" s="173"/>
      <c r="E2" s="173"/>
      <c r="F2" s="261" t="s">
        <v>1076</v>
      </c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5"/>
      <c r="V2" s="6"/>
      <c r="W2" s="6"/>
    </row>
    <row r="3" spans="1:23" ht="18.75" customHeight="1" thickBot="1">
      <c r="A3" s="4"/>
      <c r="B3" s="4"/>
      <c r="C3" s="173" t="s">
        <v>1034</v>
      </c>
      <c r="D3" s="173"/>
      <c r="E3" s="173"/>
      <c r="F3" s="266" t="str">
        <f>IF(ISERROR(VLOOKUP(F2,general!$B:$C,2,FALSE))=TRUE,"",(VLOOKUP(F2,general!$B:$C,2,FALSE)))</f>
        <v/>
      </c>
      <c r="G3" s="266"/>
      <c r="H3" s="266"/>
      <c r="I3" s="266"/>
      <c r="J3" s="266"/>
      <c r="K3" s="266"/>
      <c r="L3" s="266"/>
      <c r="M3" s="266"/>
      <c r="N3" s="266"/>
      <c r="O3" s="266"/>
      <c r="P3" s="266"/>
      <c r="Q3" s="266"/>
      <c r="R3" s="266"/>
      <c r="S3" s="266"/>
      <c r="T3" s="266"/>
      <c r="U3" s="5"/>
      <c r="V3" s="6"/>
      <c r="W3" s="6"/>
    </row>
    <row r="4" spans="1:23" ht="15.75" customHeight="1" thickBot="1">
      <c r="A4" s="4"/>
      <c r="B4" s="4"/>
      <c r="C4" s="4"/>
      <c r="D4" s="173" t="s">
        <v>316</v>
      </c>
      <c r="E4" s="173"/>
      <c r="F4" s="262">
        <v>2022</v>
      </c>
      <c r="G4" s="262"/>
      <c r="H4" s="262"/>
      <c r="I4" s="262"/>
      <c r="J4" s="262"/>
      <c r="K4" s="4"/>
      <c r="L4" s="4"/>
      <c r="M4" s="4"/>
      <c r="N4" s="4"/>
      <c r="O4" s="4"/>
      <c r="P4" s="4"/>
      <c r="Q4" s="4"/>
      <c r="R4" s="4"/>
      <c r="S4" s="4"/>
    </row>
    <row r="6" spans="1:23" ht="23.25" customHeight="1">
      <c r="A6" s="263" t="s">
        <v>1035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5"/>
    </row>
    <row r="7" spans="1:23" ht="3.75" customHeight="1"/>
    <row r="8" spans="1:23" ht="18" customHeight="1">
      <c r="A8" s="177" t="s">
        <v>0</v>
      </c>
      <c r="B8" s="177"/>
      <c r="C8" s="177"/>
      <c r="D8" s="277" t="s">
        <v>1078</v>
      </c>
      <c r="E8" s="277"/>
      <c r="F8" s="277"/>
      <c r="G8" s="277"/>
      <c r="H8" s="277"/>
      <c r="I8" s="277"/>
      <c r="J8" s="277"/>
      <c r="K8" s="277"/>
      <c r="L8" s="277"/>
      <c r="M8" s="277"/>
      <c r="N8" s="277"/>
      <c r="O8" s="277"/>
      <c r="P8" s="277"/>
      <c r="Q8" s="277"/>
      <c r="R8" s="277"/>
      <c r="S8" s="277"/>
      <c r="T8" s="277"/>
      <c r="U8" s="277"/>
      <c r="V8" s="277"/>
      <c r="W8" s="277"/>
    </row>
    <row r="9" spans="1:23" ht="17.25" customHeight="1">
      <c r="A9" s="177" t="s">
        <v>18</v>
      </c>
      <c r="B9" s="177"/>
      <c r="C9" s="177"/>
      <c r="D9" s="178" t="s">
        <v>1079</v>
      </c>
      <c r="E9" s="178"/>
      <c r="F9" s="178"/>
      <c r="G9" s="178"/>
      <c r="H9" s="178"/>
      <c r="I9" s="178"/>
      <c r="J9" s="178"/>
      <c r="K9" s="178"/>
      <c r="L9" s="178"/>
      <c r="M9" s="178"/>
      <c r="N9" s="178"/>
      <c r="O9" s="178"/>
      <c r="P9" s="178"/>
      <c r="Q9" s="178"/>
      <c r="R9" s="178"/>
      <c r="S9" s="178"/>
      <c r="T9" s="178"/>
      <c r="U9" s="178"/>
      <c r="V9" s="178"/>
      <c r="W9" s="178"/>
    </row>
    <row r="10" spans="1:23" ht="17.25" customHeight="1">
      <c r="A10" s="177" t="s">
        <v>19</v>
      </c>
      <c r="B10" s="177"/>
      <c r="C10" s="177"/>
      <c r="D10" s="278">
        <f>D12</f>
        <v>4790000</v>
      </c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</row>
    <row r="11" spans="1:23" ht="27.75" customHeight="1">
      <c r="A11" s="177" t="s">
        <v>1052</v>
      </c>
      <c r="B11" s="177"/>
      <c r="C11" s="279"/>
      <c r="D11" s="270" t="s">
        <v>1045</v>
      </c>
      <c r="E11" s="270"/>
      <c r="F11" s="270"/>
      <c r="G11" s="270"/>
      <c r="H11" s="270"/>
      <c r="I11" s="270"/>
      <c r="J11" s="270"/>
      <c r="K11" s="270"/>
      <c r="L11" s="270"/>
      <c r="M11" s="270"/>
      <c r="N11" s="270"/>
      <c r="O11" s="270"/>
      <c r="P11" s="270"/>
      <c r="Q11" s="270"/>
      <c r="R11" s="119"/>
      <c r="S11" s="119"/>
      <c r="T11" s="119"/>
      <c r="U11" s="119"/>
      <c r="V11" s="119"/>
      <c r="W11" s="119"/>
    </row>
    <row r="12" spans="1:23" ht="27" customHeight="1">
      <c r="A12" s="177" t="s">
        <v>1053</v>
      </c>
      <c r="B12" s="177"/>
      <c r="C12" s="31"/>
      <c r="D12" s="271">
        <v>4790000</v>
      </c>
      <c r="E12" s="271"/>
      <c r="F12" s="271"/>
      <c r="G12" s="271"/>
      <c r="H12" s="271"/>
      <c r="I12" s="271"/>
      <c r="J12" s="271"/>
      <c r="K12" s="271"/>
      <c r="L12" s="271"/>
      <c r="M12" s="271"/>
      <c r="N12" s="271"/>
      <c r="O12" s="271"/>
      <c r="P12" s="271"/>
      <c r="Q12" s="271"/>
      <c r="R12" s="119"/>
      <c r="S12" s="119"/>
      <c r="T12" s="119"/>
      <c r="U12" s="119"/>
      <c r="V12" s="119"/>
      <c r="W12" s="119"/>
    </row>
    <row r="13" spans="1:23" ht="5.25" customHeight="1">
      <c r="A13" s="31"/>
      <c r="B13" s="31"/>
      <c r="C13" s="31"/>
      <c r="D13" s="31"/>
      <c r="E13" s="31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</row>
    <row r="14" spans="1:23" ht="18.75" customHeight="1">
      <c r="A14" s="267" t="s">
        <v>337</v>
      </c>
      <c r="B14" s="267"/>
      <c r="C14" s="267"/>
      <c r="D14" s="267"/>
      <c r="E14" s="267"/>
      <c r="F14" s="267"/>
      <c r="G14" s="267"/>
      <c r="H14" s="267"/>
      <c r="I14" s="267"/>
      <c r="J14" s="267"/>
      <c r="K14" s="267"/>
      <c r="L14" s="267"/>
      <c r="M14" s="267"/>
      <c r="N14" s="267"/>
      <c r="O14" s="267"/>
      <c r="P14" s="267"/>
      <c r="Q14" s="267"/>
      <c r="R14" s="267"/>
      <c r="S14" s="267"/>
      <c r="T14" s="267"/>
      <c r="U14" s="267"/>
      <c r="V14" s="267"/>
      <c r="W14" s="267"/>
    </row>
    <row r="15" spans="1:23" ht="15.75" customHeight="1">
      <c r="A15" s="268" t="s">
        <v>321</v>
      </c>
      <c r="B15" s="268"/>
      <c r="C15" s="268"/>
      <c r="D15" s="269" t="s">
        <v>317</v>
      </c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</row>
    <row r="16" spans="1:23" ht="16.5" customHeight="1">
      <c r="A16" s="272" t="s">
        <v>323</v>
      </c>
      <c r="B16" s="272"/>
      <c r="C16" s="272"/>
      <c r="D16" s="152" t="s">
        <v>993</v>
      </c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  <c r="W16" s="152"/>
    </row>
    <row r="17" spans="1:33" ht="17.25" customHeight="1">
      <c r="A17" s="272" t="s">
        <v>324</v>
      </c>
      <c r="B17" s="273"/>
      <c r="C17" s="273"/>
      <c r="D17" s="274" t="s">
        <v>971</v>
      </c>
      <c r="E17" s="275"/>
      <c r="F17" s="275"/>
      <c r="G17" s="275"/>
      <c r="H17" s="275"/>
      <c r="I17" s="275"/>
      <c r="J17" s="275"/>
      <c r="K17" s="275"/>
      <c r="L17" s="275"/>
      <c r="M17" s="275"/>
      <c r="N17" s="275"/>
      <c r="O17" s="275"/>
      <c r="P17" s="275"/>
      <c r="Q17" s="275"/>
      <c r="R17" s="275"/>
      <c r="S17" s="275"/>
      <c r="T17" s="275"/>
      <c r="U17" s="275"/>
      <c r="V17" s="275"/>
      <c r="W17" s="276"/>
    </row>
    <row r="18" spans="1:33" ht="22.5" customHeight="1">
      <c r="A18" s="272" t="s">
        <v>325</v>
      </c>
      <c r="B18" s="273"/>
      <c r="C18" s="273"/>
      <c r="D18" s="274" t="s">
        <v>874</v>
      </c>
      <c r="E18" s="275"/>
      <c r="F18" s="275"/>
      <c r="G18" s="275"/>
      <c r="H18" s="275"/>
      <c r="I18" s="275"/>
      <c r="J18" s="275"/>
      <c r="K18" s="275"/>
      <c r="L18" s="275"/>
      <c r="M18" s="275"/>
      <c r="N18" s="275"/>
      <c r="O18" s="275"/>
      <c r="P18" s="275"/>
      <c r="Q18" s="275"/>
      <c r="R18" s="275"/>
      <c r="S18" s="275"/>
      <c r="T18" s="275"/>
      <c r="U18" s="275"/>
      <c r="V18" s="275"/>
      <c r="W18" s="276"/>
    </row>
    <row r="19" spans="1:33" ht="21.75" customHeight="1">
      <c r="A19" s="272" t="s">
        <v>326</v>
      </c>
      <c r="B19" s="273"/>
      <c r="C19" s="273"/>
      <c r="D19" s="274"/>
      <c r="E19" s="275"/>
      <c r="F19" s="275"/>
      <c r="G19" s="275"/>
      <c r="H19" s="275"/>
      <c r="I19" s="275"/>
      <c r="J19" s="275"/>
      <c r="K19" s="275"/>
      <c r="L19" s="275"/>
      <c r="M19" s="275"/>
      <c r="N19" s="275"/>
      <c r="O19" s="275"/>
      <c r="P19" s="275"/>
      <c r="Q19" s="275"/>
      <c r="R19" s="275"/>
      <c r="S19" s="275"/>
      <c r="T19" s="275"/>
      <c r="U19" s="275"/>
      <c r="V19" s="275"/>
      <c r="W19" s="276"/>
    </row>
    <row r="20" spans="1:33" ht="6" customHeight="1">
      <c r="A20" s="31"/>
      <c r="B20" s="31"/>
      <c r="C20" s="31"/>
      <c r="D20" s="31"/>
      <c r="E20" s="31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</row>
    <row r="21" spans="1:33" ht="18.75" customHeight="1">
      <c r="A21" s="267" t="s">
        <v>327</v>
      </c>
      <c r="B21" s="267"/>
      <c r="C21" s="267"/>
      <c r="D21" s="267"/>
      <c r="E21" s="267"/>
      <c r="F21" s="267"/>
      <c r="G21" s="267"/>
      <c r="H21" s="267"/>
      <c r="I21" s="267"/>
      <c r="J21" s="267"/>
      <c r="K21" s="267"/>
      <c r="L21" s="267"/>
      <c r="M21" s="267"/>
      <c r="N21" s="267"/>
      <c r="O21" s="267"/>
      <c r="P21" s="267"/>
      <c r="Q21" s="267"/>
      <c r="R21" s="267"/>
      <c r="S21" s="267"/>
      <c r="T21" s="267"/>
      <c r="U21" s="267"/>
      <c r="V21" s="267"/>
      <c r="W21" s="267"/>
    </row>
    <row r="22" spans="1:33" ht="20.25" customHeight="1">
      <c r="A22" s="286" t="s">
        <v>1037</v>
      </c>
      <c r="B22" s="286"/>
      <c r="C22" s="286"/>
      <c r="D22" s="286"/>
      <c r="E22" s="286"/>
      <c r="F22" s="286"/>
      <c r="G22" s="286"/>
      <c r="H22" s="286"/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6"/>
      <c r="W22" s="286"/>
    </row>
    <row r="23" spans="1:33" ht="22.5" customHeight="1">
      <c r="A23" s="267" t="s">
        <v>335</v>
      </c>
      <c r="B23" s="267"/>
      <c r="C23" s="267"/>
      <c r="D23" s="267"/>
      <c r="E23" s="267"/>
      <c r="F23" s="267"/>
      <c r="G23" s="267"/>
      <c r="H23" s="267"/>
      <c r="I23" s="267"/>
      <c r="J23" s="267"/>
      <c r="K23" s="267"/>
      <c r="L23" s="267"/>
      <c r="M23" s="267"/>
      <c r="N23" s="267"/>
      <c r="O23" s="267"/>
      <c r="P23" s="267"/>
      <c r="Q23" s="267"/>
      <c r="R23" s="267"/>
      <c r="S23" s="267"/>
      <c r="T23" s="267"/>
      <c r="U23" s="267"/>
      <c r="V23" s="267"/>
      <c r="W23" s="267"/>
    </row>
    <row r="24" spans="1:33" ht="24.75" customHeight="1">
      <c r="A24" s="152" t="s">
        <v>1081</v>
      </c>
      <c r="B24" s="152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/>
      <c r="T24" s="152"/>
      <c r="U24" s="152"/>
      <c r="V24" s="152"/>
      <c r="W24" s="152"/>
    </row>
    <row r="25" spans="1:33" ht="20.25" customHeight="1">
      <c r="A25" s="267" t="s">
        <v>330</v>
      </c>
      <c r="B25" s="267"/>
      <c r="C25" s="267"/>
      <c r="D25" s="267"/>
      <c r="E25" s="267"/>
      <c r="F25" s="267"/>
      <c r="G25" s="267"/>
      <c r="H25" s="267"/>
      <c r="I25" s="267"/>
      <c r="J25" s="267"/>
      <c r="K25" s="267"/>
      <c r="L25" s="267"/>
      <c r="M25" s="267"/>
      <c r="N25" s="267"/>
      <c r="O25" s="267"/>
      <c r="P25" s="267"/>
      <c r="Q25" s="267"/>
      <c r="R25" s="267"/>
      <c r="S25" s="267"/>
      <c r="T25" s="267"/>
      <c r="U25" s="267"/>
      <c r="V25" s="267"/>
      <c r="W25" s="267"/>
    </row>
    <row r="26" spans="1:33" s="3" customFormat="1" ht="25.5" customHeight="1">
      <c r="A26" s="152" t="s">
        <v>1080</v>
      </c>
      <c r="B26" s="152"/>
      <c r="C26" s="152"/>
      <c r="D26" s="152"/>
      <c r="E26" s="152"/>
      <c r="F26" s="152"/>
      <c r="G26" s="152"/>
      <c r="H26" s="152"/>
      <c r="I26" s="152"/>
      <c r="J26" s="152"/>
      <c r="K26" s="152"/>
      <c r="L26" s="152"/>
      <c r="M26" s="152"/>
      <c r="N26" s="152"/>
      <c r="O26" s="152"/>
      <c r="P26" s="152"/>
      <c r="Q26" s="152"/>
      <c r="R26" s="152"/>
      <c r="S26" s="152"/>
      <c r="T26" s="152"/>
      <c r="U26" s="152"/>
      <c r="V26" s="152"/>
      <c r="W26" s="152"/>
      <c r="X26" s="1"/>
      <c r="Z26" s="1"/>
      <c r="AA26" s="1"/>
      <c r="AB26" s="1"/>
      <c r="AC26" s="1"/>
      <c r="AD26" s="1"/>
      <c r="AE26" s="1"/>
      <c r="AF26" s="1"/>
      <c r="AG26" s="1"/>
    </row>
    <row r="27" spans="1:33" s="3" customFormat="1" ht="27.75" customHeight="1">
      <c r="A27" s="267" t="s">
        <v>1054</v>
      </c>
      <c r="B27" s="267"/>
      <c r="C27" s="267"/>
      <c r="D27" s="267"/>
      <c r="E27" s="267"/>
      <c r="F27" s="267"/>
      <c r="G27" s="267"/>
      <c r="H27" s="267"/>
      <c r="I27" s="267"/>
      <c r="J27" s="267"/>
      <c r="K27" s="267"/>
      <c r="L27" s="267"/>
      <c r="M27" s="267"/>
      <c r="N27" s="267"/>
      <c r="O27" s="267"/>
      <c r="P27" s="267"/>
      <c r="Q27" s="267"/>
      <c r="R27" s="267"/>
      <c r="S27" s="267"/>
      <c r="T27" s="267"/>
      <c r="U27" s="267"/>
      <c r="V27" s="267"/>
      <c r="W27" s="267"/>
      <c r="X27" s="1"/>
      <c r="Z27" s="1"/>
      <c r="AA27" s="1"/>
      <c r="AB27" s="1"/>
      <c r="AC27" s="1"/>
      <c r="AD27" s="1"/>
      <c r="AE27" s="1"/>
      <c r="AF27" s="1"/>
      <c r="AG27" s="1"/>
    </row>
    <row r="28" spans="1:33" s="3" customFormat="1" ht="30" customHeight="1">
      <c r="A28" s="152" t="s">
        <v>1065</v>
      </c>
      <c r="B28" s="152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  <c r="S28" s="152"/>
      <c r="T28" s="152"/>
      <c r="U28" s="152"/>
      <c r="V28" s="152"/>
      <c r="W28" s="152"/>
      <c r="X28" s="1"/>
      <c r="Z28" s="1"/>
      <c r="AA28" s="1"/>
      <c r="AB28" s="1"/>
      <c r="AC28" s="1"/>
      <c r="AD28" s="1"/>
      <c r="AE28" s="1"/>
      <c r="AF28" s="1"/>
      <c r="AG28" s="1"/>
    </row>
    <row r="29" spans="1:33" s="3" customFormat="1" ht="17.100000000000001" customHeight="1">
      <c r="A29" s="280" t="s">
        <v>5</v>
      </c>
      <c r="B29" s="281"/>
      <c r="C29" s="281"/>
      <c r="D29" s="281"/>
      <c r="E29" s="281"/>
      <c r="F29" s="281"/>
      <c r="G29" s="281"/>
      <c r="H29" s="281"/>
      <c r="I29" s="281"/>
      <c r="J29" s="281"/>
      <c r="K29" s="281"/>
      <c r="L29" s="281"/>
      <c r="M29" s="281"/>
      <c r="N29" s="281"/>
      <c r="O29" s="281"/>
      <c r="P29" s="281"/>
      <c r="Q29" s="281"/>
      <c r="R29" s="281"/>
      <c r="S29" s="281"/>
      <c r="T29" s="281"/>
      <c r="U29" s="281"/>
      <c r="V29" s="281"/>
      <c r="W29" s="282"/>
      <c r="X29" s="1"/>
      <c r="Z29" s="1"/>
      <c r="AA29" s="1"/>
      <c r="AB29" s="1"/>
      <c r="AC29" s="1"/>
      <c r="AD29" s="1"/>
      <c r="AE29" s="1"/>
      <c r="AF29" s="1"/>
      <c r="AG29" s="1"/>
    </row>
    <row r="30" spans="1:33" s="3" customFormat="1" ht="3" customHeight="1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82"/>
      <c r="X30" s="1"/>
      <c r="Z30" s="1"/>
      <c r="AA30" s="1"/>
      <c r="AB30" s="1"/>
      <c r="AC30" s="1"/>
      <c r="AD30" s="1"/>
      <c r="AE30" s="1"/>
      <c r="AF30" s="1"/>
      <c r="AG30" s="1"/>
    </row>
    <row r="31" spans="1:33" s="64" customFormat="1" ht="48" customHeight="1">
      <c r="A31" s="228" t="s">
        <v>1005</v>
      </c>
      <c r="B31" s="228"/>
      <c r="C31" s="283" t="s">
        <v>1077</v>
      </c>
      <c r="D31" s="284"/>
      <c r="E31" s="284"/>
      <c r="F31" s="284"/>
      <c r="G31" s="284"/>
      <c r="H31" s="284"/>
      <c r="I31" s="284"/>
      <c r="J31" s="284"/>
      <c r="K31" s="284"/>
      <c r="L31" s="284"/>
      <c r="M31" s="284"/>
      <c r="N31" s="284"/>
      <c r="O31" s="284"/>
      <c r="P31" s="284"/>
      <c r="Q31" s="284"/>
      <c r="R31" s="284"/>
      <c r="S31" s="284"/>
      <c r="T31" s="284"/>
      <c r="U31" s="284"/>
      <c r="V31" s="284"/>
      <c r="W31" s="285"/>
      <c r="X31" s="63"/>
      <c r="Z31" s="63"/>
      <c r="AA31" s="63"/>
      <c r="AB31" s="63"/>
      <c r="AC31" s="63"/>
      <c r="AD31" s="63"/>
      <c r="AE31" s="63"/>
      <c r="AF31" s="63"/>
      <c r="AG31" s="63"/>
    </row>
    <row r="32" spans="1:33" s="3" customFormat="1" ht="7.5" customHeight="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82"/>
      <c r="X32" s="1"/>
      <c r="Z32" s="1"/>
      <c r="AA32" s="1"/>
      <c r="AB32" s="1"/>
      <c r="AC32" s="1"/>
      <c r="AD32" s="1"/>
      <c r="AE32" s="1"/>
      <c r="AF32" s="1"/>
      <c r="AG32" s="1"/>
    </row>
    <row r="33" spans="1:33" s="3" customFormat="1" ht="13.5" customHeight="1">
      <c r="A33" s="287" t="s">
        <v>1007</v>
      </c>
      <c r="B33" s="288"/>
      <c r="C33" s="288"/>
      <c r="D33" s="288"/>
      <c r="E33" s="288"/>
      <c r="F33" s="288"/>
      <c r="G33" s="288"/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288"/>
      <c r="V33" s="288"/>
      <c r="W33" s="289"/>
      <c r="X33" s="1"/>
      <c r="Z33" s="1"/>
      <c r="AA33" s="1"/>
      <c r="AB33" s="1"/>
      <c r="AC33" s="1"/>
      <c r="AD33" s="1"/>
      <c r="AE33" s="1"/>
      <c r="AF33" s="1"/>
      <c r="AG33" s="1"/>
    </row>
    <row r="34" spans="1:33" s="3" customFormat="1" ht="4.5" customHeight="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82"/>
      <c r="X34" s="1"/>
      <c r="Z34" s="1"/>
      <c r="AA34" s="1"/>
      <c r="AB34" s="1"/>
      <c r="AC34" s="1"/>
      <c r="AD34" s="1"/>
      <c r="AE34" s="1"/>
      <c r="AF34" s="1"/>
      <c r="AG34" s="1"/>
    </row>
    <row r="35" spans="1:33" s="3" customFormat="1" ht="30" customHeight="1">
      <c r="A35" s="228" t="s">
        <v>22</v>
      </c>
      <c r="B35" s="228"/>
      <c r="C35" s="245" t="s">
        <v>1082</v>
      </c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5"/>
      <c r="T35" s="245"/>
      <c r="U35" s="245"/>
      <c r="V35" s="245"/>
      <c r="W35" s="245"/>
      <c r="X35" s="1"/>
      <c r="Z35" s="1"/>
      <c r="AA35" s="1"/>
      <c r="AB35" s="1"/>
      <c r="AC35" s="1"/>
      <c r="AD35" s="1"/>
      <c r="AE35" s="1"/>
      <c r="AF35" s="1"/>
      <c r="AG35" s="1"/>
    </row>
    <row r="36" spans="1:33" s="3" customFormat="1" ht="3.75" customHeight="1">
      <c r="A36" s="62"/>
      <c r="B36" s="50"/>
      <c r="C36" s="50"/>
      <c r="D36" s="50"/>
      <c r="E36" s="50"/>
      <c r="F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82"/>
      <c r="X36" s="1"/>
      <c r="Z36" s="1"/>
      <c r="AA36" s="1"/>
      <c r="AB36" s="1"/>
      <c r="AC36" s="1"/>
      <c r="AD36" s="1"/>
      <c r="AE36" s="1"/>
      <c r="AF36" s="1"/>
      <c r="AG36" s="1"/>
    </row>
    <row r="37" spans="1:33" s="3" customFormat="1" ht="27" customHeight="1">
      <c r="A37" s="231" t="s">
        <v>339</v>
      </c>
      <c r="B37" s="233"/>
      <c r="C37" s="93" t="s">
        <v>1084</v>
      </c>
      <c r="D37" s="50"/>
      <c r="E37" s="228" t="s">
        <v>4</v>
      </c>
      <c r="F37" s="228"/>
      <c r="G37" s="245" t="s">
        <v>1086</v>
      </c>
      <c r="H37" s="245"/>
      <c r="I37" s="245"/>
      <c r="J37" s="245"/>
      <c r="K37" s="50"/>
      <c r="L37" s="50"/>
      <c r="M37" s="228" t="s">
        <v>1006</v>
      </c>
      <c r="N37" s="228"/>
      <c r="O37" s="228"/>
      <c r="P37" s="228"/>
      <c r="Q37" s="245" t="s">
        <v>1083</v>
      </c>
      <c r="R37" s="245"/>
      <c r="S37" s="245"/>
      <c r="T37" s="245"/>
      <c r="U37" s="245"/>
      <c r="V37" s="245"/>
      <c r="W37" s="245"/>
      <c r="X37" s="1"/>
      <c r="Z37" s="1"/>
      <c r="AA37" s="1"/>
      <c r="AB37" s="1"/>
      <c r="AC37" s="1"/>
      <c r="AD37" s="1"/>
      <c r="AE37" s="1"/>
      <c r="AF37" s="1"/>
      <c r="AG37" s="1"/>
    </row>
    <row r="38" spans="1:33" s="3" customFormat="1" ht="5.25" customHeight="1">
      <c r="A38" s="62"/>
      <c r="B38" s="50"/>
      <c r="C38" s="50"/>
      <c r="D38" s="50"/>
      <c r="E38" s="50"/>
      <c r="F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82"/>
      <c r="X38" s="1"/>
      <c r="Z38" s="1"/>
      <c r="AA38" s="1"/>
      <c r="AB38" s="1"/>
      <c r="AC38" s="1"/>
      <c r="AD38" s="1"/>
      <c r="AE38" s="1"/>
      <c r="AF38" s="1"/>
      <c r="AG38" s="1"/>
    </row>
    <row r="39" spans="1:33" s="3" customFormat="1" ht="27" customHeight="1">
      <c r="A39" s="231" t="s">
        <v>1014</v>
      </c>
      <c r="B39" s="233"/>
      <c r="C39" s="98" t="s">
        <v>1085</v>
      </c>
      <c r="D39" s="50"/>
      <c r="E39" s="231" t="s">
        <v>24</v>
      </c>
      <c r="F39" s="233"/>
      <c r="G39" s="245" t="s">
        <v>1087</v>
      </c>
      <c r="H39" s="245"/>
      <c r="I39" s="245"/>
      <c r="J39" s="245"/>
      <c r="K39" s="50"/>
      <c r="L39" s="50"/>
      <c r="M39" s="228" t="s">
        <v>1015</v>
      </c>
      <c r="N39" s="228"/>
      <c r="O39" s="228"/>
      <c r="P39" s="228"/>
      <c r="Q39" s="245" t="s">
        <v>1088</v>
      </c>
      <c r="R39" s="245"/>
      <c r="S39" s="245"/>
      <c r="T39" s="245"/>
      <c r="U39" s="245"/>
      <c r="V39" s="245"/>
      <c r="W39" s="245"/>
      <c r="X39" s="1"/>
      <c r="Z39" s="1"/>
      <c r="AA39" s="1"/>
      <c r="AB39" s="1"/>
      <c r="AC39" s="1"/>
      <c r="AD39" s="1"/>
      <c r="AE39" s="1"/>
      <c r="AF39" s="1"/>
      <c r="AG39" s="1"/>
    </row>
    <row r="40" spans="1:33" s="3" customFormat="1" ht="5.25" customHeight="1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88"/>
      <c r="X40" s="1"/>
      <c r="Z40" s="1"/>
      <c r="AA40" s="1"/>
      <c r="AB40" s="1"/>
      <c r="AC40" s="1"/>
      <c r="AD40" s="1"/>
      <c r="AE40" s="1"/>
      <c r="AF40" s="1"/>
      <c r="AG40" s="1"/>
    </row>
    <row r="41" spans="1:33" s="3" customFormat="1" ht="15.75" customHeight="1">
      <c r="C41" s="228" t="s">
        <v>1001</v>
      </c>
      <c r="D41" s="228"/>
      <c r="E41" s="228"/>
      <c r="F41" s="228"/>
      <c r="H41" s="50"/>
      <c r="I41" s="50"/>
      <c r="J41" s="50"/>
      <c r="O41" s="228" t="s">
        <v>1004</v>
      </c>
      <c r="P41" s="228"/>
      <c r="Q41" s="228"/>
      <c r="R41" s="228"/>
      <c r="S41" s="228"/>
      <c r="T41" s="228"/>
      <c r="U41" s="228"/>
      <c r="V41" s="228"/>
      <c r="W41" s="82"/>
      <c r="X41" s="1"/>
      <c r="Z41" s="1"/>
      <c r="AA41" s="1"/>
      <c r="AB41" s="1"/>
      <c r="AC41" s="1"/>
      <c r="AD41" s="1"/>
      <c r="AE41" s="1"/>
      <c r="AF41" s="1"/>
      <c r="AG41" s="1"/>
    </row>
    <row r="42" spans="1:33" s="3" customFormat="1" ht="24.75" customHeight="1">
      <c r="A42" s="50"/>
      <c r="B42" s="50"/>
      <c r="C42" s="101">
        <v>7</v>
      </c>
      <c r="D42" s="50"/>
      <c r="E42" s="246">
        <v>2022</v>
      </c>
      <c r="F42" s="246"/>
      <c r="H42" s="50"/>
      <c r="I42" s="50"/>
      <c r="J42" s="50"/>
      <c r="O42" s="290">
        <v>2</v>
      </c>
      <c r="P42" s="290"/>
      <c r="Q42" s="290"/>
      <c r="R42" s="290"/>
      <c r="S42" s="290"/>
      <c r="T42" s="290"/>
      <c r="U42" s="290"/>
      <c r="V42" s="290"/>
      <c r="X42" s="1"/>
      <c r="Z42" s="1"/>
      <c r="AA42" s="1"/>
      <c r="AB42" s="1"/>
      <c r="AC42" s="1"/>
      <c r="AD42" s="1"/>
      <c r="AE42" s="1"/>
      <c r="AF42" s="1"/>
      <c r="AG42" s="1"/>
    </row>
    <row r="43" spans="1:33" s="89" customFormat="1" ht="12" customHeight="1">
      <c r="C43" s="97" t="s">
        <v>1002</v>
      </c>
      <c r="D43" s="90"/>
      <c r="E43" s="247" t="s">
        <v>1003</v>
      </c>
      <c r="F43" s="247"/>
      <c r="G43" s="90"/>
      <c r="I43" s="90"/>
      <c r="J43" s="90"/>
      <c r="K43" s="90"/>
      <c r="L43" s="90"/>
      <c r="M43" s="90"/>
      <c r="N43" s="90"/>
      <c r="O43" s="97"/>
      <c r="P43" s="97"/>
      <c r="Q43" s="97"/>
      <c r="R43" s="97"/>
      <c r="S43" s="97"/>
      <c r="T43" s="97"/>
      <c r="U43" s="97"/>
      <c r="V43" s="97"/>
      <c r="W43" s="91"/>
      <c r="X43" s="92"/>
      <c r="Z43" s="92"/>
      <c r="AA43" s="92"/>
      <c r="AB43" s="92"/>
      <c r="AC43" s="92"/>
      <c r="AD43" s="92"/>
      <c r="AE43" s="92"/>
      <c r="AF43" s="92"/>
      <c r="AG43" s="92"/>
    </row>
    <row r="44" spans="1:33" s="3" customFormat="1" ht="3" customHeight="1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82"/>
      <c r="X44" s="1"/>
      <c r="Z44" s="1"/>
      <c r="AA44" s="1"/>
      <c r="AB44" s="1"/>
      <c r="AC44" s="1"/>
      <c r="AD44" s="1"/>
      <c r="AE44" s="1"/>
      <c r="AF44" s="1"/>
      <c r="AG44" s="1"/>
    </row>
    <row r="45" spans="1:33" s="3" customFormat="1" ht="20.25" customHeight="1">
      <c r="A45" s="243" t="s">
        <v>963</v>
      </c>
      <c r="B45" s="243"/>
      <c r="C45" s="243"/>
      <c r="D45" s="243"/>
      <c r="E45" s="243"/>
      <c r="F45" s="243"/>
      <c r="G45" s="243"/>
      <c r="H45" s="243"/>
      <c r="I45" s="243"/>
      <c r="J45" s="243"/>
      <c r="K45" s="243"/>
      <c r="L45" s="243"/>
      <c r="M45" s="243"/>
      <c r="N45" s="243"/>
      <c r="O45" s="243"/>
      <c r="P45" s="243"/>
      <c r="Q45" s="243"/>
      <c r="R45" s="243"/>
      <c r="S45" s="243"/>
      <c r="T45" s="243"/>
      <c r="U45" s="243"/>
      <c r="V45" s="243"/>
      <c r="W45" s="243"/>
      <c r="X45" s="1"/>
      <c r="Z45" s="1"/>
      <c r="AA45" s="1"/>
      <c r="AB45" s="1"/>
      <c r="AC45" s="1"/>
      <c r="AD45" s="1"/>
      <c r="AE45" s="1"/>
      <c r="AF45" s="1"/>
      <c r="AG45" s="1"/>
    </row>
    <row r="46" spans="1:33" s="3" customFormat="1" ht="15.75" customHeight="1">
      <c r="A46" s="224" t="s">
        <v>25</v>
      </c>
      <c r="B46" s="225"/>
      <c r="C46" s="228" t="s">
        <v>22</v>
      </c>
      <c r="D46" s="228"/>
      <c r="E46" s="229" t="s">
        <v>3</v>
      </c>
      <c r="F46" s="231" t="s">
        <v>329</v>
      </c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  <c r="S46" s="232"/>
      <c r="T46" s="233"/>
      <c r="U46" s="47"/>
      <c r="V46" s="150" t="s">
        <v>27</v>
      </c>
      <c r="W46" s="228" t="s">
        <v>1018</v>
      </c>
      <c r="X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226"/>
      <c r="B47" s="227"/>
      <c r="C47" s="228"/>
      <c r="D47" s="228"/>
      <c r="E47" s="230"/>
      <c r="F47" s="234" t="s">
        <v>300</v>
      </c>
      <c r="G47" s="235"/>
      <c r="H47" s="236"/>
      <c r="I47" s="65" t="s">
        <v>28</v>
      </c>
      <c r="J47" s="65" t="s">
        <v>7</v>
      </c>
      <c r="K47" s="65" t="s">
        <v>8</v>
      </c>
      <c r="L47" s="65" t="s">
        <v>9</v>
      </c>
      <c r="M47" s="65" t="s">
        <v>10</v>
      </c>
      <c r="N47" s="65" t="s">
        <v>11</v>
      </c>
      <c r="O47" s="65" t="s">
        <v>12</v>
      </c>
      <c r="P47" s="65" t="s">
        <v>13</v>
      </c>
      <c r="Q47" s="65" t="s">
        <v>14</v>
      </c>
      <c r="R47" s="65" t="s">
        <v>15</v>
      </c>
      <c r="S47" s="65" t="s">
        <v>16</v>
      </c>
      <c r="T47" s="65" t="s">
        <v>17</v>
      </c>
      <c r="U47" s="11"/>
      <c r="V47" s="151"/>
      <c r="W47" s="228"/>
    </row>
    <row r="48" spans="1:33" ht="29.25" customHeight="1">
      <c r="A48" s="237" t="s">
        <v>1</v>
      </c>
      <c r="B48" s="237"/>
      <c r="C48" s="244" t="s">
        <v>1089</v>
      </c>
      <c r="D48" s="244"/>
      <c r="E48" s="99" t="s">
        <v>1091</v>
      </c>
      <c r="F48" s="183" t="s">
        <v>997</v>
      </c>
      <c r="G48" s="240"/>
      <c r="H48" s="184"/>
      <c r="I48" s="85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>
        <v>2</v>
      </c>
      <c r="U48" s="67"/>
      <c r="V48" s="102">
        <f>IF(SUM(I48:T48)=0,"",SUM(I48:T48))</f>
        <v>2</v>
      </c>
      <c r="W48" s="241" t="str">
        <f>IF($G$39="porcentaje",FIXED(V48/V49*100,2)&amp;"%",IF($G$39="Promedio",V48/V49,IF($G$39="variación porcentual",FIXED(((V48/V49)-1)*100,2)&amp;"%",IF($G$39="OTRAS","CAPTURAR EL RESULTADO DEL INDICADOR"))))</f>
        <v>28.57%</v>
      </c>
      <c r="Y48" s="1"/>
    </row>
    <row r="49" spans="1:33" ht="30" customHeight="1">
      <c r="A49" s="237" t="s">
        <v>2</v>
      </c>
      <c r="B49" s="237"/>
      <c r="C49" s="244" t="s">
        <v>1090</v>
      </c>
      <c r="D49" s="244"/>
      <c r="E49" s="99" t="s">
        <v>1091</v>
      </c>
      <c r="F49" s="183" t="s">
        <v>998</v>
      </c>
      <c r="G49" s="240"/>
      <c r="H49" s="184"/>
      <c r="I49" s="85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>
        <v>7</v>
      </c>
      <c r="U49" s="66">
        <f>SUM(I49:T49)</f>
        <v>7</v>
      </c>
      <c r="V49" s="102">
        <f>IF(SUM(I49:T49)=0,"",SUM(I49:T49))</f>
        <v>7</v>
      </c>
      <c r="W49" s="241"/>
      <c r="Y49" s="1"/>
      <c r="AA49" s="3"/>
    </row>
    <row r="50" spans="1:33" ht="17.25" customHeight="1">
      <c r="A50" s="223" t="s">
        <v>298</v>
      </c>
      <c r="B50" s="223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  <c r="N50" s="223"/>
      <c r="O50" s="223"/>
      <c r="P50" s="223"/>
      <c r="Q50" s="223"/>
      <c r="R50" s="223"/>
      <c r="S50" s="223"/>
      <c r="T50" s="223"/>
      <c r="U50" s="223"/>
      <c r="V50" s="223"/>
      <c r="W50" s="223"/>
    </row>
    <row r="51" spans="1:33" s="3" customFormat="1" ht="15.75" customHeight="1">
      <c r="A51" s="224" t="s">
        <v>25</v>
      </c>
      <c r="B51" s="225"/>
      <c r="C51" s="228" t="s">
        <v>22</v>
      </c>
      <c r="D51" s="228"/>
      <c r="E51" s="229" t="s">
        <v>3</v>
      </c>
      <c r="F51" s="231" t="s">
        <v>329</v>
      </c>
      <c r="G51" s="232"/>
      <c r="H51" s="232"/>
      <c r="I51" s="232"/>
      <c r="J51" s="232"/>
      <c r="K51" s="232"/>
      <c r="L51" s="232"/>
      <c r="M51" s="232"/>
      <c r="N51" s="232"/>
      <c r="O51" s="232"/>
      <c r="P51" s="232"/>
      <c r="Q51" s="232"/>
      <c r="R51" s="232"/>
      <c r="S51" s="232"/>
      <c r="T51" s="233"/>
      <c r="U51" s="47"/>
      <c r="V51" s="150" t="s">
        <v>27</v>
      </c>
      <c r="W51" s="228" t="s">
        <v>1019</v>
      </c>
      <c r="X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226"/>
      <c r="B52" s="227"/>
      <c r="C52" s="228"/>
      <c r="D52" s="228"/>
      <c r="E52" s="230"/>
      <c r="F52" s="234" t="s">
        <v>298</v>
      </c>
      <c r="G52" s="235"/>
      <c r="H52" s="236"/>
      <c r="I52" s="65" t="s">
        <v>28</v>
      </c>
      <c r="J52" s="65" t="s">
        <v>7</v>
      </c>
      <c r="K52" s="65" t="s">
        <v>8</v>
      </c>
      <c r="L52" s="65" t="s">
        <v>9</v>
      </c>
      <c r="M52" s="65" t="s">
        <v>10</v>
      </c>
      <c r="N52" s="65" t="s">
        <v>11</v>
      </c>
      <c r="O52" s="65" t="s">
        <v>12</v>
      </c>
      <c r="P52" s="65" t="s">
        <v>13</v>
      </c>
      <c r="Q52" s="65" t="s">
        <v>14</v>
      </c>
      <c r="R52" s="65" t="s">
        <v>15</v>
      </c>
      <c r="S52" s="65" t="s">
        <v>16</v>
      </c>
      <c r="T52" s="65" t="s">
        <v>17</v>
      </c>
      <c r="U52" s="11"/>
      <c r="V52" s="151"/>
      <c r="W52" s="228"/>
    </row>
    <row r="53" spans="1:33" ht="29.25" customHeight="1">
      <c r="A53" s="237" t="s">
        <v>1</v>
      </c>
      <c r="B53" s="237"/>
      <c r="C53" s="238" t="str">
        <f>IF(C48=0,"",C48)</f>
        <v>Etapas de la GIR implementadas</v>
      </c>
      <c r="D53" s="239"/>
      <c r="E53" s="117" t="str">
        <f>IF(E48=0,"",E48)</f>
        <v xml:space="preserve">Etapas de la GIR </v>
      </c>
      <c r="F53" s="183" t="s">
        <v>1016</v>
      </c>
      <c r="G53" s="240"/>
      <c r="H53" s="184"/>
      <c r="I53" s="85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7"/>
      <c r="V53" s="102" t="str">
        <f t="shared" ref="V53:V54" si="0">IF(SUM(I53:T53)=0,"",SUM(I53:T53))</f>
        <v/>
      </c>
      <c r="W53" s="241" t="e">
        <f>IF($G$39="porcentaje",FIXED(V53/V54*100,2)&amp;"%",IF($G$39="Promedio",V53/V54,IF($G$39="variación porcentual",FIXED(((V53/V54)-1)*100,2)&amp;"%",IF($G$39="OTRAS","CAPTURAR EL RESULTADO DEL INDICADOR"))))</f>
        <v>#VALUE!</v>
      </c>
      <c r="Y53" s="1"/>
    </row>
    <row r="54" spans="1:33" ht="30" customHeight="1">
      <c r="A54" s="237" t="s">
        <v>2</v>
      </c>
      <c r="B54" s="237"/>
      <c r="C54" s="238" t="str">
        <f>IF(C49=0,"",C49)</f>
        <v>Etapas totales de la GIR</v>
      </c>
      <c r="D54" s="239"/>
      <c r="E54" s="117" t="str">
        <f>IF(E49=0,"",E49)</f>
        <v xml:space="preserve">Etapas de la GIR </v>
      </c>
      <c r="F54" s="183" t="s">
        <v>1017</v>
      </c>
      <c r="G54" s="240"/>
      <c r="H54" s="184"/>
      <c r="I54" s="85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>
        <v>7</v>
      </c>
      <c r="U54" s="66">
        <f>SUM(I54:T54)</f>
        <v>7</v>
      </c>
      <c r="V54" s="102">
        <f t="shared" si="0"/>
        <v>7</v>
      </c>
      <c r="W54" s="241"/>
      <c r="Y54" s="1"/>
      <c r="AA54" s="3"/>
    </row>
    <row r="55" spans="1:33" ht="5.25" customHeight="1">
      <c r="A55" s="68"/>
      <c r="B55" s="68"/>
      <c r="C55" s="68"/>
      <c r="D55" s="69"/>
      <c r="E55" s="69"/>
      <c r="F55" s="70"/>
      <c r="G55" s="70"/>
      <c r="H55" s="70"/>
      <c r="I55" s="69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2"/>
      <c r="V55" s="73"/>
      <c r="W55" s="74"/>
    </row>
    <row r="56" spans="1:33" ht="16.5" customHeight="1">
      <c r="A56" s="213" t="s">
        <v>964</v>
      </c>
      <c r="B56" s="213"/>
      <c r="C56" s="213"/>
      <c r="D56" s="213"/>
      <c r="E56" s="213"/>
      <c r="F56" s="213"/>
      <c r="G56" s="213"/>
      <c r="H56" s="213"/>
      <c r="I56" s="213"/>
      <c r="J56" s="213"/>
      <c r="K56" s="213"/>
      <c r="L56" s="213"/>
      <c r="M56" s="213"/>
      <c r="N56" s="213"/>
      <c r="O56" s="213"/>
      <c r="P56" s="213"/>
      <c r="Q56" s="213"/>
      <c r="R56" s="213"/>
      <c r="S56" s="213"/>
      <c r="T56" s="213"/>
      <c r="U56" s="213"/>
      <c r="V56" s="213"/>
      <c r="W56" s="103" t="str">
        <f>IF(ISERROR(W53/W48)=TRUE,"",(W53/W48))</f>
        <v/>
      </c>
    </row>
    <row r="57" spans="1:33" ht="6.75" customHeight="1">
      <c r="A57" s="96"/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75"/>
    </row>
    <row r="58" spans="1:33" s="3" customFormat="1" ht="33" customHeight="1">
      <c r="A58" s="214" t="s">
        <v>999</v>
      </c>
      <c r="B58" s="215"/>
      <c r="C58" s="215"/>
      <c r="D58" s="215"/>
      <c r="E58" s="215"/>
      <c r="F58" s="216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8"/>
      <c r="X58" s="1"/>
      <c r="Z58" s="1"/>
      <c r="AA58" s="1"/>
      <c r="AB58" s="1"/>
      <c r="AC58" s="1"/>
      <c r="AD58" s="1"/>
      <c r="AE58" s="1"/>
      <c r="AF58" s="1"/>
      <c r="AG58" s="1"/>
    </row>
    <row r="59" spans="1:33" s="3" customFormat="1" ht="3.75" customHeight="1">
      <c r="A59" s="76"/>
      <c r="B59" s="77"/>
      <c r="C59" s="77"/>
      <c r="D59" s="77"/>
      <c r="E59" s="77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5"/>
      <c r="X59" s="1"/>
      <c r="Z59" s="1"/>
      <c r="AA59" s="1"/>
      <c r="AB59" s="1"/>
      <c r="AC59" s="1"/>
      <c r="AD59" s="1"/>
      <c r="AE59" s="1"/>
      <c r="AF59" s="1"/>
      <c r="AG59" s="1"/>
    </row>
    <row r="60" spans="1:33" s="3" customFormat="1" ht="15" customHeight="1">
      <c r="A60" s="280" t="s">
        <v>6</v>
      </c>
      <c r="B60" s="281"/>
      <c r="C60" s="281"/>
      <c r="D60" s="281"/>
      <c r="E60" s="281"/>
      <c r="F60" s="281"/>
      <c r="G60" s="281"/>
      <c r="H60" s="281"/>
      <c r="I60" s="281"/>
      <c r="J60" s="281"/>
      <c r="K60" s="281"/>
      <c r="L60" s="281"/>
      <c r="M60" s="281"/>
      <c r="N60" s="281"/>
      <c r="O60" s="281"/>
      <c r="P60" s="281"/>
      <c r="Q60" s="281"/>
      <c r="R60" s="281"/>
      <c r="S60" s="281"/>
      <c r="T60" s="281"/>
      <c r="U60" s="281"/>
      <c r="V60" s="281"/>
      <c r="W60" s="282"/>
      <c r="X60" s="1"/>
      <c r="Z60" s="1"/>
      <c r="AA60" s="1"/>
      <c r="AB60" s="1"/>
      <c r="AC60" s="1"/>
      <c r="AD60" s="1"/>
      <c r="AE60" s="1"/>
      <c r="AF60" s="1"/>
      <c r="AG60" s="1"/>
    </row>
    <row r="61" spans="1:33" s="3" customFormat="1" ht="6" customHeight="1">
      <c r="A61" s="78"/>
      <c r="B61" s="79"/>
      <c r="C61" s="79"/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1"/>
      <c r="Z61" s="1"/>
      <c r="AA61" s="1"/>
      <c r="AB61" s="1"/>
      <c r="AC61" s="1"/>
      <c r="AD61" s="1"/>
      <c r="AE61" s="1"/>
      <c r="AF61" s="1"/>
      <c r="AG61" s="1"/>
    </row>
    <row r="62" spans="1:33" s="64" customFormat="1" ht="48" customHeight="1">
      <c r="A62" s="228" t="s">
        <v>1005</v>
      </c>
      <c r="B62" s="228"/>
      <c r="C62" s="283" t="s">
        <v>1092</v>
      </c>
      <c r="D62" s="284"/>
      <c r="E62" s="284"/>
      <c r="F62" s="284"/>
      <c r="G62" s="284"/>
      <c r="H62" s="284"/>
      <c r="I62" s="284"/>
      <c r="J62" s="284"/>
      <c r="K62" s="284"/>
      <c r="L62" s="284"/>
      <c r="M62" s="284"/>
      <c r="N62" s="284"/>
      <c r="O62" s="284"/>
      <c r="P62" s="284"/>
      <c r="Q62" s="284"/>
      <c r="R62" s="284"/>
      <c r="S62" s="284"/>
      <c r="T62" s="284"/>
      <c r="U62" s="284"/>
      <c r="V62" s="284"/>
      <c r="W62" s="285"/>
      <c r="X62" s="63"/>
      <c r="Z62" s="63"/>
      <c r="AA62" s="63"/>
      <c r="AB62" s="63"/>
      <c r="AC62" s="63"/>
      <c r="AD62" s="63"/>
      <c r="AE62" s="63"/>
      <c r="AF62" s="63"/>
      <c r="AG62" s="63"/>
    </row>
    <row r="63" spans="1:33" s="3" customFormat="1" ht="6" customHeight="1">
      <c r="A63" s="80"/>
      <c r="B63" s="80"/>
      <c r="C63" s="80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1"/>
      <c r="Z63" s="1"/>
      <c r="AA63" s="1"/>
      <c r="AB63" s="1"/>
      <c r="AC63" s="1"/>
      <c r="AD63" s="1"/>
      <c r="AE63" s="1"/>
      <c r="AF63" s="1"/>
      <c r="AG63" s="1"/>
    </row>
    <row r="64" spans="1:33" s="3" customFormat="1" ht="13.5" customHeight="1">
      <c r="A64" s="287" t="s">
        <v>1007</v>
      </c>
      <c r="B64" s="288"/>
      <c r="C64" s="288"/>
      <c r="D64" s="288"/>
      <c r="E64" s="288"/>
      <c r="F64" s="288"/>
      <c r="G64" s="288"/>
      <c r="H64" s="288"/>
      <c r="I64" s="288"/>
      <c r="J64" s="288"/>
      <c r="K64" s="288"/>
      <c r="L64" s="288"/>
      <c r="M64" s="288"/>
      <c r="N64" s="288"/>
      <c r="O64" s="288"/>
      <c r="P64" s="288"/>
      <c r="Q64" s="288"/>
      <c r="R64" s="288"/>
      <c r="S64" s="288"/>
      <c r="T64" s="288"/>
      <c r="U64" s="288"/>
      <c r="V64" s="288"/>
      <c r="W64" s="289"/>
      <c r="X64" s="1"/>
      <c r="Z64" s="1"/>
      <c r="AA64" s="1"/>
      <c r="AB64" s="1"/>
      <c r="AC64" s="1"/>
      <c r="AD64" s="1"/>
      <c r="AE64" s="1"/>
      <c r="AF64" s="1"/>
      <c r="AG64" s="1"/>
    </row>
    <row r="65" spans="1:33" s="3" customFormat="1" ht="4.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82"/>
      <c r="X65" s="1"/>
      <c r="Z65" s="1"/>
      <c r="AA65" s="1"/>
      <c r="AB65" s="1"/>
      <c r="AC65" s="1"/>
      <c r="AD65" s="1"/>
      <c r="AE65" s="1"/>
      <c r="AF65" s="1"/>
      <c r="AG65" s="1"/>
    </row>
    <row r="66" spans="1:33" s="3" customFormat="1" ht="30" customHeight="1">
      <c r="A66" s="228" t="s">
        <v>22</v>
      </c>
      <c r="B66" s="228"/>
      <c r="C66" s="245" t="s">
        <v>1093</v>
      </c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5"/>
      <c r="T66" s="245"/>
      <c r="U66" s="245"/>
      <c r="V66" s="245"/>
      <c r="W66" s="245"/>
      <c r="X66" s="1"/>
      <c r="Z66" s="1"/>
      <c r="AA66" s="1"/>
      <c r="AB66" s="1"/>
      <c r="AC66" s="1"/>
      <c r="AD66" s="1"/>
      <c r="AE66" s="1"/>
      <c r="AF66" s="1"/>
      <c r="AG66" s="1"/>
    </row>
    <row r="67" spans="1:33" s="3" customFormat="1" ht="3.75" customHeight="1">
      <c r="A67" s="62"/>
      <c r="B67" s="50"/>
      <c r="C67" s="50"/>
      <c r="D67" s="50"/>
      <c r="E67" s="50"/>
      <c r="F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82"/>
      <c r="X67" s="1"/>
      <c r="Z67" s="1"/>
      <c r="AA67" s="1"/>
      <c r="AB67" s="1"/>
      <c r="AC67" s="1"/>
      <c r="AD67" s="1"/>
      <c r="AE67" s="1"/>
      <c r="AF67" s="1"/>
      <c r="AG67" s="1"/>
    </row>
    <row r="68" spans="1:33" s="3" customFormat="1" ht="27" customHeight="1">
      <c r="A68" s="231" t="s">
        <v>339</v>
      </c>
      <c r="B68" s="233"/>
      <c r="C68" s="93" t="s">
        <v>1084</v>
      </c>
      <c r="D68" s="50"/>
      <c r="E68" s="228" t="s">
        <v>4</v>
      </c>
      <c r="F68" s="228"/>
      <c r="G68" s="245" t="s">
        <v>1086</v>
      </c>
      <c r="H68" s="245"/>
      <c r="I68" s="245"/>
      <c r="J68" s="245"/>
      <c r="K68" s="50"/>
      <c r="L68" s="50"/>
      <c r="M68" s="228" t="s">
        <v>1006</v>
      </c>
      <c r="N68" s="228"/>
      <c r="O68" s="228"/>
      <c r="P68" s="228"/>
      <c r="Q68" s="245" t="s">
        <v>1094</v>
      </c>
      <c r="R68" s="245"/>
      <c r="S68" s="245"/>
      <c r="T68" s="245"/>
      <c r="U68" s="245"/>
      <c r="V68" s="245"/>
      <c r="W68" s="245"/>
      <c r="X68" s="1"/>
      <c r="Z68" s="1"/>
      <c r="AA68" s="1"/>
      <c r="AB68" s="1"/>
      <c r="AC68" s="1"/>
      <c r="AD68" s="1"/>
      <c r="AE68" s="1"/>
      <c r="AF68" s="1"/>
      <c r="AG68" s="1"/>
    </row>
    <row r="69" spans="1:33" s="3" customFormat="1" ht="5.25" customHeight="1">
      <c r="A69" s="62"/>
      <c r="B69" s="50"/>
      <c r="C69" s="50"/>
      <c r="D69" s="50"/>
      <c r="E69" s="50"/>
      <c r="F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82"/>
      <c r="X69" s="1"/>
      <c r="Z69" s="1"/>
      <c r="AA69" s="1"/>
      <c r="AB69" s="1"/>
      <c r="AC69" s="1"/>
      <c r="AD69" s="1"/>
      <c r="AE69" s="1"/>
      <c r="AF69" s="1"/>
      <c r="AG69" s="1"/>
    </row>
    <row r="70" spans="1:33" s="3" customFormat="1" ht="27" customHeight="1">
      <c r="A70" s="231" t="s">
        <v>1014</v>
      </c>
      <c r="B70" s="233"/>
      <c r="C70" s="98" t="s">
        <v>1085</v>
      </c>
      <c r="D70" s="50"/>
      <c r="E70" s="231" t="s">
        <v>24</v>
      </c>
      <c r="F70" s="233"/>
      <c r="G70" s="245" t="s">
        <v>1087</v>
      </c>
      <c r="H70" s="245"/>
      <c r="I70" s="245"/>
      <c r="J70" s="245"/>
      <c r="K70" s="50"/>
      <c r="L70" s="50"/>
      <c r="M70" s="228" t="s">
        <v>1015</v>
      </c>
      <c r="N70" s="228"/>
      <c r="O70" s="228"/>
      <c r="P70" s="228"/>
      <c r="Q70" s="245" t="s">
        <v>1088</v>
      </c>
      <c r="R70" s="245"/>
      <c r="S70" s="245"/>
      <c r="T70" s="245"/>
      <c r="U70" s="245"/>
      <c r="V70" s="245"/>
      <c r="W70" s="245"/>
      <c r="X70" s="1"/>
      <c r="Z70" s="1"/>
      <c r="AA70" s="1"/>
      <c r="AB70" s="1"/>
      <c r="AC70" s="1"/>
      <c r="AD70" s="1"/>
      <c r="AE70" s="1"/>
      <c r="AF70" s="1"/>
      <c r="AG70" s="1"/>
    </row>
    <row r="71" spans="1:33" s="3" customFormat="1" ht="5.2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88"/>
      <c r="X71" s="1"/>
      <c r="Z71" s="1"/>
      <c r="AA71" s="1"/>
      <c r="AB71" s="1"/>
      <c r="AC71" s="1"/>
      <c r="AD71" s="1"/>
      <c r="AE71" s="1"/>
      <c r="AF71" s="1"/>
      <c r="AG71" s="1"/>
    </row>
    <row r="72" spans="1:33" s="3" customFormat="1" ht="15.75" customHeight="1">
      <c r="C72" s="228" t="s">
        <v>1001</v>
      </c>
      <c r="D72" s="228"/>
      <c r="E72" s="228"/>
      <c r="F72" s="228"/>
      <c r="H72" s="50"/>
      <c r="I72" s="50"/>
      <c r="J72" s="50"/>
      <c r="O72" s="228" t="s">
        <v>1004</v>
      </c>
      <c r="P72" s="228"/>
      <c r="Q72" s="228"/>
      <c r="R72" s="228"/>
      <c r="S72" s="228"/>
      <c r="T72" s="228"/>
      <c r="U72" s="228"/>
      <c r="V72" s="228"/>
      <c r="W72" s="82"/>
      <c r="X72" s="1"/>
      <c r="Z72" s="1"/>
      <c r="AA72" s="1"/>
      <c r="AB72" s="1"/>
      <c r="AC72" s="1"/>
      <c r="AD72" s="1"/>
      <c r="AE72" s="1"/>
      <c r="AF72" s="1"/>
      <c r="AG72" s="1"/>
    </row>
    <row r="73" spans="1:33" s="3" customFormat="1" ht="24.75" customHeight="1">
      <c r="A73" s="50"/>
      <c r="B73" s="50"/>
      <c r="C73" s="127">
        <v>1</v>
      </c>
      <c r="D73" s="50"/>
      <c r="E73" s="246">
        <v>2022</v>
      </c>
      <c r="F73" s="246"/>
      <c r="H73" s="50"/>
      <c r="I73" s="50"/>
      <c r="J73" s="50"/>
      <c r="O73" s="291">
        <v>0.4</v>
      </c>
      <c r="P73" s="291"/>
      <c r="Q73" s="291"/>
      <c r="R73" s="291"/>
      <c r="S73" s="291"/>
      <c r="T73" s="291"/>
      <c r="U73" s="291"/>
      <c r="V73" s="291"/>
      <c r="X73" s="1"/>
      <c r="Z73" s="1"/>
      <c r="AA73" s="1"/>
      <c r="AB73" s="1"/>
      <c r="AC73" s="1"/>
      <c r="AD73" s="1"/>
      <c r="AE73" s="1"/>
      <c r="AF73" s="1"/>
      <c r="AG73" s="1"/>
    </row>
    <row r="74" spans="1:33" s="89" customFormat="1" ht="12" customHeight="1">
      <c r="C74" s="97" t="s">
        <v>1002</v>
      </c>
      <c r="D74" s="90"/>
      <c r="E74" s="247" t="s">
        <v>1003</v>
      </c>
      <c r="F74" s="247"/>
      <c r="G74" s="90"/>
      <c r="I74" s="90"/>
      <c r="J74" s="90"/>
      <c r="K74" s="90"/>
      <c r="L74" s="90"/>
      <c r="M74" s="90"/>
      <c r="N74" s="90"/>
      <c r="O74" s="97"/>
      <c r="P74" s="97"/>
      <c r="Q74" s="97"/>
      <c r="R74" s="97"/>
      <c r="S74" s="97"/>
      <c r="T74" s="97"/>
      <c r="U74" s="97"/>
      <c r="V74" s="97"/>
      <c r="W74" s="91"/>
      <c r="X74" s="92"/>
      <c r="Z74" s="92"/>
      <c r="AA74" s="92"/>
      <c r="AB74" s="92"/>
      <c r="AC74" s="92"/>
      <c r="AD74" s="92"/>
      <c r="AE74" s="92"/>
      <c r="AF74" s="92"/>
      <c r="AG74" s="92"/>
    </row>
    <row r="75" spans="1:33" s="3" customFormat="1" ht="3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82"/>
      <c r="X75" s="1"/>
      <c r="Z75" s="1"/>
      <c r="AA75" s="1"/>
      <c r="AB75" s="1"/>
      <c r="AC75" s="1"/>
      <c r="AD75" s="1"/>
      <c r="AE75" s="1"/>
      <c r="AF75" s="1"/>
      <c r="AG75" s="1"/>
    </row>
    <row r="76" spans="1:33" s="3" customFormat="1" ht="20.25" customHeight="1">
      <c r="A76" s="243" t="s">
        <v>963</v>
      </c>
      <c r="B76" s="243"/>
      <c r="C76" s="243"/>
      <c r="D76" s="243"/>
      <c r="E76" s="243"/>
      <c r="F76" s="243"/>
      <c r="G76" s="243"/>
      <c r="H76" s="243"/>
      <c r="I76" s="243"/>
      <c r="J76" s="243"/>
      <c r="K76" s="243"/>
      <c r="L76" s="243"/>
      <c r="M76" s="243"/>
      <c r="N76" s="243"/>
      <c r="O76" s="243"/>
      <c r="P76" s="243"/>
      <c r="Q76" s="243"/>
      <c r="R76" s="243"/>
      <c r="S76" s="243"/>
      <c r="T76" s="243"/>
      <c r="U76" s="243"/>
      <c r="V76" s="243"/>
      <c r="W76" s="243"/>
      <c r="X76" s="1"/>
      <c r="Z76" s="1"/>
      <c r="AA76" s="1"/>
      <c r="AB76" s="1"/>
      <c r="AC76" s="1"/>
      <c r="AD76" s="1"/>
      <c r="AE76" s="1"/>
      <c r="AF76" s="1"/>
      <c r="AG76" s="1"/>
    </row>
    <row r="77" spans="1:33" s="3" customFormat="1" ht="15.75" customHeight="1">
      <c r="A77" s="224" t="s">
        <v>25</v>
      </c>
      <c r="B77" s="225"/>
      <c r="C77" s="228" t="s">
        <v>22</v>
      </c>
      <c r="D77" s="228"/>
      <c r="E77" s="229" t="s">
        <v>3</v>
      </c>
      <c r="F77" s="231" t="s">
        <v>329</v>
      </c>
      <c r="G77" s="232"/>
      <c r="H77" s="232"/>
      <c r="I77" s="232"/>
      <c r="J77" s="232"/>
      <c r="K77" s="232"/>
      <c r="L77" s="232"/>
      <c r="M77" s="232"/>
      <c r="N77" s="232"/>
      <c r="O77" s="232"/>
      <c r="P77" s="232"/>
      <c r="Q77" s="232"/>
      <c r="R77" s="232"/>
      <c r="S77" s="232"/>
      <c r="T77" s="233"/>
      <c r="U77" s="47"/>
      <c r="V77" s="150" t="s">
        <v>27</v>
      </c>
      <c r="W77" s="228" t="s">
        <v>1018</v>
      </c>
      <c r="X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226"/>
      <c r="B78" s="227"/>
      <c r="C78" s="228"/>
      <c r="D78" s="228"/>
      <c r="E78" s="230"/>
      <c r="F78" s="234" t="s">
        <v>300</v>
      </c>
      <c r="G78" s="235"/>
      <c r="H78" s="236"/>
      <c r="I78" s="65" t="s">
        <v>28</v>
      </c>
      <c r="J78" s="65" t="s">
        <v>7</v>
      </c>
      <c r="K78" s="65" t="s">
        <v>8</v>
      </c>
      <c r="L78" s="65" t="s">
        <v>9</v>
      </c>
      <c r="M78" s="65" t="s">
        <v>10</v>
      </c>
      <c r="N78" s="65" t="s">
        <v>11</v>
      </c>
      <c r="O78" s="65" t="s">
        <v>12</v>
      </c>
      <c r="P78" s="65" t="s">
        <v>13</v>
      </c>
      <c r="Q78" s="65" t="s">
        <v>14</v>
      </c>
      <c r="R78" s="65" t="s">
        <v>15</v>
      </c>
      <c r="S78" s="65" t="s">
        <v>16</v>
      </c>
      <c r="T78" s="65" t="s">
        <v>17</v>
      </c>
      <c r="U78" s="11"/>
      <c r="V78" s="151"/>
      <c r="W78" s="228"/>
    </row>
    <row r="79" spans="1:33" ht="29.25" customHeight="1">
      <c r="A79" s="237" t="s">
        <v>1</v>
      </c>
      <c r="B79" s="237"/>
      <c r="C79" s="244" t="s">
        <v>1095</v>
      </c>
      <c r="D79" s="244"/>
      <c r="E79" s="99" t="s">
        <v>1097</v>
      </c>
      <c r="F79" s="183" t="s">
        <v>997</v>
      </c>
      <c r="G79" s="240"/>
      <c r="H79" s="184"/>
      <c r="I79" s="85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128">
        <v>0.4</v>
      </c>
      <c r="U79" s="67"/>
      <c r="V79" s="124">
        <f>IF(SUM(I79:T79)=0,"",SUM(I79:T79))</f>
        <v>0.4</v>
      </c>
      <c r="W79" s="241" t="str">
        <f>IF($G$70="porcentaje",FIXED(V79/V80*100,2)&amp;"%",IF($G$70="Promedio",V79/V80,IF($G$70="variación porcentual",FIXED(((V79/V80)-1)*100,2)&amp;"%",IF($G$70="OTRAS","CAPTURAR EL RESULTADO DEL INDICADOR"))))</f>
        <v>40.00%</v>
      </c>
      <c r="Y79" s="1"/>
    </row>
    <row r="80" spans="1:33" ht="30" customHeight="1">
      <c r="A80" s="237" t="s">
        <v>2</v>
      </c>
      <c r="B80" s="237"/>
      <c r="C80" s="244" t="s">
        <v>1096</v>
      </c>
      <c r="D80" s="244"/>
      <c r="E80" s="99" t="s">
        <v>1097</v>
      </c>
      <c r="F80" s="183" t="s">
        <v>998</v>
      </c>
      <c r="G80" s="240"/>
      <c r="H80" s="184"/>
      <c r="I80" s="85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128">
        <v>1</v>
      </c>
      <c r="U80" s="66">
        <f>SUM(I80:T80)</f>
        <v>1</v>
      </c>
      <c r="V80" s="124">
        <f>IF(SUM(I80:T80)=0,"",SUM(I80:T80))</f>
        <v>1</v>
      </c>
      <c r="W80" s="241"/>
      <c r="Y80" s="1"/>
      <c r="AA80" s="3"/>
    </row>
    <row r="81" spans="1:33" ht="17.25" customHeight="1">
      <c r="A81" s="223" t="s">
        <v>298</v>
      </c>
      <c r="B81" s="223"/>
      <c r="C81" s="223"/>
      <c r="D81" s="223"/>
      <c r="E81" s="223"/>
      <c r="F81" s="223"/>
      <c r="G81" s="223"/>
      <c r="H81" s="223"/>
      <c r="I81" s="223"/>
      <c r="J81" s="223"/>
      <c r="K81" s="223"/>
      <c r="L81" s="223"/>
      <c r="M81" s="223"/>
      <c r="N81" s="223"/>
      <c r="O81" s="223"/>
      <c r="P81" s="223"/>
      <c r="Q81" s="223"/>
      <c r="R81" s="223"/>
      <c r="S81" s="223"/>
      <c r="T81" s="223"/>
      <c r="U81" s="223"/>
      <c r="V81" s="223"/>
      <c r="W81" s="223"/>
    </row>
    <row r="82" spans="1:33" s="3" customFormat="1" ht="15.75" customHeight="1">
      <c r="A82" s="224" t="s">
        <v>25</v>
      </c>
      <c r="B82" s="225"/>
      <c r="C82" s="228" t="s">
        <v>22</v>
      </c>
      <c r="D82" s="228"/>
      <c r="E82" s="229" t="s">
        <v>3</v>
      </c>
      <c r="F82" s="231" t="s">
        <v>329</v>
      </c>
      <c r="G82" s="232"/>
      <c r="H82" s="232"/>
      <c r="I82" s="232"/>
      <c r="J82" s="232"/>
      <c r="K82" s="232"/>
      <c r="L82" s="232"/>
      <c r="M82" s="232"/>
      <c r="N82" s="232"/>
      <c r="O82" s="232"/>
      <c r="P82" s="232"/>
      <c r="Q82" s="232"/>
      <c r="R82" s="232"/>
      <c r="S82" s="232"/>
      <c r="T82" s="233"/>
      <c r="U82" s="47"/>
      <c r="V82" s="150" t="s">
        <v>27</v>
      </c>
      <c r="W82" s="228" t="s">
        <v>1019</v>
      </c>
      <c r="X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226"/>
      <c r="B83" s="227"/>
      <c r="C83" s="228"/>
      <c r="D83" s="228"/>
      <c r="E83" s="230"/>
      <c r="F83" s="234" t="s">
        <v>298</v>
      </c>
      <c r="G83" s="235"/>
      <c r="H83" s="236"/>
      <c r="I83" s="65" t="s">
        <v>28</v>
      </c>
      <c r="J83" s="65" t="s">
        <v>7</v>
      </c>
      <c r="K83" s="65" t="s">
        <v>8</v>
      </c>
      <c r="L83" s="65" t="s">
        <v>9</v>
      </c>
      <c r="M83" s="65" t="s">
        <v>10</v>
      </c>
      <c r="N83" s="65" t="s">
        <v>11</v>
      </c>
      <c r="O83" s="65" t="s">
        <v>12</v>
      </c>
      <c r="P83" s="65" t="s">
        <v>13</v>
      </c>
      <c r="Q83" s="65" t="s">
        <v>14</v>
      </c>
      <c r="R83" s="65" t="s">
        <v>15</v>
      </c>
      <c r="S83" s="65" t="s">
        <v>16</v>
      </c>
      <c r="T83" s="65" t="s">
        <v>17</v>
      </c>
      <c r="U83" s="11"/>
      <c r="V83" s="151"/>
      <c r="W83" s="228"/>
    </row>
    <row r="84" spans="1:33" ht="28.5" customHeight="1">
      <c r="A84" s="249" t="s">
        <v>1</v>
      </c>
      <c r="B84" s="251"/>
      <c r="C84" s="238" t="str">
        <f>IF(C79=0,"",C79)</f>
        <v>Riesgos atendidos</v>
      </c>
      <c r="D84" s="239"/>
      <c r="E84" s="117" t="str">
        <f>IF(E79=0,"",E79)</f>
        <v xml:space="preserve">Riesgos </v>
      </c>
      <c r="F84" s="183" t="s">
        <v>1016</v>
      </c>
      <c r="G84" s="240"/>
      <c r="H84" s="184"/>
      <c r="I84" s="85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129"/>
      <c r="U84" s="67"/>
      <c r="V84" s="124" t="str">
        <f>IF(SUM(I84:T84)=0,"",SUM(I84:T84))</f>
        <v/>
      </c>
      <c r="W84" s="241" t="e">
        <f>IF($G$70="porcentaje",FIXED(V84/V85*100,2)&amp;"%",IF($G$70="Promedio",V84/V85,IF($G$70="variación porcentual",FIXED(((V84/V85)-1)*100,2)&amp;"%",IF($G$70="OTRAS","CAPTURAR EL RESULTADO DEL INDICADOR"))))</f>
        <v>#VALUE!</v>
      </c>
      <c r="Y84" s="1"/>
    </row>
    <row r="85" spans="1:33" ht="28.5" customHeight="1">
      <c r="A85" s="249" t="s">
        <v>2</v>
      </c>
      <c r="B85" s="251"/>
      <c r="C85" s="238" t="str">
        <f>IF(C80=0,"",C80)</f>
        <v>Riesgos identificados</v>
      </c>
      <c r="D85" s="239"/>
      <c r="E85" s="117" t="str">
        <f>IF(E80=0,"",E80)</f>
        <v xml:space="preserve">Riesgos </v>
      </c>
      <c r="F85" s="183" t="s">
        <v>1017</v>
      </c>
      <c r="G85" s="240"/>
      <c r="H85" s="184"/>
      <c r="I85" s="85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128">
        <v>1</v>
      </c>
      <c r="U85" s="66">
        <f>SUM(I85:T85)</f>
        <v>1</v>
      </c>
      <c r="V85" s="124">
        <f>IF(SUM(I85:T85)=0,"",SUM(I85:T85))</f>
        <v>1</v>
      </c>
      <c r="W85" s="241"/>
      <c r="Y85" s="1"/>
      <c r="AA85" s="3"/>
    </row>
    <row r="86" spans="1:33" ht="5.25" customHeight="1">
      <c r="A86" s="68"/>
      <c r="B86" s="68"/>
      <c r="C86" s="68"/>
      <c r="D86" s="69"/>
      <c r="E86" s="69"/>
      <c r="F86" s="70"/>
      <c r="G86" s="70"/>
      <c r="H86" s="70"/>
      <c r="I86" s="69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2"/>
      <c r="V86" s="73"/>
      <c r="W86" s="74"/>
    </row>
    <row r="87" spans="1:33" ht="16.5" customHeight="1">
      <c r="A87" s="213" t="s">
        <v>964</v>
      </c>
      <c r="B87" s="213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103" t="str">
        <f>IF(ISERROR(W84/W79)=TRUE,"",(W84/W79))</f>
        <v/>
      </c>
    </row>
    <row r="88" spans="1:33" ht="6.75" customHeight="1">
      <c r="A88" s="96"/>
      <c r="B88" s="96"/>
      <c r="C88" s="96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75"/>
    </row>
    <row r="89" spans="1:33" s="3" customFormat="1" ht="33" customHeight="1">
      <c r="A89" s="214" t="s">
        <v>999</v>
      </c>
      <c r="B89" s="215"/>
      <c r="C89" s="215"/>
      <c r="D89" s="215"/>
      <c r="E89" s="215"/>
      <c r="F89" s="216"/>
      <c r="G89" s="217"/>
      <c r="H89" s="217"/>
      <c r="I89" s="217"/>
      <c r="J89" s="217"/>
      <c r="K89" s="217"/>
      <c r="L89" s="217"/>
      <c r="M89" s="217"/>
      <c r="N89" s="217"/>
      <c r="O89" s="217"/>
      <c r="P89" s="217"/>
      <c r="Q89" s="217"/>
      <c r="R89" s="217"/>
      <c r="S89" s="217"/>
      <c r="T89" s="217"/>
      <c r="U89" s="217"/>
      <c r="V89" s="217"/>
      <c r="W89" s="218"/>
      <c r="X89" s="1"/>
      <c r="Z89" s="1"/>
      <c r="AA89" s="1"/>
      <c r="AB89" s="1"/>
      <c r="AC89" s="1"/>
      <c r="AD89" s="1"/>
      <c r="AE89" s="1"/>
      <c r="AF89" s="1"/>
      <c r="AG89" s="1"/>
    </row>
    <row r="90" spans="1:33" s="3" customFormat="1" ht="7.5" customHeight="1">
      <c r="A90" s="220"/>
      <c r="B90" s="220"/>
      <c r="C90" s="220"/>
      <c r="D90" s="220"/>
      <c r="E90" s="220"/>
      <c r="F90" s="220"/>
      <c r="G90" s="220"/>
      <c r="H90" s="220"/>
      <c r="I90" s="220"/>
      <c r="J90" s="220"/>
      <c r="K90" s="220"/>
      <c r="L90" s="220"/>
      <c r="M90" s="220"/>
      <c r="N90" s="220"/>
      <c r="O90" s="220"/>
      <c r="P90" s="220"/>
      <c r="Q90" s="220"/>
      <c r="R90" s="220"/>
      <c r="S90" s="220"/>
      <c r="T90" s="220"/>
      <c r="U90" s="220"/>
      <c r="V90" s="220"/>
      <c r="W90" s="220"/>
      <c r="X90" s="1"/>
      <c r="Z90" s="1"/>
      <c r="AA90" s="1"/>
      <c r="AB90" s="1"/>
      <c r="AC90" s="1"/>
      <c r="AD90" s="1"/>
      <c r="AE90" s="1"/>
      <c r="AF90" s="1"/>
      <c r="AG90" s="1"/>
    </row>
    <row r="91" spans="1:33" s="3" customFormat="1" ht="15" customHeight="1">
      <c r="A91" s="280" t="s">
        <v>1000</v>
      </c>
      <c r="B91" s="281"/>
      <c r="C91" s="281"/>
      <c r="D91" s="281"/>
      <c r="E91" s="281"/>
      <c r="F91" s="281"/>
      <c r="G91" s="281"/>
      <c r="H91" s="281"/>
      <c r="I91" s="281"/>
      <c r="J91" s="281"/>
      <c r="K91" s="281"/>
      <c r="L91" s="281"/>
      <c r="M91" s="281"/>
      <c r="N91" s="281"/>
      <c r="O91" s="281"/>
      <c r="P91" s="281"/>
      <c r="Q91" s="281"/>
      <c r="R91" s="281"/>
      <c r="S91" s="281"/>
      <c r="T91" s="281"/>
      <c r="U91" s="281"/>
      <c r="V91" s="281"/>
      <c r="W91" s="282"/>
      <c r="X91" s="1"/>
      <c r="Z91" s="1"/>
      <c r="AA91" s="1"/>
      <c r="AB91" s="1"/>
      <c r="AC91" s="1"/>
      <c r="AD91" s="1"/>
      <c r="AE91" s="1"/>
      <c r="AF91" s="1"/>
      <c r="AG91" s="1"/>
    </row>
    <row r="92" spans="1:33" s="3" customFormat="1" ht="3.75" customHeight="1">
      <c r="A92" s="84"/>
      <c r="B92" s="83"/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  <c r="U92" s="83"/>
      <c r="V92" s="83"/>
      <c r="W92" s="83"/>
      <c r="X92" s="1"/>
      <c r="Z92" s="1"/>
      <c r="AA92" s="1"/>
      <c r="AB92" s="1"/>
      <c r="AC92" s="1"/>
      <c r="AD92" s="1"/>
      <c r="AE92" s="1"/>
      <c r="AF92" s="1"/>
      <c r="AG92" s="1"/>
    </row>
    <row r="93" spans="1:33" s="64" customFormat="1" ht="48" customHeight="1">
      <c r="A93" s="228" t="s">
        <v>1008</v>
      </c>
      <c r="B93" s="228"/>
      <c r="C93" s="283" t="s">
        <v>1098</v>
      </c>
      <c r="D93" s="284"/>
      <c r="E93" s="284"/>
      <c r="F93" s="284"/>
      <c r="G93" s="284"/>
      <c r="H93" s="284"/>
      <c r="I93" s="284"/>
      <c r="J93" s="284"/>
      <c r="K93" s="284"/>
      <c r="L93" s="284"/>
      <c r="M93" s="284"/>
      <c r="N93" s="284"/>
      <c r="O93" s="284"/>
      <c r="P93" s="284"/>
      <c r="Q93" s="284"/>
      <c r="R93" s="284"/>
      <c r="S93" s="284"/>
      <c r="T93" s="284"/>
      <c r="U93" s="284"/>
      <c r="V93" s="284"/>
      <c r="W93" s="285"/>
      <c r="X93" s="63"/>
      <c r="Z93" s="63"/>
      <c r="AA93" s="63"/>
      <c r="AB93" s="63"/>
      <c r="AC93" s="63"/>
      <c r="AD93" s="63"/>
      <c r="AE93" s="63"/>
      <c r="AF93" s="63"/>
      <c r="AG93" s="63"/>
    </row>
    <row r="94" spans="1:33" s="3" customFormat="1" ht="6" customHeight="1">
      <c r="A94" s="80"/>
      <c r="B94" s="80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1"/>
      <c r="Z94" s="1"/>
      <c r="AA94" s="1"/>
      <c r="AB94" s="1"/>
      <c r="AC94" s="1"/>
      <c r="AD94" s="1"/>
      <c r="AE94" s="1"/>
      <c r="AF94" s="1"/>
      <c r="AG94" s="1"/>
    </row>
    <row r="95" spans="1:33" s="3" customFormat="1" ht="13.5" customHeight="1">
      <c r="A95" s="287" t="s">
        <v>1007</v>
      </c>
      <c r="B95" s="288"/>
      <c r="C95" s="288"/>
      <c r="D95" s="288"/>
      <c r="E95" s="288"/>
      <c r="F95" s="288"/>
      <c r="G95" s="288"/>
      <c r="H95" s="288"/>
      <c r="I95" s="288"/>
      <c r="J95" s="288"/>
      <c r="K95" s="288"/>
      <c r="L95" s="288"/>
      <c r="M95" s="288"/>
      <c r="N95" s="288"/>
      <c r="O95" s="288"/>
      <c r="P95" s="288"/>
      <c r="Q95" s="288"/>
      <c r="R95" s="288"/>
      <c r="S95" s="288"/>
      <c r="T95" s="288"/>
      <c r="U95" s="288"/>
      <c r="V95" s="288"/>
      <c r="W95" s="289"/>
      <c r="X95" s="1"/>
      <c r="Z95" s="1"/>
      <c r="AA95" s="1"/>
      <c r="AB95" s="1"/>
      <c r="AC95" s="1"/>
      <c r="AD95" s="1"/>
      <c r="AE95" s="1"/>
      <c r="AF95" s="1"/>
      <c r="AG95" s="1"/>
    </row>
    <row r="96" spans="1:33" s="3" customFormat="1" ht="4.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82"/>
      <c r="X96" s="1"/>
      <c r="Z96" s="1"/>
      <c r="AA96" s="1"/>
      <c r="AB96" s="1"/>
      <c r="AC96" s="1"/>
      <c r="AD96" s="1"/>
      <c r="AE96" s="1"/>
      <c r="AF96" s="1"/>
      <c r="AG96" s="1"/>
    </row>
    <row r="97" spans="1:33" s="3" customFormat="1" ht="30" customHeight="1">
      <c r="A97" s="228" t="s">
        <v>22</v>
      </c>
      <c r="B97" s="228"/>
      <c r="C97" s="245" t="s">
        <v>1099</v>
      </c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5"/>
      <c r="T97" s="245"/>
      <c r="U97" s="245"/>
      <c r="V97" s="245"/>
      <c r="W97" s="245"/>
      <c r="X97" s="1"/>
      <c r="Z97" s="1"/>
      <c r="AA97" s="1"/>
      <c r="AB97" s="1"/>
      <c r="AC97" s="1"/>
      <c r="AD97" s="1"/>
      <c r="AE97" s="1"/>
      <c r="AF97" s="1"/>
      <c r="AG97" s="1"/>
    </row>
    <row r="98" spans="1:33" s="3" customFormat="1" ht="3.75" customHeight="1">
      <c r="A98" s="62"/>
      <c r="B98" s="50"/>
      <c r="C98" s="50"/>
      <c r="D98" s="50"/>
      <c r="E98" s="50"/>
      <c r="F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82"/>
      <c r="X98" s="1"/>
      <c r="Z98" s="1"/>
      <c r="AA98" s="1"/>
      <c r="AB98" s="1"/>
      <c r="AC98" s="1"/>
      <c r="AD98" s="1"/>
      <c r="AE98" s="1"/>
      <c r="AF98" s="1"/>
      <c r="AG98" s="1"/>
    </row>
    <row r="99" spans="1:33" s="3" customFormat="1" ht="27" customHeight="1">
      <c r="A99" s="231" t="s">
        <v>339</v>
      </c>
      <c r="B99" s="233"/>
      <c r="C99" s="93" t="s">
        <v>1084</v>
      </c>
      <c r="D99" s="50"/>
      <c r="E99" s="228" t="s">
        <v>4</v>
      </c>
      <c r="F99" s="228"/>
      <c r="G99" s="245" t="s">
        <v>1101</v>
      </c>
      <c r="H99" s="245"/>
      <c r="I99" s="245"/>
      <c r="J99" s="245"/>
      <c r="K99" s="50"/>
      <c r="L99" s="50"/>
      <c r="M99" s="228" t="s">
        <v>1006</v>
      </c>
      <c r="N99" s="228"/>
      <c r="O99" s="228"/>
      <c r="P99" s="228"/>
      <c r="Q99" s="245" t="s">
        <v>1102</v>
      </c>
      <c r="R99" s="245"/>
      <c r="S99" s="245"/>
      <c r="T99" s="245"/>
      <c r="U99" s="245"/>
      <c r="V99" s="245"/>
      <c r="W99" s="245"/>
      <c r="X99" s="1"/>
      <c r="Z99" s="1"/>
      <c r="AA99" s="1"/>
      <c r="AB99" s="1"/>
      <c r="AC99" s="1"/>
      <c r="AD99" s="1"/>
      <c r="AE99" s="1"/>
      <c r="AF99" s="1"/>
      <c r="AG99" s="1"/>
    </row>
    <row r="100" spans="1:33" s="3" customFormat="1" ht="5.25" customHeight="1">
      <c r="A100" s="62"/>
      <c r="B100" s="50"/>
      <c r="C100" s="50"/>
      <c r="D100" s="50"/>
      <c r="E100" s="50"/>
      <c r="F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82"/>
      <c r="X100" s="1"/>
      <c r="Z100" s="1"/>
      <c r="AA100" s="1"/>
      <c r="AB100" s="1"/>
      <c r="AC100" s="1"/>
      <c r="AD100" s="1"/>
      <c r="AE100" s="1"/>
      <c r="AF100" s="1"/>
      <c r="AG100" s="1"/>
    </row>
    <row r="101" spans="1:33" s="3" customFormat="1" ht="27" customHeight="1">
      <c r="A101" s="231" t="s">
        <v>1014</v>
      </c>
      <c r="B101" s="233"/>
      <c r="C101" s="98" t="s">
        <v>1100</v>
      </c>
      <c r="D101" s="50"/>
      <c r="E101" s="231" t="s">
        <v>24</v>
      </c>
      <c r="F101" s="233"/>
      <c r="G101" s="245" t="s">
        <v>1087</v>
      </c>
      <c r="H101" s="245"/>
      <c r="I101" s="245"/>
      <c r="J101" s="245"/>
      <c r="K101" s="50"/>
      <c r="L101" s="50"/>
      <c r="M101" s="228" t="s">
        <v>1015</v>
      </c>
      <c r="N101" s="228"/>
      <c r="O101" s="228"/>
      <c r="P101" s="228"/>
      <c r="Q101" s="245"/>
      <c r="R101" s="245"/>
      <c r="S101" s="245"/>
      <c r="T101" s="245"/>
      <c r="U101" s="245"/>
      <c r="V101" s="245"/>
      <c r="W101" s="245"/>
      <c r="X101" s="1"/>
      <c r="Z101" s="1"/>
      <c r="AA101" s="1"/>
      <c r="AB101" s="1"/>
      <c r="AC101" s="1"/>
      <c r="AD101" s="1"/>
      <c r="AE101" s="1"/>
      <c r="AF101" s="1"/>
      <c r="AG101" s="1"/>
    </row>
    <row r="102" spans="1:33" s="3" customFormat="1" ht="5.2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88"/>
      <c r="X102" s="1"/>
      <c r="Z102" s="1"/>
      <c r="AA102" s="1"/>
      <c r="AB102" s="1"/>
      <c r="AC102" s="1"/>
      <c r="AD102" s="1"/>
      <c r="AE102" s="1"/>
      <c r="AF102" s="1"/>
      <c r="AG102" s="1"/>
    </row>
    <row r="103" spans="1:33" s="3" customFormat="1" ht="15.75" customHeight="1">
      <c r="C103" s="228" t="s">
        <v>1001</v>
      </c>
      <c r="D103" s="228"/>
      <c r="E103" s="228"/>
      <c r="F103" s="228"/>
      <c r="H103" s="50"/>
      <c r="I103" s="50"/>
      <c r="J103" s="50"/>
      <c r="O103" s="228" t="s">
        <v>1004</v>
      </c>
      <c r="P103" s="228"/>
      <c r="Q103" s="228"/>
      <c r="R103" s="228"/>
      <c r="S103" s="228"/>
      <c r="T103" s="228"/>
      <c r="U103" s="228"/>
      <c r="V103" s="228"/>
      <c r="W103" s="82"/>
      <c r="X103" s="1"/>
      <c r="Z103" s="1"/>
      <c r="AA103" s="1"/>
      <c r="AB103" s="1"/>
      <c r="AC103" s="1"/>
      <c r="AD103" s="1"/>
      <c r="AE103" s="1"/>
      <c r="AF103" s="1"/>
      <c r="AG103" s="1"/>
    </row>
    <row r="104" spans="1:33" s="3" customFormat="1" ht="24.75" customHeight="1">
      <c r="A104" s="50"/>
      <c r="B104" s="50"/>
      <c r="C104" s="101" t="s">
        <v>1103</v>
      </c>
      <c r="D104" s="50"/>
      <c r="E104" s="246">
        <v>2022</v>
      </c>
      <c r="F104" s="246"/>
      <c r="H104" s="50"/>
      <c r="I104" s="50"/>
      <c r="J104" s="50"/>
      <c r="O104" s="290">
        <v>6871</v>
      </c>
      <c r="P104" s="290"/>
      <c r="Q104" s="290"/>
      <c r="R104" s="290"/>
      <c r="S104" s="290"/>
      <c r="T104" s="290"/>
      <c r="U104" s="290"/>
      <c r="V104" s="290"/>
      <c r="X104" s="1"/>
      <c r="Z104" s="1"/>
      <c r="AA104" s="1"/>
      <c r="AB104" s="1"/>
      <c r="AC104" s="1"/>
      <c r="AD104" s="1"/>
      <c r="AE104" s="1"/>
      <c r="AF104" s="1"/>
      <c r="AG104" s="1"/>
    </row>
    <row r="105" spans="1:33" s="89" customFormat="1" ht="12" customHeight="1">
      <c r="C105" s="97" t="s">
        <v>1002</v>
      </c>
      <c r="D105" s="90"/>
      <c r="E105" s="247" t="s">
        <v>1003</v>
      </c>
      <c r="F105" s="247"/>
      <c r="G105" s="90"/>
      <c r="I105" s="90"/>
      <c r="J105" s="90"/>
      <c r="K105" s="90"/>
      <c r="L105" s="90"/>
      <c r="M105" s="90"/>
      <c r="N105" s="90"/>
      <c r="O105" s="97"/>
      <c r="P105" s="97"/>
      <c r="Q105" s="97"/>
      <c r="R105" s="97"/>
      <c r="S105" s="97"/>
      <c r="T105" s="97"/>
      <c r="U105" s="97"/>
      <c r="V105" s="97"/>
      <c r="W105" s="91"/>
      <c r="X105" s="92"/>
      <c r="Z105" s="92"/>
      <c r="AA105" s="92"/>
      <c r="AB105" s="92"/>
      <c r="AC105" s="92"/>
      <c r="AD105" s="92"/>
      <c r="AE105" s="92"/>
      <c r="AF105" s="92"/>
      <c r="AG105" s="92"/>
    </row>
    <row r="106" spans="1:33" s="3" customFormat="1" ht="3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82"/>
      <c r="X106" s="1"/>
      <c r="Z106" s="1"/>
      <c r="AA106" s="1"/>
      <c r="AB106" s="1"/>
      <c r="AC106" s="1"/>
      <c r="AD106" s="1"/>
      <c r="AE106" s="1"/>
      <c r="AF106" s="1"/>
      <c r="AG106" s="1"/>
    </row>
    <row r="107" spans="1:33" s="3" customFormat="1" ht="20.25" customHeight="1">
      <c r="A107" s="243" t="s">
        <v>963</v>
      </c>
      <c r="B107" s="243"/>
      <c r="C107" s="243"/>
      <c r="D107" s="243"/>
      <c r="E107" s="243"/>
      <c r="F107" s="243"/>
      <c r="G107" s="243"/>
      <c r="H107" s="243"/>
      <c r="I107" s="243"/>
      <c r="J107" s="243"/>
      <c r="K107" s="243"/>
      <c r="L107" s="243"/>
      <c r="M107" s="243"/>
      <c r="N107" s="243"/>
      <c r="O107" s="243"/>
      <c r="P107" s="243"/>
      <c r="Q107" s="243"/>
      <c r="R107" s="243"/>
      <c r="S107" s="243"/>
      <c r="T107" s="243"/>
      <c r="U107" s="243"/>
      <c r="V107" s="243"/>
      <c r="W107" s="243"/>
      <c r="X107" s="1"/>
      <c r="Z107" s="1"/>
      <c r="AA107" s="1"/>
      <c r="AB107" s="1"/>
      <c r="AC107" s="1"/>
      <c r="AD107" s="1"/>
      <c r="AE107" s="1"/>
      <c r="AF107" s="1"/>
      <c r="AG107" s="1"/>
    </row>
    <row r="108" spans="1:33" s="3" customFormat="1" ht="15.75" customHeight="1">
      <c r="A108" s="224" t="s">
        <v>25</v>
      </c>
      <c r="B108" s="225"/>
      <c r="C108" s="228" t="s">
        <v>22</v>
      </c>
      <c r="D108" s="228"/>
      <c r="E108" s="229" t="s">
        <v>3</v>
      </c>
      <c r="F108" s="231" t="s">
        <v>329</v>
      </c>
      <c r="G108" s="232"/>
      <c r="H108" s="232"/>
      <c r="I108" s="232"/>
      <c r="J108" s="232"/>
      <c r="K108" s="232"/>
      <c r="L108" s="232"/>
      <c r="M108" s="232"/>
      <c r="N108" s="232"/>
      <c r="O108" s="232"/>
      <c r="P108" s="232"/>
      <c r="Q108" s="232"/>
      <c r="R108" s="232"/>
      <c r="S108" s="232"/>
      <c r="T108" s="233"/>
      <c r="U108" s="47"/>
      <c r="V108" s="150" t="s">
        <v>27</v>
      </c>
      <c r="W108" s="228" t="s">
        <v>1018</v>
      </c>
      <c r="X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226"/>
      <c r="B109" s="227"/>
      <c r="C109" s="228"/>
      <c r="D109" s="228"/>
      <c r="E109" s="230"/>
      <c r="F109" s="234" t="s">
        <v>300</v>
      </c>
      <c r="G109" s="235"/>
      <c r="H109" s="236"/>
      <c r="I109" s="65" t="s">
        <v>28</v>
      </c>
      <c r="J109" s="65" t="s">
        <v>7</v>
      </c>
      <c r="K109" s="65" t="s">
        <v>8</v>
      </c>
      <c r="L109" s="65" t="s">
        <v>9</v>
      </c>
      <c r="M109" s="65" t="s">
        <v>10</v>
      </c>
      <c r="N109" s="65" t="s">
        <v>11</v>
      </c>
      <c r="O109" s="65" t="s">
        <v>12</v>
      </c>
      <c r="P109" s="65" t="s">
        <v>13</v>
      </c>
      <c r="Q109" s="65" t="s">
        <v>14</v>
      </c>
      <c r="R109" s="65" t="s">
        <v>15</v>
      </c>
      <c r="S109" s="65" t="s">
        <v>16</v>
      </c>
      <c r="T109" s="65" t="s">
        <v>17</v>
      </c>
      <c r="U109" s="11"/>
      <c r="V109" s="151"/>
      <c r="W109" s="228"/>
    </row>
    <row r="110" spans="1:33" ht="29.25" customHeight="1">
      <c r="A110" s="237" t="s">
        <v>1</v>
      </c>
      <c r="B110" s="237"/>
      <c r="C110" s="244" t="s">
        <v>1104</v>
      </c>
      <c r="D110" s="244"/>
      <c r="E110" s="99" t="s">
        <v>1106</v>
      </c>
      <c r="F110" s="183" t="s">
        <v>997</v>
      </c>
      <c r="G110" s="240"/>
      <c r="H110" s="184"/>
      <c r="I110" s="85"/>
      <c r="J110" s="66"/>
      <c r="K110" s="66"/>
      <c r="L110" s="66"/>
      <c r="M110" s="66"/>
      <c r="N110" s="66">
        <v>3436</v>
      </c>
      <c r="O110" s="66"/>
      <c r="P110" s="66"/>
      <c r="Q110" s="66"/>
      <c r="R110" s="66"/>
      <c r="S110" s="66"/>
      <c r="T110" s="66">
        <v>3435</v>
      </c>
      <c r="U110" s="67"/>
      <c r="V110" s="102">
        <f>IF(SUM(I110:T110)=0,"",SUM(I110:T110))</f>
        <v>6871</v>
      </c>
      <c r="W110" s="241" t="str">
        <f>IF($G$101="porcentaje",FIXED(V110/V111*100,2)&amp;"%",IF($G$101="Promedio",V110/V111,IF($G$101="variación porcentual",FIXED(((V110/V111)-1)*100,2)&amp;"%",IF($G$101="OTRAS","CAPTURAR EL RESULTADO DEL INDICADOR"))))</f>
        <v>5.00%</v>
      </c>
      <c r="Y110" s="100"/>
    </row>
    <row r="111" spans="1:33" ht="30" customHeight="1">
      <c r="A111" s="237" t="s">
        <v>2</v>
      </c>
      <c r="B111" s="237"/>
      <c r="C111" s="244" t="s">
        <v>1105</v>
      </c>
      <c r="D111" s="244"/>
      <c r="E111" s="99" t="s">
        <v>1106</v>
      </c>
      <c r="F111" s="183" t="s">
        <v>998</v>
      </c>
      <c r="G111" s="240"/>
      <c r="H111" s="184"/>
      <c r="I111" s="85"/>
      <c r="J111" s="66"/>
      <c r="K111" s="66"/>
      <c r="L111" s="66"/>
      <c r="M111" s="66"/>
      <c r="N111" s="66">
        <v>68718</v>
      </c>
      <c r="O111" s="66"/>
      <c r="P111" s="66"/>
      <c r="Q111" s="66"/>
      <c r="R111" s="66"/>
      <c r="S111" s="66"/>
      <c r="T111" s="66">
        <v>68718</v>
      </c>
      <c r="U111" s="66">
        <f>SUM(I111:T111)</f>
        <v>137436</v>
      </c>
      <c r="V111" s="102">
        <f>IF(SUM(I111:T111)=0,"",SUM(I111:T111))</f>
        <v>137436</v>
      </c>
      <c r="W111" s="241"/>
      <c r="Y111" s="1"/>
      <c r="AA111" s="3"/>
    </row>
    <row r="112" spans="1:33" ht="17.25" customHeight="1">
      <c r="A112" s="223" t="s">
        <v>298</v>
      </c>
      <c r="B112" s="223"/>
      <c r="C112" s="223"/>
      <c r="D112" s="223"/>
      <c r="E112" s="223"/>
      <c r="F112" s="223"/>
      <c r="G112" s="223"/>
      <c r="H112" s="223"/>
      <c r="I112" s="223"/>
      <c r="J112" s="223"/>
      <c r="K112" s="223"/>
      <c r="L112" s="223"/>
      <c r="M112" s="223"/>
      <c r="N112" s="223"/>
      <c r="O112" s="223"/>
      <c r="P112" s="223"/>
      <c r="Q112" s="223"/>
      <c r="R112" s="223"/>
      <c r="S112" s="223"/>
      <c r="T112" s="223"/>
      <c r="U112" s="223"/>
      <c r="V112" s="223"/>
      <c r="W112" s="223"/>
    </row>
    <row r="113" spans="1:33" s="3" customFormat="1" ht="15.75" customHeight="1">
      <c r="A113" s="224" t="s">
        <v>25</v>
      </c>
      <c r="B113" s="225"/>
      <c r="C113" s="228" t="s">
        <v>22</v>
      </c>
      <c r="D113" s="228"/>
      <c r="E113" s="229" t="s">
        <v>3</v>
      </c>
      <c r="F113" s="231" t="s">
        <v>329</v>
      </c>
      <c r="G113" s="232"/>
      <c r="H113" s="232"/>
      <c r="I113" s="232"/>
      <c r="J113" s="232"/>
      <c r="K113" s="232"/>
      <c r="L113" s="232"/>
      <c r="M113" s="232"/>
      <c r="N113" s="232"/>
      <c r="O113" s="232"/>
      <c r="P113" s="232"/>
      <c r="Q113" s="232"/>
      <c r="R113" s="232"/>
      <c r="S113" s="232"/>
      <c r="T113" s="233"/>
      <c r="U113" s="47"/>
      <c r="V113" s="150" t="s">
        <v>27</v>
      </c>
      <c r="W113" s="228" t="s">
        <v>1019</v>
      </c>
      <c r="X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226"/>
      <c r="B114" s="227"/>
      <c r="C114" s="228"/>
      <c r="D114" s="228"/>
      <c r="E114" s="230"/>
      <c r="F114" s="234" t="s">
        <v>298</v>
      </c>
      <c r="G114" s="235"/>
      <c r="H114" s="236"/>
      <c r="I114" s="65" t="s">
        <v>28</v>
      </c>
      <c r="J114" s="65" t="s">
        <v>7</v>
      </c>
      <c r="K114" s="65" t="s">
        <v>8</v>
      </c>
      <c r="L114" s="65" t="s">
        <v>9</v>
      </c>
      <c r="M114" s="65" t="s">
        <v>10</v>
      </c>
      <c r="N114" s="65" t="s">
        <v>11</v>
      </c>
      <c r="O114" s="65" t="s">
        <v>12</v>
      </c>
      <c r="P114" s="65" t="s">
        <v>13</v>
      </c>
      <c r="Q114" s="65" t="s">
        <v>14</v>
      </c>
      <c r="R114" s="65" t="s">
        <v>15</v>
      </c>
      <c r="S114" s="65" t="s">
        <v>16</v>
      </c>
      <c r="T114" s="65" t="s">
        <v>17</v>
      </c>
      <c r="U114" s="11"/>
      <c r="V114" s="151"/>
      <c r="W114" s="228"/>
    </row>
    <row r="115" spans="1:33" ht="29.25" customHeight="1">
      <c r="A115" s="237" t="s">
        <v>1</v>
      </c>
      <c r="B115" s="237"/>
      <c r="C115" s="238" t="str">
        <f>IF(C110=0,"",C110)</f>
        <v>Población con acceso a la cultura de la P.C</v>
      </c>
      <c r="D115" s="239"/>
      <c r="E115" s="117" t="str">
        <f>IF(E110=0,"",E110)</f>
        <v>Personas</v>
      </c>
      <c r="F115" s="183" t="s">
        <v>1016</v>
      </c>
      <c r="G115" s="240"/>
      <c r="H115" s="184"/>
      <c r="I115" s="85"/>
      <c r="J115" s="66"/>
      <c r="K115" s="66"/>
      <c r="L115" s="66"/>
      <c r="M115" s="66"/>
      <c r="N115" s="66">
        <v>75755</v>
      </c>
      <c r="O115" s="66"/>
      <c r="P115" s="66"/>
      <c r="Q115" s="66"/>
      <c r="R115" s="66"/>
      <c r="S115" s="66"/>
      <c r="T115" s="66"/>
      <c r="U115" s="67"/>
      <c r="V115" s="102">
        <f>IF(SUM(I115:T115)=0,"",SUM(I115:T115))</f>
        <v>75755</v>
      </c>
      <c r="W115" s="241" t="str">
        <f>IF($G$101="porcentaje",FIXED(V115/V116*100,2)&amp;"%",IF($G$101="Promedio",V115/V116,IF($G$101="variación porcentual",FIXED(((V115/V116)-1)*100,2)&amp;"%",IF($G$101="OTRAS","CAPTURAR EL RESULTADO DEL INDICADOR"))))</f>
        <v>55.12%</v>
      </c>
      <c r="Y115" s="1"/>
    </row>
    <row r="116" spans="1:33" ht="30" customHeight="1">
      <c r="A116" s="237" t="s">
        <v>2</v>
      </c>
      <c r="B116" s="237"/>
      <c r="C116" s="238" t="str">
        <f>IF(C111=0,"",C111)</f>
        <v>Total poblacional</v>
      </c>
      <c r="D116" s="239"/>
      <c r="E116" s="117" t="str">
        <f>IF(E111=0,"",E111)</f>
        <v>Personas</v>
      </c>
      <c r="F116" s="183" t="s">
        <v>1017</v>
      </c>
      <c r="G116" s="240"/>
      <c r="H116" s="184"/>
      <c r="I116" s="85"/>
      <c r="J116" s="66"/>
      <c r="K116" s="66"/>
      <c r="L116" s="66"/>
      <c r="M116" s="66"/>
      <c r="N116" s="66">
        <v>68718</v>
      </c>
      <c r="O116" s="66"/>
      <c r="P116" s="66"/>
      <c r="Q116" s="66"/>
      <c r="R116" s="66"/>
      <c r="S116" s="66"/>
      <c r="T116" s="66">
        <v>68718</v>
      </c>
      <c r="U116" s="66">
        <f>SUM(I116:T116)</f>
        <v>137436</v>
      </c>
      <c r="V116" s="102">
        <f>IF(SUM(I116:T116)=0,"",SUM(I116:T116))</f>
        <v>137436</v>
      </c>
      <c r="W116" s="241"/>
      <c r="Y116" s="1"/>
      <c r="AA116" s="3"/>
    </row>
    <row r="117" spans="1:33" ht="5.25" customHeight="1">
      <c r="A117" s="68"/>
      <c r="B117" s="68"/>
      <c r="C117" s="68"/>
      <c r="D117" s="69"/>
      <c r="E117" s="69"/>
      <c r="F117" s="70"/>
      <c r="G117" s="70"/>
      <c r="H117" s="70"/>
      <c r="I117" s="69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T117" s="71"/>
      <c r="U117" s="72"/>
      <c r="V117" s="73"/>
      <c r="W117" s="74"/>
    </row>
    <row r="118" spans="1:33" ht="16.5" customHeight="1">
      <c r="A118" s="213" t="s">
        <v>964</v>
      </c>
      <c r="B118" s="213"/>
      <c r="C118" s="213"/>
      <c r="D118" s="213"/>
      <c r="E118" s="213"/>
      <c r="F118" s="213"/>
      <c r="G118" s="213"/>
      <c r="H118" s="213"/>
      <c r="I118" s="213"/>
      <c r="J118" s="213"/>
      <c r="K118" s="213"/>
      <c r="L118" s="213"/>
      <c r="M118" s="213"/>
      <c r="N118" s="213"/>
      <c r="O118" s="213"/>
      <c r="P118" s="213"/>
      <c r="Q118" s="213"/>
      <c r="R118" s="213"/>
      <c r="S118" s="213"/>
      <c r="T118" s="213"/>
      <c r="U118" s="213"/>
      <c r="V118" s="213"/>
      <c r="W118" s="103">
        <f>IF(ISERROR(W115/W110)=TRUE,"",(W115/W110))</f>
        <v>11.023999999999999</v>
      </c>
    </row>
    <row r="119" spans="1:33" ht="6.75" customHeight="1">
      <c r="A119" s="96"/>
      <c r="B119" s="96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75"/>
    </row>
    <row r="120" spans="1:33" s="3" customFormat="1" ht="33" customHeight="1">
      <c r="A120" s="214" t="s">
        <v>999</v>
      </c>
      <c r="B120" s="215"/>
      <c r="C120" s="215"/>
      <c r="D120" s="215"/>
      <c r="E120" s="215"/>
      <c r="F120" s="216" t="s">
        <v>1176</v>
      </c>
      <c r="G120" s="217"/>
      <c r="H120" s="217"/>
      <c r="I120" s="217"/>
      <c r="J120" s="217"/>
      <c r="K120" s="217"/>
      <c r="L120" s="217"/>
      <c r="M120" s="217"/>
      <c r="N120" s="217"/>
      <c r="O120" s="217"/>
      <c r="P120" s="217"/>
      <c r="Q120" s="217"/>
      <c r="R120" s="217"/>
      <c r="S120" s="217"/>
      <c r="T120" s="217"/>
      <c r="U120" s="217"/>
      <c r="V120" s="217"/>
      <c r="W120" s="218"/>
      <c r="X120" s="1"/>
      <c r="Z120" s="1"/>
      <c r="AA120" s="1"/>
      <c r="AB120" s="1"/>
      <c r="AC120" s="1"/>
      <c r="AD120" s="1"/>
      <c r="AE120" s="1"/>
      <c r="AF120" s="1"/>
      <c r="AG120" s="1"/>
    </row>
    <row r="121" spans="1:33" s="3" customFormat="1" ht="5.25" customHeight="1">
      <c r="A121" s="83"/>
      <c r="B121" s="83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83"/>
      <c r="T121" s="83"/>
      <c r="U121" s="83"/>
      <c r="V121" s="83"/>
      <c r="W121" s="83"/>
      <c r="X121" s="1"/>
      <c r="Z121" s="1"/>
      <c r="AA121" s="1"/>
      <c r="AB121" s="1"/>
      <c r="AC121" s="1"/>
      <c r="AD121" s="1"/>
      <c r="AE121" s="1"/>
      <c r="AF121" s="1"/>
      <c r="AG121" s="1"/>
    </row>
    <row r="122" spans="1:33" s="64" customFormat="1" ht="48" customHeight="1">
      <c r="A122" s="228" t="s">
        <v>1009</v>
      </c>
      <c r="B122" s="228"/>
      <c r="C122" s="283" t="s">
        <v>1144</v>
      </c>
      <c r="D122" s="284"/>
      <c r="E122" s="284"/>
      <c r="F122" s="284"/>
      <c r="G122" s="284"/>
      <c r="H122" s="284"/>
      <c r="I122" s="284"/>
      <c r="J122" s="284"/>
      <c r="K122" s="284"/>
      <c r="L122" s="284"/>
      <c r="M122" s="284"/>
      <c r="N122" s="284"/>
      <c r="O122" s="284"/>
      <c r="P122" s="284"/>
      <c r="Q122" s="284"/>
      <c r="R122" s="284"/>
      <c r="S122" s="284"/>
      <c r="T122" s="284"/>
      <c r="U122" s="284"/>
      <c r="V122" s="284"/>
      <c r="W122" s="285"/>
      <c r="X122" s="63"/>
      <c r="Z122" s="63"/>
      <c r="AA122" s="63"/>
      <c r="AB122" s="63"/>
      <c r="AC122" s="63"/>
      <c r="AD122" s="63"/>
      <c r="AE122" s="63"/>
      <c r="AF122" s="63"/>
      <c r="AG122" s="63"/>
    </row>
    <row r="123" spans="1:33" s="3" customFormat="1" ht="6" customHeight="1">
      <c r="A123" s="80"/>
      <c r="B123" s="80"/>
      <c r="C123" s="80"/>
      <c r="D123" s="80"/>
      <c r="E123" s="80"/>
      <c r="F123" s="80"/>
      <c r="G123" s="80"/>
      <c r="H123" s="80"/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  <c r="U123" s="80"/>
      <c r="V123" s="80"/>
      <c r="W123" s="80"/>
      <c r="X123" s="1"/>
      <c r="Z123" s="1"/>
      <c r="AA123" s="1"/>
      <c r="AB123" s="1"/>
      <c r="AC123" s="1"/>
      <c r="AD123" s="1"/>
      <c r="AE123" s="1"/>
      <c r="AF123" s="1"/>
      <c r="AG123" s="1"/>
    </row>
    <row r="124" spans="1:33" s="3" customFormat="1" ht="13.5" customHeight="1">
      <c r="A124" s="287" t="s">
        <v>1007</v>
      </c>
      <c r="B124" s="288"/>
      <c r="C124" s="288"/>
      <c r="D124" s="288"/>
      <c r="E124" s="288"/>
      <c r="F124" s="288"/>
      <c r="G124" s="288"/>
      <c r="H124" s="288"/>
      <c r="I124" s="288"/>
      <c r="J124" s="288"/>
      <c r="K124" s="288"/>
      <c r="L124" s="288"/>
      <c r="M124" s="288"/>
      <c r="N124" s="288"/>
      <c r="O124" s="288"/>
      <c r="P124" s="288"/>
      <c r="Q124" s="288"/>
      <c r="R124" s="288"/>
      <c r="S124" s="288"/>
      <c r="T124" s="288"/>
      <c r="U124" s="288"/>
      <c r="V124" s="288"/>
      <c r="W124" s="289"/>
      <c r="X124" s="1"/>
      <c r="Z124" s="1"/>
      <c r="AA124" s="1"/>
      <c r="AB124" s="1"/>
      <c r="AC124" s="1"/>
      <c r="AD124" s="1"/>
      <c r="AE124" s="1"/>
      <c r="AF124" s="1"/>
      <c r="AG124" s="1"/>
    </row>
    <row r="125" spans="1:33" s="3" customFormat="1" ht="4.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82"/>
      <c r="X125" s="1"/>
      <c r="Z125" s="1"/>
      <c r="AA125" s="1"/>
      <c r="AB125" s="1"/>
      <c r="AC125" s="1"/>
      <c r="AD125" s="1"/>
      <c r="AE125" s="1"/>
      <c r="AF125" s="1"/>
      <c r="AG125" s="1"/>
    </row>
    <row r="126" spans="1:33" s="3" customFormat="1" ht="30" customHeight="1">
      <c r="A126" s="228" t="s">
        <v>22</v>
      </c>
      <c r="B126" s="228"/>
      <c r="C126" s="245" t="s">
        <v>1146</v>
      </c>
      <c r="D126" s="245"/>
      <c r="E126" s="245"/>
      <c r="F126" s="245"/>
      <c r="G126" s="245"/>
      <c r="H126" s="245"/>
      <c r="I126" s="245"/>
      <c r="J126" s="245"/>
      <c r="K126" s="245"/>
      <c r="L126" s="245"/>
      <c r="M126" s="245"/>
      <c r="N126" s="245"/>
      <c r="O126" s="245"/>
      <c r="P126" s="245"/>
      <c r="Q126" s="245"/>
      <c r="R126" s="245"/>
      <c r="S126" s="245"/>
      <c r="T126" s="245"/>
      <c r="U126" s="245"/>
      <c r="V126" s="245"/>
      <c r="W126" s="245"/>
      <c r="X126" s="1"/>
      <c r="Z126" s="1"/>
      <c r="AA126" s="1"/>
      <c r="AB126" s="1"/>
      <c r="AC126" s="1"/>
      <c r="AD126" s="1"/>
      <c r="AE126" s="1"/>
      <c r="AF126" s="1"/>
      <c r="AG126" s="1"/>
    </row>
    <row r="127" spans="1:33" s="3" customFormat="1" ht="3.75" customHeight="1">
      <c r="A127" s="62"/>
      <c r="B127" s="50"/>
      <c r="C127" s="50"/>
      <c r="D127" s="50"/>
      <c r="E127" s="50"/>
      <c r="F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82"/>
      <c r="X127" s="1"/>
      <c r="Z127" s="1"/>
      <c r="AA127" s="1"/>
      <c r="AB127" s="1"/>
      <c r="AC127" s="1"/>
      <c r="AD127" s="1"/>
      <c r="AE127" s="1"/>
      <c r="AF127" s="1"/>
      <c r="AG127" s="1"/>
    </row>
    <row r="128" spans="1:33" s="3" customFormat="1" ht="27" customHeight="1">
      <c r="A128" s="231" t="s">
        <v>339</v>
      </c>
      <c r="B128" s="233"/>
      <c r="C128" s="93" t="s">
        <v>1084</v>
      </c>
      <c r="D128" s="50"/>
      <c r="E128" s="228" t="s">
        <v>4</v>
      </c>
      <c r="F128" s="228"/>
      <c r="G128" s="245" t="s">
        <v>1110</v>
      </c>
      <c r="H128" s="245"/>
      <c r="I128" s="245"/>
      <c r="J128" s="245"/>
      <c r="K128" s="50"/>
      <c r="L128" s="50"/>
      <c r="M128" s="228" t="s">
        <v>1006</v>
      </c>
      <c r="N128" s="228"/>
      <c r="O128" s="228"/>
      <c r="P128" s="228"/>
      <c r="Q128" s="245" t="s">
        <v>1147</v>
      </c>
      <c r="R128" s="245"/>
      <c r="S128" s="245"/>
      <c r="T128" s="245"/>
      <c r="U128" s="245"/>
      <c r="V128" s="245"/>
      <c r="W128" s="245"/>
      <c r="X128" s="1"/>
      <c r="Z128" s="1"/>
      <c r="AA128" s="1"/>
      <c r="AB128" s="1"/>
      <c r="AC128" s="1"/>
      <c r="AD128" s="1"/>
      <c r="AE128" s="1"/>
      <c r="AF128" s="1"/>
      <c r="AG128" s="1"/>
    </row>
    <row r="129" spans="1:33" s="3" customFormat="1" ht="5.25" customHeight="1">
      <c r="A129" s="62"/>
      <c r="B129" s="50"/>
      <c r="C129" s="50"/>
      <c r="D129" s="50"/>
      <c r="E129" s="50"/>
      <c r="F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82"/>
      <c r="X129" s="1"/>
      <c r="Z129" s="1"/>
      <c r="AA129" s="1"/>
      <c r="AB129" s="1"/>
      <c r="AC129" s="1"/>
      <c r="AD129" s="1"/>
      <c r="AE129" s="1"/>
      <c r="AF129" s="1"/>
      <c r="AG129" s="1"/>
    </row>
    <row r="130" spans="1:33" s="3" customFormat="1" ht="27" customHeight="1">
      <c r="A130" s="231" t="s">
        <v>1014</v>
      </c>
      <c r="B130" s="233"/>
      <c r="C130" s="98" t="s">
        <v>1100</v>
      </c>
      <c r="D130" s="50"/>
      <c r="E130" s="231" t="s">
        <v>24</v>
      </c>
      <c r="F130" s="233"/>
      <c r="G130" s="245" t="s">
        <v>1145</v>
      </c>
      <c r="H130" s="245"/>
      <c r="I130" s="245"/>
      <c r="J130" s="245"/>
      <c r="K130" s="50"/>
      <c r="L130" s="50"/>
      <c r="M130" s="228" t="s">
        <v>1015</v>
      </c>
      <c r="N130" s="228"/>
      <c r="O130" s="228"/>
      <c r="P130" s="228"/>
      <c r="Q130" s="245" t="s">
        <v>1088</v>
      </c>
      <c r="R130" s="245"/>
      <c r="S130" s="245"/>
      <c r="T130" s="245"/>
      <c r="U130" s="245"/>
      <c r="V130" s="245"/>
      <c r="W130" s="245"/>
      <c r="X130" s="1"/>
      <c r="Z130" s="1"/>
      <c r="AA130" s="1"/>
      <c r="AB130" s="1"/>
      <c r="AC130" s="1"/>
      <c r="AD130" s="1"/>
      <c r="AE130" s="1"/>
      <c r="AF130" s="1"/>
      <c r="AG130" s="1"/>
    </row>
    <row r="131" spans="1:33" s="3" customFormat="1" ht="5.2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88"/>
      <c r="X131" s="1"/>
      <c r="Z131" s="1"/>
      <c r="AA131" s="1"/>
      <c r="AB131" s="1"/>
      <c r="AC131" s="1"/>
      <c r="AD131" s="1"/>
      <c r="AE131" s="1"/>
      <c r="AF131" s="1"/>
      <c r="AG131" s="1"/>
    </row>
    <row r="132" spans="1:33" s="3" customFormat="1" ht="15.75" customHeight="1">
      <c r="C132" s="228" t="s">
        <v>1001</v>
      </c>
      <c r="D132" s="228"/>
      <c r="E132" s="228"/>
      <c r="F132" s="228"/>
      <c r="H132" s="50"/>
      <c r="I132" s="50"/>
      <c r="J132" s="50"/>
      <c r="O132" s="228" t="s">
        <v>1004</v>
      </c>
      <c r="P132" s="228"/>
      <c r="Q132" s="228"/>
      <c r="R132" s="228"/>
      <c r="S132" s="228"/>
      <c r="T132" s="228"/>
      <c r="U132" s="228"/>
      <c r="V132" s="228"/>
      <c r="W132" s="82"/>
      <c r="X132" s="1"/>
      <c r="Z132" s="1"/>
      <c r="AA132" s="1"/>
      <c r="AB132" s="1"/>
      <c r="AC132" s="1"/>
      <c r="AD132" s="1"/>
      <c r="AE132" s="1"/>
      <c r="AF132" s="1"/>
      <c r="AG132" s="1"/>
    </row>
    <row r="133" spans="1:33" s="3" customFormat="1" ht="24.75" customHeight="1">
      <c r="A133" s="50"/>
      <c r="B133" s="50"/>
      <c r="C133" s="101">
        <v>1096</v>
      </c>
      <c r="D133" s="50"/>
      <c r="E133" s="246">
        <v>2021</v>
      </c>
      <c r="F133" s="246"/>
      <c r="H133" s="50"/>
      <c r="I133" s="50"/>
      <c r="J133" s="50"/>
      <c r="O133" s="290">
        <v>1096</v>
      </c>
      <c r="P133" s="290"/>
      <c r="Q133" s="290"/>
      <c r="R133" s="290"/>
      <c r="S133" s="290"/>
      <c r="T133" s="290"/>
      <c r="U133" s="290"/>
      <c r="V133" s="290"/>
      <c r="X133" s="1"/>
      <c r="Z133" s="1"/>
      <c r="AA133" s="1"/>
      <c r="AB133" s="1"/>
      <c r="AC133" s="1"/>
      <c r="AD133" s="1"/>
      <c r="AE133" s="1"/>
      <c r="AF133" s="1"/>
      <c r="AG133" s="1"/>
    </row>
    <row r="134" spans="1:33" s="89" customFormat="1" ht="12" customHeight="1">
      <c r="C134" s="97" t="s">
        <v>1002</v>
      </c>
      <c r="D134" s="90"/>
      <c r="E134" s="247" t="s">
        <v>1003</v>
      </c>
      <c r="F134" s="247"/>
      <c r="G134" s="90"/>
      <c r="I134" s="90"/>
      <c r="J134" s="90"/>
      <c r="K134" s="90"/>
      <c r="L134" s="90"/>
      <c r="M134" s="90"/>
      <c r="N134" s="90"/>
      <c r="O134" s="97"/>
      <c r="P134" s="97"/>
      <c r="Q134" s="97"/>
      <c r="R134" s="97"/>
      <c r="S134" s="97"/>
      <c r="T134" s="97"/>
      <c r="U134" s="97"/>
      <c r="V134" s="97"/>
      <c r="W134" s="91"/>
      <c r="X134" s="92"/>
      <c r="Z134" s="92"/>
      <c r="AA134" s="92"/>
      <c r="AB134" s="92"/>
      <c r="AC134" s="92"/>
      <c r="AD134" s="92"/>
      <c r="AE134" s="92"/>
      <c r="AF134" s="92"/>
      <c r="AG134" s="92"/>
    </row>
    <row r="135" spans="1:33" s="3" customFormat="1" ht="3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82"/>
      <c r="X135" s="1"/>
      <c r="Z135" s="1"/>
      <c r="AA135" s="1"/>
      <c r="AB135" s="1"/>
      <c r="AC135" s="1"/>
      <c r="AD135" s="1"/>
      <c r="AE135" s="1"/>
      <c r="AF135" s="1"/>
      <c r="AG135" s="1"/>
    </row>
    <row r="136" spans="1:33" s="3" customFormat="1" ht="20.25" customHeight="1">
      <c r="A136" s="243" t="s">
        <v>963</v>
      </c>
      <c r="B136" s="243"/>
      <c r="C136" s="243"/>
      <c r="D136" s="243"/>
      <c r="E136" s="243"/>
      <c r="F136" s="243"/>
      <c r="G136" s="243"/>
      <c r="H136" s="243"/>
      <c r="I136" s="243"/>
      <c r="J136" s="243"/>
      <c r="K136" s="243"/>
      <c r="L136" s="243"/>
      <c r="M136" s="243"/>
      <c r="N136" s="243"/>
      <c r="O136" s="243"/>
      <c r="P136" s="243"/>
      <c r="Q136" s="243"/>
      <c r="R136" s="243"/>
      <c r="S136" s="243"/>
      <c r="T136" s="243"/>
      <c r="U136" s="243"/>
      <c r="V136" s="243"/>
      <c r="W136" s="243"/>
      <c r="X136" s="1"/>
      <c r="Z136" s="1"/>
      <c r="AA136" s="1"/>
      <c r="AB136" s="1"/>
      <c r="AC136" s="1"/>
      <c r="AD136" s="1"/>
      <c r="AE136" s="1"/>
      <c r="AF136" s="1"/>
      <c r="AG136" s="1"/>
    </row>
    <row r="137" spans="1:33" s="3" customFormat="1" ht="15.75" customHeight="1">
      <c r="A137" s="224" t="s">
        <v>25</v>
      </c>
      <c r="B137" s="225"/>
      <c r="C137" s="228" t="s">
        <v>22</v>
      </c>
      <c r="D137" s="228"/>
      <c r="E137" s="229" t="s">
        <v>3</v>
      </c>
      <c r="F137" s="231" t="s">
        <v>329</v>
      </c>
      <c r="G137" s="232"/>
      <c r="H137" s="232"/>
      <c r="I137" s="232"/>
      <c r="J137" s="232"/>
      <c r="K137" s="232"/>
      <c r="L137" s="232"/>
      <c r="M137" s="232"/>
      <c r="N137" s="232"/>
      <c r="O137" s="232"/>
      <c r="P137" s="232"/>
      <c r="Q137" s="232"/>
      <c r="R137" s="232"/>
      <c r="S137" s="232"/>
      <c r="T137" s="233"/>
      <c r="U137" s="47"/>
      <c r="V137" s="150" t="s">
        <v>27</v>
      </c>
      <c r="W137" s="228" t="s">
        <v>1018</v>
      </c>
      <c r="X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226"/>
      <c r="B138" s="227"/>
      <c r="C138" s="228"/>
      <c r="D138" s="228"/>
      <c r="E138" s="230"/>
      <c r="F138" s="234" t="s">
        <v>300</v>
      </c>
      <c r="G138" s="235"/>
      <c r="H138" s="236"/>
      <c r="I138" s="65" t="s">
        <v>28</v>
      </c>
      <c r="J138" s="65" t="s">
        <v>7</v>
      </c>
      <c r="K138" s="65" t="s">
        <v>8</v>
      </c>
      <c r="L138" s="65" t="s">
        <v>9</v>
      </c>
      <c r="M138" s="65" t="s">
        <v>10</v>
      </c>
      <c r="N138" s="65" t="s">
        <v>11</v>
      </c>
      <c r="O138" s="65" t="s">
        <v>12</v>
      </c>
      <c r="P138" s="65" t="s">
        <v>13</v>
      </c>
      <c r="Q138" s="65" t="s">
        <v>14</v>
      </c>
      <c r="R138" s="65" t="s">
        <v>15</v>
      </c>
      <c r="S138" s="65" t="s">
        <v>16</v>
      </c>
      <c r="T138" s="65" t="s">
        <v>17</v>
      </c>
      <c r="U138" s="11"/>
      <c r="V138" s="151"/>
      <c r="W138" s="228"/>
    </row>
    <row r="139" spans="1:33" ht="29.25" customHeight="1">
      <c r="A139" s="237" t="s">
        <v>1</v>
      </c>
      <c r="B139" s="237"/>
      <c r="C139" s="244" t="s">
        <v>1148</v>
      </c>
      <c r="D139" s="244"/>
      <c r="E139" s="99" t="s">
        <v>1150</v>
      </c>
      <c r="F139" s="183" t="s">
        <v>997</v>
      </c>
      <c r="G139" s="240"/>
      <c r="H139" s="184"/>
      <c r="I139" s="85"/>
      <c r="J139" s="66"/>
      <c r="K139" s="66"/>
      <c r="L139" s="66"/>
      <c r="M139" s="66"/>
      <c r="N139" s="66">
        <v>548</v>
      </c>
      <c r="O139" s="66"/>
      <c r="P139" s="66"/>
      <c r="Q139" s="66"/>
      <c r="R139" s="66"/>
      <c r="S139" s="66"/>
      <c r="T139" s="66">
        <v>549</v>
      </c>
      <c r="U139" s="67"/>
      <c r="V139" s="102">
        <f>IF(SUM(I139:T139)=0,"",SUM(I139:T139))</f>
        <v>1097</v>
      </c>
      <c r="W139" s="241" t="str">
        <f>IF($G$130="porcentaje",FIXED(V139/V140*100,2)&amp;"%",IF($G$130="Promedio",V139/V140,IF($G$130="variación porcentual",FIXED(((V139/V140)-1)*100,2)&amp;"%",IF($G$130="OTRAS","CAPTURAR EL RESULTADO DEL INDICADOR"))))</f>
        <v>0.09%</v>
      </c>
      <c r="Y139" s="1"/>
    </row>
    <row r="140" spans="1:33" ht="30" customHeight="1">
      <c r="A140" s="237" t="s">
        <v>2</v>
      </c>
      <c r="B140" s="237"/>
      <c r="C140" s="244" t="s">
        <v>1149</v>
      </c>
      <c r="D140" s="244"/>
      <c r="E140" s="99" t="s">
        <v>1150</v>
      </c>
      <c r="F140" s="183" t="s">
        <v>998</v>
      </c>
      <c r="G140" s="240"/>
      <c r="H140" s="184"/>
      <c r="I140" s="85"/>
      <c r="J140" s="66"/>
      <c r="K140" s="66"/>
      <c r="L140" s="66"/>
      <c r="M140" s="66"/>
      <c r="N140" s="66">
        <v>548</v>
      </c>
      <c r="O140" s="66"/>
      <c r="P140" s="66"/>
      <c r="Q140" s="66"/>
      <c r="R140" s="66"/>
      <c r="S140" s="66"/>
      <c r="T140" s="66">
        <v>548</v>
      </c>
      <c r="U140" s="66">
        <f>SUM(I140:T140)</f>
        <v>1096</v>
      </c>
      <c r="V140" s="102">
        <f>IF(SUM(I140:T140)=0,"",SUM(I140:T140))</f>
        <v>1096</v>
      </c>
      <c r="W140" s="241"/>
      <c r="Y140" s="1"/>
      <c r="AA140" s="3"/>
    </row>
    <row r="141" spans="1:33" ht="17.25" customHeight="1">
      <c r="A141" s="223" t="s">
        <v>298</v>
      </c>
      <c r="B141" s="223"/>
      <c r="C141" s="223"/>
      <c r="D141" s="223"/>
      <c r="E141" s="223"/>
      <c r="F141" s="223"/>
      <c r="G141" s="223"/>
      <c r="H141" s="223"/>
      <c r="I141" s="223"/>
      <c r="J141" s="223"/>
      <c r="K141" s="223"/>
      <c r="L141" s="223"/>
      <c r="M141" s="223"/>
      <c r="N141" s="223"/>
      <c r="O141" s="223"/>
      <c r="P141" s="223"/>
      <c r="Q141" s="223"/>
      <c r="R141" s="223"/>
      <c r="S141" s="223"/>
      <c r="T141" s="223"/>
      <c r="U141" s="223"/>
      <c r="V141" s="223"/>
      <c r="W141" s="223"/>
    </row>
    <row r="142" spans="1:33" s="3" customFormat="1" ht="15.75" customHeight="1">
      <c r="A142" s="224" t="s">
        <v>25</v>
      </c>
      <c r="B142" s="225"/>
      <c r="C142" s="228" t="s">
        <v>22</v>
      </c>
      <c r="D142" s="228"/>
      <c r="E142" s="229" t="s">
        <v>3</v>
      </c>
      <c r="F142" s="231" t="s">
        <v>329</v>
      </c>
      <c r="G142" s="232"/>
      <c r="H142" s="232"/>
      <c r="I142" s="232"/>
      <c r="J142" s="232"/>
      <c r="K142" s="232"/>
      <c r="L142" s="232"/>
      <c r="M142" s="232"/>
      <c r="N142" s="232"/>
      <c r="O142" s="232"/>
      <c r="P142" s="232"/>
      <c r="Q142" s="232"/>
      <c r="R142" s="232"/>
      <c r="S142" s="232"/>
      <c r="T142" s="233"/>
      <c r="U142" s="47"/>
      <c r="V142" s="150" t="s">
        <v>27</v>
      </c>
      <c r="W142" s="228" t="s">
        <v>1019</v>
      </c>
      <c r="X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226"/>
      <c r="B143" s="227"/>
      <c r="C143" s="228"/>
      <c r="D143" s="228"/>
      <c r="E143" s="230"/>
      <c r="F143" s="234" t="s">
        <v>298</v>
      </c>
      <c r="G143" s="235"/>
      <c r="H143" s="236"/>
      <c r="I143" s="65" t="s">
        <v>28</v>
      </c>
      <c r="J143" s="65" t="s">
        <v>7</v>
      </c>
      <c r="K143" s="65" t="s">
        <v>8</v>
      </c>
      <c r="L143" s="65" t="s">
        <v>9</v>
      </c>
      <c r="M143" s="65" t="s">
        <v>10</v>
      </c>
      <c r="N143" s="65" t="s">
        <v>11</v>
      </c>
      <c r="O143" s="65" t="s">
        <v>12</v>
      </c>
      <c r="P143" s="65" t="s">
        <v>13</v>
      </c>
      <c r="Q143" s="65" t="s">
        <v>14</v>
      </c>
      <c r="R143" s="65" t="s">
        <v>15</v>
      </c>
      <c r="S143" s="65" t="s">
        <v>16</v>
      </c>
      <c r="T143" s="65" t="s">
        <v>17</v>
      </c>
      <c r="U143" s="11"/>
      <c r="V143" s="151"/>
      <c r="W143" s="228"/>
    </row>
    <row r="144" spans="1:33" ht="29.25" customHeight="1">
      <c r="A144" s="237" t="s">
        <v>1</v>
      </c>
      <c r="B144" s="237"/>
      <c r="C144" s="238" t="str">
        <f>IF(C139=0,"",C139)</f>
        <v>Inspecciones realizadas 2022</v>
      </c>
      <c r="D144" s="239"/>
      <c r="E144" s="117" t="str">
        <f>IF(E139=0,"",E139)</f>
        <v>Inspecciones de P.C</v>
      </c>
      <c r="F144" s="183" t="s">
        <v>1016</v>
      </c>
      <c r="G144" s="240"/>
      <c r="H144" s="184"/>
      <c r="I144" s="85"/>
      <c r="J144" s="66"/>
      <c r="K144" s="66"/>
      <c r="L144" s="66"/>
      <c r="M144" s="66"/>
      <c r="N144" s="66">
        <v>512</v>
      </c>
      <c r="O144" s="66"/>
      <c r="P144" s="66"/>
      <c r="Q144" s="66"/>
      <c r="R144" s="66"/>
      <c r="S144" s="66"/>
      <c r="T144" s="66"/>
      <c r="U144" s="67"/>
      <c r="V144" s="102">
        <f>IF(SUM(I144:T144)=0,"",SUM(I144:T144))</f>
        <v>512</v>
      </c>
      <c r="W144" s="241" t="str">
        <f>IF($G$130="porcentaje",FIXED(V144/V145*100,2)&amp;"%",IF($G$130="Promedio",V144/V145,IF($G$130="variación porcentual",FIXED(((V144/V145)-1)*100,2)&amp;"%",IF($G$130="OTRAS","CAPTURAR EL RESULTADO DEL INDICADOR"))))</f>
        <v>-53.28%</v>
      </c>
      <c r="Y144" s="1"/>
    </row>
    <row r="145" spans="1:33" ht="30" customHeight="1">
      <c r="A145" s="237" t="s">
        <v>2</v>
      </c>
      <c r="B145" s="237"/>
      <c r="C145" s="238" t="str">
        <f>IF(C140=0,"",C140)</f>
        <v>Inspecciones realizadas 2021</v>
      </c>
      <c r="D145" s="239"/>
      <c r="E145" s="117" t="str">
        <f>IF(E140=0,"",E140)</f>
        <v>Inspecciones de P.C</v>
      </c>
      <c r="F145" s="183" t="s">
        <v>1017</v>
      </c>
      <c r="G145" s="240"/>
      <c r="H145" s="184"/>
      <c r="I145" s="85"/>
      <c r="J145" s="66"/>
      <c r="K145" s="66"/>
      <c r="L145" s="66"/>
      <c r="M145" s="66"/>
      <c r="N145" s="66">
        <v>548</v>
      </c>
      <c r="O145" s="66"/>
      <c r="P145" s="66"/>
      <c r="Q145" s="66"/>
      <c r="R145" s="66"/>
      <c r="S145" s="66"/>
      <c r="T145" s="66">
        <v>548</v>
      </c>
      <c r="U145" s="66">
        <f>SUM(I145:T145)</f>
        <v>1096</v>
      </c>
      <c r="V145" s="102">
        <f>IF(SUM(I145:T145)=0,"",SUM(I145:T145))</f>
        <v>1096</v>
      </c>
      <c r="W145" s="241"/>
      <c r="Y145" s="1"/>
      <c r="AA145" s="3"/>
    </row>
    <row r="146" spans="1:33" ht="5.25" customHeight="1">
      <c r="A146" s="68"/>
      <c r="B146" s="68"/>
      <c r="C146" s="68"/>
      <c r="D146" s="69"/>
      <c r="E146" s="69"/>
      <c r="F146" s="70"/>
      <c r="G146" s="70"/>
      <c r="H146" s="70"/>
      <c r="I146" s="69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T146" s="71"/>
      <c r="U146" s="72"/>
      <c r="V146" s="73"/>
      <c r="W146" s="74"/>
    </row>
    <row r="147" spans="1:33" ht="16.5" customHeight="1">
      <c r="A147" s="213" t="s">
        <v>964</v>
      </c>
      <c r="B147" s="213"/>
      <c r="C147" s="213"/>
      <c r="D147" s="213"/>
      <c r="E147" s="213"/>
      <c r="F147" s="213"/>
      <c r="G147" s="213"/>
      <c r="H147" s="213"/>
      <c r="I147" s="213"/>
      <c r="J147" s="213"/>
      <c r="K147" s="213"/>
      <c r="L147" s="213"/>
      <c r="M147" s="213"/>
      <c r="N147" s="213"/>
      <c r="O147" s="213"/>
      <c r="P147" s="213"/>
      <c r="Q147" s="213"/>
      <c r="R147" s="213"/>
      <c r="S147" s="213"/>
      <c r="T147" s="213"/>
      <c r="U147" s="213"/>
      <c r="V147" s="213"/>
      <c r="W147" s="103">
        <f>IF(ISERROR(W144/W139)=TRUE,"",(W144/W139))</f>
        <v>-592.00000000000011</v>
      </c>
    </row>
    <row r="148" spans="1:33" ht="6.75" customHeight="1">
      <c r="A148" s="96"/>
      <c r="B148" s="96"/>
      <c r="C148" s="96"/>
      <c r="D148" s="96"/>
      <c r="E148" s="96"/>
      <c r="F148" s="96"/>
      <c r="G148" s="96"/>
      <c r="H148" s="96"/>
      <c r="I148" s="96"/>
      <c r="J148" s="96"/>
      <c r="K148" s="96"/>
      <c r="L148" s="96"/>
      <c r="M148" s="96"/>
      <c r="N148" s="96"/>
      <c r="O148" s="96"/>
      <c r="P148" s="96"/>
      <c r="Q148" s="96"/>
      <c r="R148" s="96"/>
      <c r="S148" s="96"/>
      <c r="T148" s="96"/>
      <c r="U148" s="96"/>
      <c r="V148" s="96"/>
      <c r="W148" s="75"/>
    </row>
    <row r="149" spans="1:33" s="3" customFormat="1" ht="33" customHeight="1">
      <c r="A149" s="214" t="s">
        <v>999</v>
      </c>
      <c r="B149" s="215"/>
      <c r="C149" s="215"/>
      <c r="D149" s="215"/>
      <c r="E149" s="215"/>
      <c r="F149" s="216"/>
      <c r="G149" s="217"/>
      <c r="H149" s="217"/>
      <c r="I149" s="217"/>
      <c r="J149" s="217"/>
      <c r="K149" s="217"/>
      <c r="L149" s="217"/>
      <c r="M149" s="217"/>
      <c r="N149" s="217"/>
      <c r="O149" s="217"/>
      <c r="P149" s="217"/>
      <c r="Q149" s="217"/>
      <c r="R149" s="217"/>
      <c r="S149" s="217"/>
      <c r="T149" s="217"/>
      <c r="U149" s="217"/>
      <c r="V149" s="217"/>
      <c r="W149" s="218"/>
      <c r="X149" s="1"/>
      <c r="Z149" s="1"/>
      <c r="AA149" s="1"/>
      <c r="AB149" s="1"/>
      <c r="AC149" s="1"/>
      <c r="AD149" s="1"/>
      <c r="AE149" s="1"/>
      <c r="AF149" s="1"/>
      <c r="AG149" s="1"/>
    </row>
    <row r="150" spans="1:33" s="3" customFormat="1" ht="7.5" customHeight="1">
      <c r="A150" s="83"/>
      <c r="B150" s="83"/>
      <c r="C150" s="83"/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83"/>
      <c r="U150" s="83"/>
      <c r="V150" s="83"/>
      <c r="W150" s="83"/>
      <c r="X150" s="1"/>
      <c r="Z150" s="1"/>
      <c r="AA150" s="1"/>
      <c r="AB150" s="1"/>
      <c r="AC150" s="1"/>
      <c r="AD150" s="1"/>
      <c r="AE150" s="1"/>
      <c r="AF150" s="1"/>
      <c r="AG150" s="1"/>
    </row>
    <row r="151" spans="1:33" s="64" customFormat="1" ht="48" customHeight="1">
      <c r="A151" s="228" t="s">
        <v>1010</v>
      </c>
      <c r="B151" s="228"/>
      <c r="C151" s="283" t="s">
        <v>1107</v>
      </c>
      <c r="D151" s="284"/>
      <c r="E151" s="284"/>
      <c r="F151" s="284"/>
      <c r="G151" s="284"/>
      <c r="H151" s="284"/>
      <c r="I151" s="284"/>
      <c r="J151" s="284"/>
      <c r="K151" s="284"/>
      <c r="L151" s="284"/>
      <c r="M151" s="284"/>
      <c r="N151" s="284"/>
      <c r="O151" s="284"/>
      <c r="P151" s="284"/>
      <c r="Q151" s="284"/>
      <c r="R151" s="284"/>
      <c r="S151" s="284"/>
      <c r="T151" s="284"/>
      <c r="U151" s="284"/>
      <c r="V151" s="284"/>
      <c r="W151" s="285"/>
      <c r="X151" s="63"/>
      <c r="Z151" s="63"/>
      <c r="AA151" s="63"/>
      <c r="AB151" s="63"/>
      <c r="AC151" s="63"/>
      <c r="AD151" s="63"/>
      <c r="AE151" s="63"/>
      <c r="AF151" s="63"/>
      <c r="AG151" s="63"/>
    </row>
    <row r="152" spans="1:33" s="3" customFormat="1" ht="6" customHeight="1">
      <c r="A152" s="80"/>
      <c r="B152" s="80"/>
      <c r="C152" s="80"/>
      <c r="D152" s="80"/>
      <c r="E152" s="80"/>
      <c r="F152" s="80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1"/>
      <c r="Z152" s="1"/>
      <c r="AA152" s="1"/>
      <c r="AB152" s="1"/>
      <c r="AC152" s="1"/>
      <c r="AD152" s="1"/>
      <c r="AE152" s="1"/>
      <c r="AF152" s="1"/>
      <c r="AG152" s="1"/>
    </row>
    <row r="153" spans="1:33" s="3" customFormat="1" ht="13.5" customHeight="1">
      <c r="A153" s="287" t="s">
        <v>1007</v>
      </c>
      <c r="B153" s="288"/>
      <c r="C153" s="288"/>
      <c r="D153" s="288"/>
      <c r="E153" s="288"/>
      <c r="F153" s="288"/>
      <c r="G153" s="288"/>
      <c r="H153" s="288"/>
      <c r="I153" s="288"/>
      <c r="J153" s="288"/>
      <c r="K153" s="288"/>
      <c r="L153" s="288"/>
      <c r="M153" s="288"/>
      <c r="N153" s="288"/>
      <c r="O153" s="288"/>
      <c r="P153" s="288"/>
      <c r="Q153" s="288"/>
      <c r="R153" s="288"/>
      <c r="S153" s="288"/>
      <c r="T153" s="288"/>
      <c r="U153" s="288"/>
      <c r="V153" s="288"/>
      <c r="W153" s="289"/>
      <c r="X153" s="1"/>
      <c r="Z153" s="1"/>
      <c r="AA153" s="1"/>
      <c r="AB153" s="1"/>
      <c r="AC153" s="1"/>
      <c r="AD153" s="1"/>
      <c r="AE153" s="1"/>
      <c r="AF153" s="1"/>
      <c r="AG153" s="1"/>
    </row>
    <row r="154" spans="1:33" s="3" customFormat="1" ht="4.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82"/>
      <c r="X154" s="1"/>
      <c r="Z154" s="1"/>
      <c r="AA154" s="1"/>
      <c r="AB154" s="1"/>
      <c r="AC154" s="1"/>
      <c r="AD154" s="1"/>
      <c r="AE154" s="1"/>
      <c r="AF154" s="1"/>
      <c r="AG154" s="1"/>
    </row>
    <row r="155" spans="1:33" s="3" customFormat="1" ht="30" customHeight="1">
      <c r="A155" s="228" t="s">
        <v>22</v>
      </c>
      <c r="B155" s="228"/>
      <c r="C155" s="245" t="s">
        <v>1108</v>
      </c>
      <c r="D155" s="245"/>
      <c r="E155" s="245"/>
      <c r="F155" s="245"/>
      <c r="G155" s="245"/>
      <c r="H155" s="245"/>
      <c r="I155" s="245"/>
      <c r="J155" s="245"/>
      <c r="K155" s="245"/>
      <c r="L155" s="245"/>
      <c r="M155" s="245"/>
      <c r="N155" s="245"/>
      <c r="O155" s="245"/>
      <c r="P155" s="245"/>
      <c r="Q155" s="245"/>
      <c r="R155" s="245"/>
      <c r="S155" s="245"/>
      <c r="T155" s="245"/>
      <c r="U155" s="245"/>
      <c r="V155" s="245"/>
      <c r="W155" s="245"/>
      <c r="X155" s="1"/>
      <c r="Z155" s="1"/>
      <c r="AA155" s="1"/>
      <c r="AB155" s="1"/>
      <c r="AC155" s="1"/>
      <c r="AD155" s="1"/>
      <c r="AE155" s="1"/>
      <c r="AF155" s="1"/>
      <c r="AG155" s="1"/>
    </row>
    <row r="156" spans="1:33" s="3" customFormat="1" ht="3.75" customHeight="1">
      <c r="A156" s="62"/>
      <c r="B156" s="50"/>
      <c r="C156" s="50"/>
      <c r="D156" s="50"/>
      <c r="E156" s="50"/>
      <c r="F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82"/>
      <c r="X156" s="1"/>
      <c r="Z156" s="1"/>
      <c r="AA156" s="1"/>
      <c r="AB156" s="1"/>
      <c r="AC156" s="1"/>
      <c r="AD156" s="1"/>
      <c r="AE156" s="1"/>
      <c r="AF156" s="1"/>
      <c r="AG156" s="1"/>
    </row>
    <row r="157" spans="1:33" s="3" customFormat="1" ht="27" customHeight="1">
      <c r="A157" s="231" t="s">
        <v>339</v>
      </c>
      <c r="B157" s="233"/>
      <c r="C157" s="93" t="s">
        <v>1084</v>
      </c>
      <c r="D157" s="50"/>
      <c r="E157" s="228" t="s">
        <v>4</v>
      </c>
      <c r="F157" s="228"/>
      <c r="G157" s="245" t="s">
        <v>1110</v>
      </c>
      <c r="H157" s="245"/>
      <c r="I157" s="245"/>
      <c r="J157" s="245"/>
      <c r="K157" s="50"/>
      <c r="L157" s="50"/>
      <c r="M157" s="228" t="s">
        <v>1006</v>
      </c>
      <c r="N157" s="228"/>
      <c r="O157" s="228"/>
      <c r="P157" s="228"/>
      <c r="Q157" s="245" t="s">
        <v>1109</v>
      </c>
      <c r="R157" s="245"/>
      <c r="S157" s="245"/>
      <c r="T157" s="245"/>
      <c r="U157" s="245"/>
      <c r="V157" s="245"/>
      <c r="W157" s="245"/>
      <c r="X157" s="1"/>
      <c r="Z157" s="1"/>
      <c r="AA157" s="1"/>
      <c r="AB157" s="1"/>
      <c r="AC157" s="1"/>
      <c r="AD157" s="1"/>
      <c r="AE157" s="1"/>
      <c r="AF157" s="1"/>
      <c r="AG157" s="1"/>
    </row>
    <row r="158" spans="1:33" s="3" customFormat="1" ht="5.25" customHeight="1">
      <c r="A158" s="62"/>
      <c r="B158" s="50"/>
      <c r="C158" s="50"/>
      <c r="D158" s="50"/>
      <c r="E158" s="50"/>
      <c r="F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82"/>
      <c r="X158" s="1"/>
      <c r="Z158" s="1"/>
      <c r="AA158" s="1"/>
      <c r="AB158" s="1"/>
      <c r="AC158" s="1"/>
      <c r="AD158" s="1"/>
      <c r="AE158" s="1"/>
      <c r="AF158" s="1"/>
      <c r="AG158" s="1"/>
    </row>
    <row r="159" spans="1:33" s="3" customFormat="1" ht="27" customHeight="1">
      <c r="A159" s="231" t="s">
        <v>1014</v>
      </c>
      <c r="B159" s="233"/>
      <c r="C159" s="98" t="s">
        <v>1100</v>
      </c>
      <c r="D159" s="50"/>
      <c r="E159" s="231" t="s">
        <v>24</v>
      </c>
      <c r="F159" s="233"/>
      <c r="G159" s="245" t="s">
        <v>1087</v>
      </c>
      <c r="H159" s="245"/>
      <c r="I159" s="245"/>
      <c r="J159" s="245"/>
      <c r="K159" s="50"/>
      <c r="L159" s="50"/>
      <c r="M159" s="228" t="s">
        <v>1015</v>
      </c>
      <c r="N159" s="228"/>
      <c r="O159" s="228"/>
      <c r="P159" s="228"/>
      <c r="Q159" s="245" t="s">
        <v>1088</v>
      </c>
      <c r="R159" s="245"/>
      <c r="S159" s="245"/>
      <c r="T159" s="245"/>
      <c r="U159" s="245"/>
      <c r="V159" s="245"/>
      <c r="W159" s="245"/>
      <c r="X159" s="1"/>
      <c r="Z159" s="1"/>
      <c r="AA159" s="1"/>
      <c r="AB159" s="1"/>
      <c r="AC159" s="1"/>
      <c r="AD159" s="1"/>
      <c r="AE159" s="1"/>
      <c r="AF159" s="1"/>
      <c r="AG159" s="1"/>
    </row>
    <row r="160" spans="1:33" s="3" customFormat="1" ht="5.2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88"/>
      <c r="X160" s="1"/>
      <c r="Z160" s="1"/>
      <c r="AA160" s="1"/>
      <c r="AB160" s="1"/>
      <c r="AC160" s="1"/>
      <c r="AD160" s="1"/>
      <c r="AE160" s="1"/>
      <c r="AF160" s="1"/>
      <c r="AG160" s="1"/>
    </row>
    <row r="161" spans="1:33" s="3" customFormat="1" ht="15.75" customHeight="1">
      <c r="C161" s="228" t="s">
        <v>1001</v>
      </c>
      <c r="D161" s="228"/>
      <c r="E161" s="228"/>
      <c r="F161" s="228"/>
      <c r="H161" s="50"/>
      <c r="I161" s="50"/>
      <c r="J161" s="50"/>
      <c r="O161" s="228" t="s">
        <v>1004</v>
      </c>
      <c r="P161" s="228"/>
      <c r="Q161" s="228"/>
      <c r="R161" s="228"/>
      <c r="S161" s="228"/>
      <c r="T161" s="228"/>
      <c r="U161" s="228"/>
      <c r="V161" s="228"/>
      <c r="W161" s="82"/>
      <c r="X161" s="1"/>
      <c r="Z161" s="1"/>
      <c r="AA161" s="1"/>
      <c r="AB161" s="1"/>
      <c r="AC161" s="1"/>
      <c r="AD161" s="1"/>
      <c r="AE161" s="1"/>
      <c r="AF161" s="1"/>
      <c r="AG161" s="1"/>
    </row>
    <row r="162" spans="1:33" s="3" customFormat="1" ht="24.75" customHeight="1">
      <c r="A162" s="50"/>
      <c r="B162" s="50"/>
      <c r="C162" s="130">
        <v>1</v>
      </c>
      <c r="D162" s="50"/>
      <c r="E162" s="246">
        <v>2022</v>
      </c>
      <c r="F162" s="246"/>
      <c r="H162" s="50"/>
      <c r="I162" s="50"/>
      <c r="J162" s="50"/>
      <c r="O162" s="292">
        <v>0.4</v>
      </c>
      <c r="P162" s="159"/>
      <c r="Q162" s="159"/>
      <c r="R162" s="159"/>
      <c r="S162" s="159"/>
      <c r="T162" s="159"/>
      <c r="U162" s="159"/>
      <c r="V162" s="159"/>
      <c r="X162" s="1"/>
      <c r="Z162" s="1"/>
      <c r="AA162" s="1"/>
      <c r="AB162" s="1"/>
      <c r="AC162" s="1"/>
      <c r="AD162" s="1"/>
      <c r="AE162" s="1"/>
      <c r="AF162" s="1"/>
      <c r="AG162" s="1"/>
    </row>
    <row r="163" spans="1:33" s="89" customFormat="1" ht="12" customHeight="1">
      <c r="C163" s="97" t="s">
        <v>1002</v>
      </c>
      <c r="D163" s="90"/>
      <c r="E163" s="247" t="s">
        <v>1003</v>
      </c>
      <c r="F163" s="247"/>
      <c r="G163" s="90"/>
      <c r="I163" s="90"/>
      <c r="J163" s="90"/>
      <c r="K163" s="90"/>
      <c r="L163" s="90"/>
      <c r="M163" s="90"/>
      <c r="N163" s="90"/>
      <c r="O163" s="97"/>
      <c r="P163" s="97"/>
      <c r="Q163" s="97"/>
      <c r="R163" s="97"/>
      <c r="S163" s="97"/>
      <c r="T163" s="97"/>
      <c r="U163" s="97"/>
      <c r="V163" s="97"/>
      <c r="W163" s="91"/>
      <c r="X163" s="92"/>
      <c r="Z163" s="92"/>
      <c r="AA163" s="92"/>
      <c r="AB163" s="92"/>
      <c r="AC163" s="92"/>
      <c r="AD163" s="92"/>
      <c r="AE163" s="92"/>
      <c r="AF163" s="92"/>
      <c r="AG163" s="92"/>
    </row>
    <row r="164" spans="1:33" s="3" customFormat="1" ht="3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82"/>
      <c r="X164" s="1"/>
      <c r="Z164" s="1"/>
      <c r="AA164" s="1"/>
      <c r="AB164" s="1"/>
      <c r="AC164" s="1"/>
      <c r="AD164" s="1"/>
      <c r="AE164" s="1"/>
      <c r="AF164" s="1"/>
      <c r="AG164" s="1"/>
    </row>
    <row r="165" spans="1:33" s="3" customFormat="1" ht="20.25" customHeight="1">
      <c r="A165" s="243" t="s">
        <v>963</v>
      </c>
      <c r="B165" s="243"/>
      <c r="C165" s="243"/>
      <c r="D165" s="243"/>
      <c r="E165" s="243"/>
      <c r="F165" s="243"/>
      <c r="G165" s="243"/>
      <c r="H165" s="243"/>
      <c r="I165" s="243"/>
      <c r="J165" s="243"/>
      <c r="K165" s="243"/>
      <c r="L165" s="243"/>
      <c r="M165" s="243"/>
      <c r="N165" s="243"/>
      <c r="O165" s="243"/>
      <c r="P165" s="243"/>
      <c r="Q165" s="243"/>
      <c r="R165" s="243"/>
      <c r="S165" s="243"/>
      <c r="T165" s="243"/>
      <c r="U165" s="243"/>
      <c r="V165" s="243"/>
      <c r="W165" s="243"/>
      <c r="X165" s="1"/>
      <c r="Z165" s="1"/>
      <c r="AA165" s="1"/>
      <c r="AB165" s="1"/>
      <c r="AC165" s="1"/>
      <c r="AD165" s="1"/>
      <c r="AE165" s="1"/>
      <c r="AF165" s="1"/>
      <c r="AG165" s="1"/>
    </row>
    <row r="166" spans="1:33" s="3" customFormat="1" ht="15.75" customHeight="1">
      <c r="A166" s="224" t="s">
        <v>25</v>
      </c>
      <c r="B166" s="225"/>
      <c r="C166" s="228" t="s">
        <v>22</v>
      </c>
      <c r="D166" s="228"/>
      <c r="E166" s="229" t="s">
        <v>3</v>
      </c>
      <c r="F166" s="231" t="s">
        <v>329</v>
      </c>
      <c r="G166" s="232"/>
      <c r="H166" s="232"/>
      <c r="I166" s="232"/>
      <c r="J166" s="232"/>
      <c r="K166" s="232"/>
      <c r="L166" s="232"/>
      <c r="M166" s="232"/>
      <c r="N166" s="232"/>
      <c r="O166" s="232"/>
      <c r="P166" s="232"/>
      <c r="Q166" s="232"/>
      <c r="R166" s="232"/>
      <c r="S166" s="232"/>
      <c r="T166" s="233"/>
      <c r="U166" s="47"/>
      <c r="V166" s="150" t="s">
        <v>27</v>
      </c>
      <c r="W166" s="228" t="s">
        <v>1018</v>
      </c>
      <c r="X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226"/>
      <c r="B167" s="227"/>
      <c r="C167" s="228"/>
      <c r="D167" s="228"/>
      <c r="E167" s="230"/>
      <c r="F167" s="234" t="s">
        <v>300</v>
      </c>
      <c r="G167" s="235"/>
      <c r="H167" s="236"/>
      <c r="I167" s="65" t="s">
        <v>28</v>
      </c>
      <c r="J167" s="65" t="s">
        <v>7</v>
      </c>
      <c r="K167" s="65" t="s">
        <v>8</v>
      </c>
      <c r="L167" s="65" t="s">
        <v>9</v>
      </c>
      <c r="M167" s="65" t="s">
        <v>10</v>
      </c>
      <c r="N167" s="65" t="s">
        <v>11</v>
      </c>
      <c r="O167" s="65" t="s">
        <v>12</v>
      </c>
      <c r="P167" s="65" t="s">
        <v>13</v>
      </c>
      <c r="Q167" s="65" t="s">
        <v>14</v>
      </c>
      <c r="R167" s="65" t="s">
        <v>15</v>
      </c>
      <c r="S167" s="65" t="s">
        <v>16</v>
      </c>
      <c r="T167" s="65" t="s">
        <v>17</v>
      </c>
      <c r="U167" s="11"/>
      <c r="V167" s="151"/>
      <c r="W167" s="228"/>
    </row>
    <row r="168" spans="1:33" ht="29.25" customHeight="1">
      <c r="A168" s="237" t="s">
        <v>1</v>
      </c>
      <c r="B168" s="237"/>
      <c r="C168" s="244" t="s">
        <v>1111</v>
      </c>
      <c r="D168" s="244"/>
      <c r="E168" s="99" t="s">
        <v>1112</v>
      </c>
      <c r="F168" s="183" t="s">
        <v>997</v>
      </c>
      <c r="G168" s="240"/>
      <c r="H168" s="184"/>
      <c r="I168" s="85"/>
      <c r="J168" s="66"/>
      <c r="K168" s="66"/>
      <c r="L168" s="66"/>
      <c r="M168" s="66"/>
      <c r="N168" s="128">
        <v>0.2</v>
      </c>
      <c r="O168" s="66"/>
      <c r="P168" s="66"/>
      <c r="Q168" s="66"/>
      <c r="R168" s="66"/>
      <c r="S168" s="66"/>
      <c r="T168" s="128">
        <v>0.2</v>
      </c>
      <c r="U168" s="67"/>
      <c r="V168" s="124">
        <f>IF(SUM(I168:T168)=0,"",SUM(I168:T168))</f>
        <v>0.4</v>
      </c>
      <c r="W168" s="241" t="str">
        <f>IF($G$159="porcentaje",FIXED(V168/V169*100,2)&amp;"%",IF($G$159="Promedio",V168/V169,IF($G$159="variación porcentual",FIXED(((V168/V169)-1)*100,2)&amp;"%",IF($G$159="OTRAS","CAPTURAR EL RESULTADO DEL INDICADOR"))))</f>
        <v>40.00%</v>
      </c>
      <c r="Y168" s="1"/>
    </row>
    <row r="169" spans="1:33" ht="30" customHeight="1">
      <c r="A169" s="237" t="s">
        <v>2</v>
      </c>
      <c r="B169" s="237"/>
      <c r="C169" s="244" t="s">
        <v>1173</v>
      </c>
      <c r="D169" s="244"/>
      <c r="E169" s="99" t="s">
        <v>1112</v>
      </c>
      <c r="F169" s="183" t="s">
        <v>998</v>
      </c>
      <c r="G169" s="240"/>
      <c r="H169" s="184"/>
      <c r="I169" s="85"/>
      <c r="J169" s="66"/>
      <c r="K169" s="66"/>
      <c r="L169" s="66"/>
      <c r="M169" s="66"/>
      <c r="N169" s="128">
        <v>0.5</v>
      </c>
      <c r="O169" s="66"/>
      <c r="P169" s="66"/>
      <c r="Q169" s="66"/>
      <c r="R169" s="66"/>
      <c r="S169" s="66"/>
      <c r="T169" s="128">
        <v>0.5</v>
      </c>
      <c r="U169" s="66">
        <f>SUM(I169:T169)</f>
        <v>1</v>
      </c>
      <c r="V169" s="124">
        <f>IF(SUM(I169:T169)=0,"",SUM(I169:T169))</f>
        <v>1</v>
      </c>
      <c r="W169" s="241"/>
      <c r="Y169" s="1"/>
      <c r="AA169" s="3"/>
    </row>
    <row r="170" spans="1:33" ht="17.25" customHeight="1">
      <c r="A170" s="223" t="s">
        <v>298</v>
      </c>
      <c r="B170" s="223"/>
      <c r="C170" s="223"/>
      <c r="D170" s="223"/>
      <c r="E170" s="223"/>
      <c r="F170" s="223"/>
      <c r="G170" s="223"/>
      <c r="H170" s="223"/>
      <c r="I170" s="223"/>
      <c r="J170" s="223"/>
      <c r="K170" s="223"/>
      <c r="L170" s="223"/>
      <c r="M170" s="223"/>
      <c r="N170" s="223"/>
      <c r="O170" s="223"/>
      <c r="P170" s="223"/>
      <c r="Q170" s="223"/>
      <c r="R170" s="223"/>
      <c r="S170" s="223"/>
      <c r="T170" s="223"/>
      <c r="U170" s="223"/>
      <c r="V170" s="223"/>
      <c r="W170" s="223"/>
    </row>
    <row r="171" spans="1:33" s="3" customFormat="1" ht="15.75" customHeight="1">
      <c r="A171" s="224" t="s">
        <v>25</v>
      </c>
      <c r="B171" s="225"/>
      <c r="C171" s="228" t="s">
        <v>22</v>
      </c>
      <c r="D171" s="228"/>
      <c r="E171" s="229" t="s">
        <v>3</v>
      </c>
      <c r="F171" s="231" t="s">
        <v>329</v>
      </c>
      <c r="G171" s="232"/>
      <c r="H171" s="232"/>
      <c r="I171" s="232"/>
      <c r="J171" s="232"/>
      <c r="K171" s="232"/>
      <c r="L171" s="232"/>
      <c r="M171" s="232"/>
      <c r="N171" s="232"/>
      <c r="O171" s="232"/>
      <c r="P171" s="232"/>
      <c r="Q171" s="232"/>
      <c r="R171" s="232"/>
      <c r="S171" s="232"/>
      <c r="T171" s="233"/>
      <c r="U171" s="47"/>
      <c r="V171" s="150" t="s">
        <v>27</v>
      </c>
      <c r="W171" s="228" t="s">
        <v>1019</v>
      </c>
      <c r="X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226"/>
      <c r="B172" s="227"/>
      <c r="C172" s="228"/>
      <c r="D172" s="228"/>
      <c r="E172" s="230"/>
      <c r="F172" s="234" t="s">
        <v>298</v>
      </c>
      <c r="G172" s="235"/>
      <c r="H172" s="236"/>
      <c r="I172" s="65" t="s">
        <v>28</v>
      </c>
      <c r="J172" s="65" t="s">
        <v>7</v>
      </c>
      <c r="K172" s="65" t="s">
        <v>8</v>
      </c>
      <c r="L172" s="65" t="s">
        <v>9</v>
      </c>
      <c r="M172" s="65" t="s">
        <v>10</v>
      </c>
      <c r="N172" s="65" t="s">
        <v>11</v>
      </c>
      <c r="O172" s="65" t="s">
        <v>12</v>
      </c>
      <c r="P172" s="65" t="s">
        <v>13</v>
      </c>
      <c r="Q172" s="65" t="s">
        <v>14</v>
      </c>
      <c r="R172" s="65" t="s">
        <v>15</v>
      </c>
      <c r="S172" s="65" t="s">
        <v>16</v>
      </c>
      <c r="T172" s="65" t="s">
        <v>17</v>
      </c>
      <c r="U172" s="11"/>
      <c r="V172" s="151"/>
      <c r="W172" s="228"/>
    </row>
    <row r="173" spans="1:33" ht="29.25" customHeight="1">
      <c r="A173" s="237" t="s">
        <v>1</v>
      </c>
      <c r="B173" s="237"/>
      <c r="C173" s="238" t="str">
        <f>IF(C168=0,"",C168)</f>
        <v>Zonas de riesgo atendidas</v>
      </c>
      <c r="D173" s="239"/>
      <c r="E173" s="117" t="str">
        <f>IF(E168=0,"",E168)</f>
        <v>Zonas del municipio</v>
      </c>
      <c r="F173" s="183" t="s">
        <v>1016</v>
      </c>
      <c r="G173" s="240"/>
      <c r="H173" s="184"/>
      <c r="I173" s="85"/>
      <c r="J173" s="66"/>
      <c r="K173" s="66"/>
      <c r="L173" s="66"/>
      <c r="M173" s="66"/>
      <c r="N173" s="129">
        <v>0.15</v>
      </c>
      <c r="O173" s="129"/>
      <c r="P173" s="129"/>
      <c r="Q173" s="129"/>
      <c r="R173" s="129"/>
      <c r="S173" s="129"/>
      <c r="T173" s="129"/>
      <c r="U173" s="67"/>
      <c r="V173" s="124">
        <f>IF(SUM(I173:T173)=0,"",SUM(I173:T173))</f>
        <v>0.15</v>
      </c>
      <c r="W173" s="241" t="str">
        <f>IF($G$159="porcentaje",FIXED(V173/V174*100,2)&amp;"%",IF($G$159="Promedio",V173/V174,IF($G$159="variación porcentual",FIXED(((V173/V174)-1)*100,2)&amp;"%",IF($G$159="OTRAS","CAPTURAR EL RESULTADO DEL INDICADOR"))))</f>
        <v>15.00%</v>
      </c>
      <c r="Y173" s="1"/>
    </row>
    <row r="174" spans="1:33" ht="30" customHeight="1">
      <c r="A174" s="237" t="s">
        <v>2</v>
      </c>
      <c r="B174" s="237"/>
      <c r="C174" s="238" t="str">
        <f>IF(C169=0,"",C169)</f>
        <v>Zonas de riesgo identificadas</v>
      </c>
      <c r="D174" s="239"/>
      <c r="E174" s="117" t="str">
        <f>IF(E169=0,"",E169)</f>
        <v>Zonas del municipio</v>
      </c>
      <c r="F174" s="183" t="s">
        <v>1017</v>
      </c>
      <c r="G174" s="240"/>
      <c r="H174" s="184"/>
      <c r="I174" s="85"/>
      <c r="J174" s="66"/>
      <c r="K174" s="66"/>
      <c r="L174" s="66"/>
      <c r="M174" s="66"/>
      <c r="N174" s="128">
        <v>0.5</v>
      </c>
      <c r="O174" s="66"/>
      <c r="P174" s="66"/>
      <c r="Q174" s="66"/>
      <c r="R174" s="66"/>
      <c r="S174" s="66"/>
      <c r="T174" s="128">
        <v>0.5</v>
      </c>
      <c r="U174" s="66">
        <f>SUM(I174:T174)</f>
        <v>1</v>
      </c>
      <c r="V174" s="124">
        <f>IF(SUM(I174:T174)=0,"",SUM(I174:T174))</f>
        <v>1</v>
      </c>
      <c r="W174" s="241"/>
      <c r="Y174" s="1"/>
      <c r="AA174" s="3"/>
    </row>
    <row r="175" spans="1:33" ht="5.25" customHeight="1">
      <c r="A175" s="68"/>
      <c r="B175" s="68"/>
      <c r="C175" s="68"/>
      <c r="D175" s="69"/>
      <c r="E175" s="69"/>
      <c r="F175" s="70"/>
      <c r="G175" s="70"/>
      <c r="H175" s="70"/>
      <c r="I175" s="69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2"/>
      <c r="V175" s="73"/>
      <c r="W175" s="74"/>
    </row>
    <row r="176" spans="1:33" ht="16.5" customHeight="1">
      <c r="A176" s="213" t="s">
        <v>964</v>
      </c>
      <c r="B176" s="213"/>
      <c r="C176" s="213"/>
      <c r="D176" s="213"/>
      <c r="E176" s="213"/>
      <c r="F176" s="213"/>
      <c r="G176" s="213"/>
      <c r="H176" s="213"/>
      <c r="I176" s="213"/>
      <c r="J176" s="213"/>
      <c r="K176" s="213"/>
      <c r="L176" s="213"/>
      <c r="M176" s="213"/>
      <c r="N176" s="213"/>
      <c r="O176" s="213"/>
      <c r="P176" s="213"/>
      <c r="Q176" s="213"/>
      <c r="R176" s="213"/>
      <c r="S176" s="213"/>
      <c r="T176" s="213"/>
      <c r="U176" s="213"/>
      <c r="V176" s="213"/>
      <c r="W176" s="103">
        <f>IF(ISERROR(W173/W168)=TRUE,"",(W173/W168))</f>
        <v>0.37499999999999994</v>
      </c>
    </row>
    <row r="177" spans="1:33" ht="6.75" customHeight="1">
      <c r="A177" s="96"/>
      <c r="B177" s="96"/>
      <c r="C177" s="96"/>
      <c r="D177" s="96"/>
      <c r="E177" s="96"/>
      <c r="F177" s="96"/>
      <c r="G177" s="96"/>
      <c r="H177" s="96"/>
      <c r="I177" s="96"/>
      <c r="J177" s="96"/>
      <c r="K177" s="96"/>
      <c r="L177" s="96"/>
      <c r="M177" s="96"/>
      <c r="N177" s="96"/>
      <c r="O177" s="96"/>
      <c r="P177" s="96"/>
      <c r="Q177" s="96"/>
      <c r="R177" s="96"/>
      <c r="S177" s="96"/>
      <c r="T177" s="96"/>
      <c r="U177" s="96"/>
      <c r="V177" s="96"/>
      <c r="W177" s="75"/>
    </row>
    <row r="178" spans="1:33" s="3" customFormat="1" ht="33" customHeight="1">
      <c r="A178" s="214" t="s">
        <v>999</v>
      </c>
      <c r="B178" s="215"/>
      <c r="C178" s="215"/>
      <c r="D178" s="215"/>
      <c r="E178" s="215"/>
      <c r="F178" s="216"/>
      <c r="G178" s="217"/>
      <c r="H178" s="217"/>
      <c r="I178" s="217"/>
      <c r="J178" s="217"/>
      <c r="K178" s="217"/>
      <c r="L178" s="217"/>
      <c r="M178" s="217"/>
      <c r="N178" s="217"/>
      <c r="O178" s="217"/>
      <c r="P178" s="217"/>
      <c r="Q178" s="217"/>
      <c r="R178" s="217"/>
      <c r="S178" s="217"/>
      <c r="T178" s="217"/>
      <c r="U178" s="217"/>
      <c r="V178" s="217"/>
      <c r="W178" s="218"/>
      <c r="X178" s="1"/>
      <c r="Z178" s="1"/>
      <c r="AA178" s="1"/>
      <c r="AB178" s="1"/>
      <c r="AC178" s="1"/>
      <c r="AD178" s="1"/>
      <c r="AE178" s="1"/>
      <c r="AF178" s="1"/>
      <c r="AG178" s="1"/>
    </row>
    <row r="179" spans="1:33" s="3" customFormat="1" ht="7.5" customHeight="1">
      <c r="A179" s="83"/>
      <c r="B179" s="83"/>
      <c r="C179" s="83"/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83"/>
      <c r="W179" s="83"/>
      <c r="X179" s="1"/>
      <c r="Z179" s="1"/>
      <c r="AA179" s="1"/>
      <c r="AB179" s="1"/>
      <c r="AC179" s="1"/>
      <c r="AD179" s="1"/>
      <c r="AE179" s="1"/>
      <c r="AF179" s="1"/>
      <c r="AG179" s="1"/>
    </row>
    <row r="180" spans="1:33" s="64" customFormat="1" ht="48" customHeight="1">
      <c r="A180" s="228" t="s">
        <v>1011</v>
      </c>
      <c r="B180" s="228"/>
      <c r="C180" s="283" t="s">
        <v>1113</v>
      </c>
      <c r="D180" s="284"/>
      <c r="E180" s="284"/>
      <c r="F180" s="284"/>
      <c r="G180" s="284"/>
      <c r="H180" s="284"/>
      <c r="I180" s="284"/>
      <c r="J180" s="284"/>
      <c r="K180" s="284"/>
      <c r="L180" s="284"/>
      <c r="M180" s="284"/>
      <c r="N180" s="284"/>
      <c r="O180" s="284"/>
      <c r="P180" s="284"/>
      <c r="Q180" s="284"/>
      <c r="R180" s="284"/>
      <c r="S180" s="284"/>
      <c r="T180" s="284"/>
      <c r="U180" s="284"/>
      <c r="V180" s="284"/>
      <c r="W180" s="285"/>
      <c r="X180" s="63"/>
      <c r="Z180" s="63"/>
      <c r="AA180" s="63"/>
      <c r="AB180" s="63"/>
      <c r="AC180" s="63"/>
      <c r="AD180" s="63"/>
      <c r="AE180" s="63"/>
      <c r="AF180" s="63"/>
      <c r="AG180" s="63"/>
    </row>
    <row r="181" spans="1:33" s="3" customFormat="1" ht="6" customHeight="1">
      <c r="A181" s="80"/>
      <c r="B181" s="80"/>
      <c r="C181" s="80"/>
      <c r="D181" s="80"/>
      <c r="E181" s="80"/>
      <c r="F181" s="80"/>
      <c r="G181" s="80"/>
      <c r="H181" s="80"/>
      <c r="I181" s="80"/>
      <c r="J181" s="80"/>
      <c r="K181" s="80"/>
      <c r="L181" s="80"/>
      <c r="M181" s="80"/>
      <c r="N181" s="80"/>
      <c r="O181" s="80"/>
      <c r="P181" s="80"/>
      <c r="Q181" s="80"/>
      <c r="R181" s="80"/>
      <c r="S181" s="80"/>
      <c r="T181" s="80"/>
      <c r="U181" s="80"/>
      <c r="V181" s="80"/>
      <c r="W181" s="80"/>
      <c r="X181" s="1"/>
      <c r="Z181" s="1"/>
      <c r="AA181" s="1"/>
      <c r="AB181" s="1"/>
      <c r="AC181" s="1"/>
      <c r="AD181" s="1"/>
      <c r="AE181" s="1"/>
      <c r="AF181" s="1"/>
      <c r="AG181" s="1"/>
    </row>
    <row r="182" spans="1:33" s="3" customFormat="1" ht="13.5" customHeight="1">
      <c r="A182" s="287" t="s">
        <v>1007</v>
      </c>
      <c r="B182" s="288"/>
      <c r="C182" s="288"/>
      <c r="D182" s="288"/>
      <c r="E182" s="288"/>
      <c r="F182" s="288"/>
      <c r="G182" s="288"/>
      <c r="H182" s="288"/>
      <c r="I182" s="288"/>
      <c r="J182" s="288"/>
      <c r="K182" s="288"/>
      <c r="L182" s="288"/>
      <c r="M182" s="288"/>
      <c r="N182" s="288"/>
      <c r="O182" s="288"/>
      <c r="P182" s="288"/>
      <c r="Q182" s="288"/>
      <c r="R182" s="288"/>
      <c r="S182" s="288"/>
      <c r="T182" s="288"/>
      <c r="U182" s="288"/>
      <c r="V182" s="288"/>
      <c r="W182" s="289"/>
      <c r="X182" s="1"/>
      <c r="Z182" s="1"/>
      <c r="AA182" s="1"/>
      <c r="AB182" s="1"/>
      <c r="AC182" s="1"/>
      <c r="AD182" s="1"/>
      <c r="AE182" s="1"/>
      <c r="AF182" s="1"/>
      <c r="AG182" s="1"/>
    </row>
    <row r="183" spans="1:33" s="3" customFormat="1" ht="4.5" customHeight="1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82"/>
      <c r="X183" s="1"/>
      <c r="Z183" s="1"/>
      <c r="AA183" s="1"/>
      <c r="AB183" s="1"/>
      <c r="AC183" s="1"/>
      <c r="AD183" s="1"/>
      <c r="AE183" s="1"/>
      <c r="AF183" s="1"/>
      <c r="AG183" s="1"/>
    </row>
    <row r="184" spans="1:33" s="3" customFormat="1" ht="30" customHeight="1">
      <c r="A184" s="228" t="s">
        <v>22</v>
      </c>
      <c r="B184" s="228"/>
      <c r="C184" s="245" t="s">
        <v>1151</v>
      </c>
      <c r="D184" s="245"/>
      <c r="E184" s="245"/>
      <c r="F184" s="245"/>
      <c r="G184" s="245"/>
      <c r="H184" s="245"/>
      <c r="I184" s="245"/>
      <c r="J184" s="245"/>
      <c r="K184" s="245"/>
      <c r="L184" s="245"/>
      <c r="M184" s="245"/>
      <c r="N184" s="245"/>
      <c r="O184" s="245"/>
      <c r="P184" s="245"/>
      <c r="Q184" s="245"/>
      <c r="R184" s="245"/>
      <c r="S184" s="245"/>
      <c r="T184" s="245"/>
      <c r="U184" s="245"/>
      <c r="V184" s="245"/>
      <c r="W184" s="245"/>
      <c r="X184" s="1"/>
      <c r="Z184" s="1"/>
      <c r="AA184" s="1"/>
      <c r="AB184" s="1"/>
      <c r="AC184" s="1"/>
      <c r="AD184" s="1"/>
      <c r="AE184" s="1"/>
      <c r="AF184" s="1"/>
      <c r="AG184" s="1"/>
    </row>
    <row r="185" spans="1:33" s="3" customFormat="1" ht="3.75" customHeight="1">
      <c r="A185" s="62"/>
      <c r="B185" s="50"/>
      <c r="C185" s="50"/>
      <c r="D185" s="50"/>
      <c r="E185" s="50"/>
      <c r="F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82"/>
      <c r="X185" s="1"/>
      <c r="Z185" s="1"/>
      <c r="AA185" s="1"/>
      <c r="AB185" s="1"/>
      <c r="AC185" s="1"/>
      <c r="AD185" s="1"/>
      <c r="AE185" s="1"/>
      <c r="AF185" s="1"/>
      <c r="AG185" s="1"/>
    </row>
    <row r="186" spans="1:33" s="3" customFormat="1" ht="27" customHeight="1">
      <c r="A186" s="231" t="s">
        <v>339</v>
      </c>
      <c r="B186" s="233"/>
      <c r="C186" s="93" t="s">
        <v>1084</v>
      </c>
      <c r="D186" s="50"/>
      <c r="E186" s="228" t="s">
        <v>4</v>
      </c>
      <c r="F186" s="228"/>
      <c r="G186" s="245" t="s">
        <v>1110</v>
      </c>
      <c r="H186" s="245"/>
      <c r="I186" s="245"/>
      <c r="J186" s="245"/>
      <c r="K186" s="50"/>
      <c r="L186" s="50"/>
      <c r="M186" s="228" t="s">
        <v>1006</v>
      </c>
      <c r="N186" s="228"/>
      <c r="O186" s="228"/>
      <c r="P186" s="228"/>
      <c r="Q186" s="245" t="s">
        <v>1152</v>
      </c>
      <c r="R186" s="245"/>
      <c r="S186" s="245"/>
      <c r="T186" s="245"/>
      <c r="U186" s="245"/>
      <c r="V186" s="245"/>
      <c r="W186" s="245"/>
      <c r="X186" s="1"/>
      <c r="Z186" s="1"/>
      <c r="AA186" s="1"/>
      <c r="AB186" s="1"/>
      <c r="AC186" s="1"/>
      <c r="AD186" s="1"/>
      <c r="AE186" s="1"/>
      <c r="AF186" s="1"/>
      <c r="AG186" s="1"/>
    </row>
    <row r="187" spans="1:33" s="3" customFormat="1" ht="5.25" customHeight="1">
      <c r="A187" s="62"/>
      <c r="B187" s="50"/>
      <c r="C187" s="50"/>
      <c r="D187" s="50"/>
      <c r="E187" s="50"/>
      <c r="F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82"/>
      <c r="X187" s="1"/>
      <c r="Z187" s="1"/>
      <c r="AA187" s="1"/>
      <c r="AB187" s="1"/>
      <c r="AC187" s="1"/>
      <c r="AD187" s="1"/>
      <c r="AE187" s="1"/>
      <c r="AF187" s="1"/>
      <c r="AG187" s="1"/>
    </row>
    <row r="188" spans="1:33" s="3" customFormat="1" ht="27" customHeight="1">
      <c r="A188" s="231" t="s">
        <v>1014</v>
      </c>
      <c r="B188" s="233"/>
      <c r="C188" s="98" t="s">
        <v>1100</v>
      </c>
      <c r="D188" s="50"/>
      <c r="E188" s="231" t="s">
        <v>24</v>
      </c>
      <c r="F188" s="233"/>
      <c r="G188" s="245" t="s">
        <v>1087</v>
      </c>
      <c r="H188" s="245"/>
      <c r="I188" s="245"/>
      <c r="J188" s="245"/>
      <c r="K188" s="50"/>
      <c r="L188" s="50"/>
      <c r="M188" s="228" t="s">
        <v>1015</v>
      </c>
      <c r="N188" s="228"/>
      <c r="O188" s="228"/>
      <c r="P188" s="228"/>
      <c r="Q188" s="245" t="s">
        <v>1088</v>
      </c>
      <c r="R188" s="245"/>
      <c r="S188" s="245"/>
      <c r="T188" s="245"/>
      <c r="U188" s="245"/>
      <c r="V188" s="245"/>
      <c r="W188" s="245"/>
      <c r="X188" s="1"/>
      <c r="Z188" s="1"/>
      <c r="AA188" s="1"/>
      <c r="AB188" s="1"/>
      <c r="AC188" s="1"/>
      <c r="AD188" s="1"/>
      <c r="AE188" s="1"/>
      <c r="AF188" s="1"/>
      <c r="AG188" s="1"/>
    </row>
    <row r="189" spans="1:33" s="3" customFormat="1" ht="5.25" customHeight="1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88"/>
      <c r="X189" s="1"/>
      <c r="Z189" s="1"/>
      <c r="AA189" s="1"/>
      <c r="AB189" s="1"/>
      <c r="AC189" s="1"/>
      <c r="AD189" s="1"/>
      <c r="AE189" s="1"/>
      <c r="AF189" s="1"/>
      <c r="AG189" s="1"/>
    </row>
    <row r="190" spans="1:33" s="3" customFormat="1" ht="15.75" customHeight="1">
      <c r="C190" s="228" t="s">
        <v>1001</v>
      </c>
      <c r="D190" s="228"/>
      <c r="E190" s="228"/>
      <c r="F190" s="228"/>
      <c r="H190" s="50"/>
      <c r="I190" s="50"/>
      <c r="J190" s="50"/>
      <c r="O190" s="228" t="s">
        <v>1004</v>
      </c>
      <c r="P190" s="228"/>
      <c r="Q190" s="228"/>
      <c r="R190" s="228"/>
      <c r="S190" s="228"/>
      <c r="T190" s="228"/>
      <c r="U190" s="228"/>
      <c r="V190" s="228"/>
      <c r="W190" s="82"/>
      <c r="X190" s="1"/>
      <c r="Z190" s="1"/>
      <c r="AA190" s="1"/>
      <c r="AB190" s="1"/>
      <c r="AC190" s="1"/>
      <c r="AD190" s="1"/>
      <c r="AE190" s="1"/>
      <c r="AF190" s="1"/>
      <c r="AG190" s="1"/>
    </row>
    <row r="191" spans="1:33" s="3" customFormat="1" ht="24.75" customHeight="1">
      <c r="A191" s="50"/>
      <c r="B191" s="50"/>
      <c r="C191" s="50">
        <v>8</v>
      </c>
      <c r="D191" s="50"/>
      <c r="E191" s="246">
        <v>2022</v>
      </c>
      <c r="F191" s="246"/>
      <c r="H191" s="50"/>
      <c r="I191" s="50"/>
      <c r="J191" s="50"/>
      <c r="O191" s="159">
        <v>8</v>
      </c>
      <c r="P191" s="159"/>
      <c r="Q191" s="159"/>
      <c r="R191" s="159"/>
      <c r="S191" s="159"/>
      <c r="T191" s="159"/>
      <c r="U191" s="159"/>
      <c r="V191" s="159"/>
      <c r="X191" s="1"/>
      <c r="Z191" s="1"/>
      <c r="AA191" s="1"/>
      <c r="AB191" s="1"/>
      <c r="AC191" s="1"/>
      <c r="AD191" s="1"/>
      <c r="AE191" s="1"/>
      <c r="AF191" s="1"/>
      <c r="AG191" s="1"/>
    </row>
    <row r="192" spans="1:33" s="89" customFormat="1" ht="12" customHeight="1">
      <c r="C192" s="97" t="s">
        <v>1002</v>
      </c>
      <c r="D192" s="90"/>
      <c r="E192" s="247" t="s">
        <v>1003</v>
      </c>
      <c r="F192" s="247"/>
      <c r="G192" s="90"/>
      <c r="I192" s="90"/>
      <c r="J192" s="90"/>
      <c r="K192" s="90"/>
      <c r="L192" s="90"/>
      <c r="M192" s="90"/>
      <c r="N192" s="90"/>
      <c r="O192" s="97"/>
      <c r="P192" s="97"/>
      <c r="Q192" s="97"/>
      <c r="R192" s="97"/>
      <c r="S192" s="97"/>
      <c r="T192" s="97"/>
      <c r="U192" s="97"/>
      <c r="V192" s="97"/>
      <c r="W192" s="91"/>
      <c r="X192" s="92"/>
      <c r="Z192" s="92"/>
      <c r="AA192" s="92"/>
      <c r="AB192" s="92"/>
      <c r="AC192" s="92"/>
      <c r="AD192" s="92"/>
      <c r="AE192" s="92"/>
      <c r="AF192" s="92"/>
      <c r="AG192" s="92"/>
    </row>
    <row r="193" spans="1:33" s="3" customFormat="1" ht="3" customHeight="1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82"/>
      <c r="X193" s="1"/>
      <c r="Z193" s="1"/>
      <c r="AA193" s="1"/>
      <c r="AB193" s="1"/>
      <c r="AC193" s="1"/>
      <c r="AD193" s="1"/>
      <c r="AE193" s="1"/>
      <c r="AF193" s="1"/>
      <c r="AG193" s="1"/>
    </row>
    <row r="194" spans="1:33" s="3" customFormat="1" ht="20.25" customHeight="1">
      <c r="A194" s="243" t="s">
        <v>963</v>
      </c>
      <c r="B194" s="243"/>
      <c r="C194" s="243"/>
      <c r="D194" s="243"/>
      <c r="E194" s="243"/>
      <c r="F194" s="243"/>
      <c r="G194" s="243"/>
      <c r="H194" s="243"/>
      <c r="I194" s="243"/>
      <c r="J194" s="243"/>
      <c r="K194" s="243"/>
      <c r="L194" s="243"/>
      <c r="M194" s="243"/>
      <c r="N194" s="243"/>
      <c r="O194" s="243"/>
      <c r="P194" s="243"/>
      <c r="Q194" s="243"/>
      <c r="R194" s="243"/>
      <c r="S194" s="243"/>
      <c r="T194" s="243"/>
      <c r="U194" s="243"/>
      <c r="V194" s="243"/>
      <c r="W194" s="243"/>
      <c r="X194" s="1"/>
      <c r="Z194" s="1"/>
      <c r="AA194" s="1"/>
      <c r="AB194" s="1"/>
      <c r="AC194" s="1"/>
      <c r="AD194" s="1"/>
      <c r="AE194" s="1"/>
      <c r="AF194" s="1"/>
      <c r="AG194" s="1"/>
    </row>
    <row r="195" spans="1:33" s="3" customFormat="1" ht="15.75" customHeight="1">
      <c r="A195" s="224" t="s">
        <v>25</v>
      </c>
      <c r="B195" s="225"/>
      <c r="C195" s="228" t="s">
        <v>22</v>
      </c>
      <c r="D195" s="228"/>
      <c r="E195" s="229" t="s">
        <v>3</v>
      </c>
      <c r="F195" s="231" t="s">
        <v>329</v>
      </c>
      <c r="G195" s="232"/>
      <c r="H195" s="232"/>
      <c r="I195" s="232"/>
      <c r="J195" s="232"/>
      <c r="K195" s="232"/>
      <c r="L195" s="232"/>
      <c r="M195" s="232"/>
      <c r="N195" s="232"/>
      <c r="O195" s="232"/>
      <c r="P195" s="232"/>
      <c r="Q195" s="232"/>
      <c r="R195" s="232"/>
      <c r="S195" s="232"/>
      <c r="T195" s="233"/>
      <c r="U195" s="47"/>
      <c r="V195" s="150" t="s">
        <v>27</v>
      </c>
      <c r="W195" s="228" t="s">
        <v>1018</v>
      </c>
      <c r="X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226"/>
      <c r="B196" s="227"/>
      <c r="C196" s="228"/>
      <c r="D196" s="228"/>
      <c r="E196" s="230"/>
      <c r="F196" s="234" t="s">
        <v>300</v>
      </c>
      <c r="G196" s="235"/>
      <c r="H196" s="236"/>
      <c r="I196" s="65" t="s">
        <v>28</v>
      </c>
      <c r="J196" s="65" t="s">
        <v>7</v>
      </c>
      <c r="K196" s="65" t="s">
        <v>8</v>
      </c>
      <c r="L196" s="65" t="s">
        <v>9</v>
      </c>
      <c r="M196" s="65" t="s">
        <v>10</v>
      </c>
      <c r="N196" s="65" t="s">
        <v>11</v>
      </c>
      <c r="O196" s="65" t="s">
        <v>12</v>
      </c>
      <c r="P196" s="65" t="s">
        <v>13</v>
      </c>
      <c r="Q196" s="65" t="s">
        <v>14</v>
      </c>
      <c r="R196" s="65" t="s">
        <v>15</v>
      </c>
      <c r="S196" s="65" t="s">
        <v>16</v>
      </c>
      <c r="T196" s="65" t="s">
        <v>17</v>
      </c>
      <c r="U196" s="11"/>
      <c r="V196" s="151"/>
      <c r="W196" s="228"/>
    </row>
    <row r="197" spans="1:33" ht="29.25" customHeight="1">
      <c r="A197" s="237" t="s">
        <v>1</v>
      </c>
      <c r="B197" s="237"/>
      <c r="C197" s="244" t="s">
        <v>1114</v>
      </c>
      <c r="D197" s="244"/>
      <c r="E197" s="99" t="s">
        <v>1114</v>
      </c>
      <c r="F197" s="183" t="s">
        <v>997</v>
      </c>
      <c r="G197" s="240"/>
      <c r="H197" s="184"/>
      <c r="I197" s="85"/>
      <c r="J197" s="66"/>
      <c r="K197" s="66"/>
      <c r="L197" s="66"/>
      <c r="M197" s="66"/>
      <c r="N197" s="66">
        <v>8</v>
      </c>
      <c r="O197" s="66"/>
      <c r="P197" s="66"/>
      <c r="Q197" s="66"/>
      <c r="R197" s="66"/>
      <c r="S197" s="66"/>
      <c r="T197" s="66">
        <v>8</v>
      </c>
      <c r="U197" s="67"/>
      <c r="V197" s="102">
        <f>IF(SUM(I197:T197)=0,"",SUM(I197:T197))</f>
        <v>16</v>
      </c>
      <c r="W197" s="241" t="str">
        <f>IF($G$188="porcentaje",FIXED(V197/V198*100,2)&amp;"%",IF($G$188="Promedio",V197/V198,IF($G$188="variación porcentual",FIXED(((V197/V198)-1)*100,2)&amp;"%",IF($G$188="OTRAS","CAPTURAR EL RESULTADO DEL INDICADOR"))))</f>
        <v>100.00%</v>
      </c>
      <c r="Y197" s="1"/>
    </row>
    <row r="198" spans="1:33" ht="30" customHeight="1">
      <c r="A198" s="237" t="s">
        <v>2</v>
      </c>
      <c r="B198" s="237"/>
      <c r="C198" s="244" t="s">
        <v>1114</v>
      </c>
      <c r="D198" s="244"/>
      <c r="E198" s="99" t="s">
        <v>1114</v>
      </c>
      <c r="F198" s="183" t="s">
        <v>998</v>
      </c>
      <c r="G198" s="240"/>
      <c r="H198" s="184"/>
      <c r="I198" s="85"/>
      <c r="J198" s="66"/>
      <c r="K198" s="66"/>
      <c r="L198" s="66"/>
      <c r="M198" s="66"/>
      <c r="N198" s="66">
        <v>8</v>
      </c>
      <c r="O198" s="66"/>
      <c r="P198" s="66"/>
      <c r="Q198" s="66"/>
      <c r="R198" s="66"/>
      <c r="S198" s="66"/>
      <c r="T198" s="66">
        <v>8</v>
      </c>
      <c r="U198" s="66">
        <f>SUM(I198:T198)</f>
        <v>16</v>
      </c>
      <c r="V198" s="102">
        <f>IF(SUM(I198:T198)=0,"",SUM(I198:T198))</f>
        <v>16</v>
      </c>
      <c r="W198" s="241"/>
      <c r="Y198" s="1"/>
      <c r="AA198" s="3"/>
    </row>
    <row r="199" spans="1:33" ht="17.25" customHeight="1">
      <c r="A199" s="223" t="s">
        <v>298</v>
      </c>
      <c r="B199" s="223"/>
      <c r="C199" s="223"/>
      <c r="D199" s="223"/>
      <c r="E199" s="223"/>
      <c r="F199" s="223"/>
      <c r="G199" s="223"/>
      <c r="H199" s="223"/>
      <c r="I199" s="223"/>
      <c r="J199" s="223"/>
      <c r="K199" s="223"/>
      <c r="L199" s="223"/>
      <c r="M199" s="223"/>
      <c r="N199" s="223"/>
      <c r="O199" s="223"/>
      <c r="P199" s="223"/>
      <c r="Q199" s="223"/>
      <c r="R199" s="223"/>
      <c r="S199" s="223"/>
      <c r="T199" s="223"/>
      <c r="U199" s="223"/>
      <c r="V199" s="223"/>
      <c r="W199" s="223"/>
    </row>
    <row r="200" spans="1:33" s="3" customFormat="1" ht="15.75" customHeight="1">
      <c r="A200" s="224" t="s">
        <v>25</v>
      </c>
      <c r="B200" s="225"/>
      <c r="C200" s="228" t="s">
        <v>22</v>
      </c>
      <c r="D200" s="228"/>
      <c r="E200" s="229" t="s">
        <v>3</v>
      </c>
      <c r="F200" s="231" t="s">
        <v>329</v>
      </c>
      <c r="G200" s="232"/>
      <c r="H200" s="232"/>
      <c r="I200" s="232"/>
      <c r="J200" s="232"/>
      <c r="K200" s="232"/>
      <c r="L200" s="232"/>
      <c r="M200" s="232"/>
      <c r="N200" s="232"/>
      <c r="O200" s="232"/>
      <c r="P200" s="232"/>
      <c r="Q200" s="232"/>
      <c r="R200" s="232"/>
      <c r="S200" s="232"/>
      <c r="T200" s="233"/>
      <c r="U200" s="47"/>
      <c r="V200" s="150" t="s">
        <v>27</v>
      </c>
      <c r="W200" s="228" t="s">
        <v>332</v>
      </c>
      <c r="X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226"/>
      <c r="B201" s="227"/>
      <c r="C201" s="228"/>
      <c r="D201" s="228"/>
      <c r="E201" s="230"/>
      <c r="F201" s="234" t="s">
        <v>298</v>
      </c>
      <c r="G201" s="235"/>
      <c r="H201" s="236"/>
      <c r="I201" s="65" t="s">
        <v>28</v>
      </c>
      <c r="J201" s="65" t="s">
        <v>7</v>
      </c>
      <c r="K201" s="65" t="s">
        <v>8</v>
      </c>
      <c r="L201" s="65" t="s">
        <v>9</v>
      </c>
      <c r="M201" s="65" t="s">
        <v>10</v>
      </c>
      <c r="N201" s="65" t="s">
        <v>11</v>
      </c>
      <c r="O201" s="65" t="s">
        <v>12</v>
      </c>
      <c r="P201" s="65" t="s">
        <v>13</v>
      </c>
      <c r="Q201" s="65" t="s">
        <v>14</v>
      </c>
      <c r="R201" s="65" t="s">
        <v>15</v>
      </c>
      <c r="S201" s="65" t="s">
        <v>16</v>
      </c>
      <c r="T201" s="65" t="s">
        <v>17</v>
      </c>
      <c r="U201" s="11"/>
      <c r="V201" s="151"/>
      <c r="W201" s="228"/>
    </row>
    <row r="202" spans="1:33" ht="29.25" customHeight="1">
      <c r="A202" s="237" t="s">
        <v>1</v>
      </c>
      <c r="B202" s="237"/>
      <c r="C202" s="238" t="str">
        <f>IF(C197=0,"",C197)</f>
        <v>Calificación promedio</v>
      </c>
      <c r="D202" s="239"/>
      <c r="E202" s="117" t="str">
        <f>IF(E197=0,"",E197)</f>
        <v>Calificación promedio</v>
      </c>
      <c r="F202" s="183" t="s">
        <v>1016</v>
      </c>
      <c r="G202" s="240"/>
      <c r="H202" s="184"/>
      <c r="I202" s="85"/>
      <c r="J202" s="66"/>
      <c r="K202" s="66"/>
      <c r="L202" s="66"/>
      <c r="M202" s="66"/>
      <c r="N202" s="66">
        <v>10</v>
      </c>
      <c r="O202" s="66"/>
      <c r="P202" s="66"/>
      <c r="Q202" s="66"/>
      <c r="R202" s="66"/>
      <c r="S202" s="66"/>
      <c r="T202" s="66"/>
      <c r="U202" s="67"/>
      <c r="V202" s="102">
        <f>IF(SUM(I202:T202)=0,"",SUM(I202:T202))</f>
        <v>10</v>
      </c>
      <c r="W202" s="241" t="str">
        <f>IF($G$188="porcentaje",FIXED(V202/V203*100,2)&amp;"%",IF($G$188="Promedio",V202/V203,IF($G$188="variación porcentual",FIXED(((V202/V203)-1)*100,2)&amp;"%",IF($G$188="OTRAS","CAPTURAR EL RESULTADO DEL INDICADOR"))))</f>
        <v>62.50%</v>
      </c>
      <c r="Y202" s="1"/>
    </row>
    <row r="203" spans="1:33" ht="30" customHeight="1">
      <c r="A203" s="237" t="s">
        <v>2</v>
      </c>
      <c r="B203" s="237"/>
      <c r="C203" s="238" t="str">
        <f>IF(C198=0,"",C198)</f>
        <v>Calificación promedio</v>
      </c>
      <c r="D203" s="239"/>
      <c r="E203" s="117" t="str">
        <f>IF(E198=0,"",E198)</f>
        <v>Calificación promedio</v>
      </c>
      <c r="F203" s="183" t="s">
        <v>1017</v>
      </c>
      <c r="G203" s="240"/>
      <c r="H203" s="184"/>
      <c r="I203" s="85"/>
      <c r="J203" s="66"/>
      <c r="K203" s="66"/>
      <c r="L203" s="66"/>
      <c r="M203" s="66"/>
      <c r="N203" s="66">
        <v>8</v>
      </c>
      <c r="O203" s="66"/>
      <c r="P203" s="66"/>
      <c r="Q203" s="66"/>
      <c r="R203" s="66"/>
      <c r="S203" s="66"/>
      <c r="T203" s="66">
        <v>8</v>
      </c>
      <c r="U203" s="66">
        <f>SUM(I203:T203)</f>
        <v>16</v>
      </c>
      <c r="V203" s="102">
        <f>IF(SUM(I203:T203)=0,"",SUM(I203:T203))</f>
        <v>16</v>
      </c>
      <c r="W203" s="241"/>
      <c r="Y203" s="1"/>
      <c r="AA203" s="3"/>
    </row>
    <row r="204" spans="1:33" ht="5.25" customHeight="1">
      <c r="A204" s="68"/>
      <c r="B204" s="68"/>
      <c r="C204" s="68"/>
      <c r="D204" s="69"/>
      <c r="E204" s="69"/>
      <c r="F204" s="70"/>
      <c r="G204" s="70"/>
      <c r="H204" s="70"/>
      <c r="I204" s="69"/>
      <c r="J204" s="71"/>
      <c r="K204" s="71"/>
      <c r="L204" s="71"/>
      <c r="M204" s="71"/>
      <c r="N204" s="71"/>
      <c r="O204" s="71"/>
      <c r="P204" s="71"/>
      <c r="Q204" s="71"/>
      <c r="R204" s="71"/>
      <c r="S204" s="71"/>
      <c r="T204" s="71"/>
      <c r="U204" s="72"/>
      <c r="V204" s="73"/>
      <c r="W204" s="74"/>
    </row>
    <row r="205" spans="1:33" ht="16.5" customHeight="1">
      <c r="A205" s="213" t="s">
        <v>964</v>
      </c>
      <c r="B205" s="213"/>
      <c r="C205" s="213"/>
      <c r="D205" s="213"/>
      <c r="E205" s="213"/>
      <c r="F205" s="213"/>
      <c r="G205" s="213"/>
      <c r="H205" s="213"/>
      <c r="I205" s="213"/>
      <c r="J205" s="213"/>
      <c r="K205" s="213"/>
      <c r="L205" s="213"/>
      <c r="M205" s="213"/>
      <c r="N205" s="213"/>
      <c r="O205" s="213"/>
      <c r="P205" s="213"/>
      <c r="Q205" s="213"/>
      <c r="R205" s="213"/>
      <c r="S205" s="213"/>
      <c r="T205" s="213"/>
      <c r="U205" s="213"/>
      <c r="V205" s="213"/>
      <c r="W205" s="103">
        <f>IF(ISERROR(W202/W197)=TRUE,"",(W202/W197))</f>
        <v>0.625</v>
      </c>
    </row>
    <row r="206" spans="1:33" ht="6.75" customHeight="1">
      <c r="A206" s="96"/>
      <c r="B206" s="96"/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75"/>
    </row>
    <row r="207" spans="1:33" s="3" customFormat="1" ht="33" customHeight="1">
      <c r="A207" s="214" t="s">
        <v>999</v>
      </c>
      <c r="B207" s="215"/>
      <c r="C207" s="215"/>
      <c r="D207" s="215"/>
      <c r="E207" s="215"/>
      <c r="F207" s="216"/>
      <c r="G207" s="217"/>
      <c r="H207" s="217"/>
      <c r="I207" s="217"/>
      <c r="J207" s="217"/>
      <c r="K207" s="217"/>
      <c r="L207" s="217"/>
      <c r="M207" s="217"/>
      <c r="N207" s="217"/>
      <c r="O207" s="217"/>
      <c r="P207" s="217"/>
      <c r="Q207" s="217"/>
      <c r="R207" s="217"/>
      <c r="S207" s="217"/>
      <c r="T207" s="217"/>
      <c r="U207" s="217"/>
      <c r="V207" s="217"/>
      <c r="W207" s="218"/>
      <c r="X207" s="1"/>
      <c r="Z207" s="1"/>
      <c r="AA207" s="1"/>
      <c r="AB207" s="1"/>
      <c r="AC207" s="1"/>
      <c r="AD207" s="1"/>
      <c r="AE207" s="1"/>
      <c r="AF207" s="1"/>
      <c r="AG207" s="1"/>
    </row>
    <row r="208" spans="1:33" s="3" customFormat="1" ht="5.25" customHeight="1">
      <c r="A208" s="83"/>
      <c r="B208" s="83"/>
      <c r="C208" s="83"/>
      <c r="D208" s="83"/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/>
      <c r="U208" s="83"/>
      <c r="V208" s="83"/>
      <c r="W208" s="83"/>
      <c r="X208" s="1"/>
      <c r="Z208" s="1"/>
      <c r="AA208" s="1"/>
      <c r="AB208" s="1"/>
      <c r="AC208" s="1"/>
      <c r="AD208" s="1"/>
      <c r="AE208" s="1"/>
      <c r="AF208" s="1"/>
      <c r="AG208" s="1"/>
    </row>
    <row r="209" spans="1:33" s="64" customFormat="1" ht="48" customHeight="1">
      <c r="A209" s="228" t="s">
        <v>1012</v>
      </c>
      <c r="B209" s="228"/>
      <c r="C209" s="283" t="s">
        <v>1136</v>
      </c>
      <c r="D209" s="284"/>
      <c r="E209" s="284"/>
      <c r="F209" s="284"/>
      <c r="G209" s="284"/>
      <c r="H209" s="284"/>
      <c r="I209" s="284"/>
      <c r="J209" s="284"/>
      <c r="K209" s="284"/>
      <c r="L209" s="284"/>
      <c r="M209" s="284"/>
      <c r="N209" s="284"/>
      <c r="O209" s="284"/>
      <c r="P209" s="284"/>
      <c r="Q209" s="284"/>
      <c r="R209" s="284"/>
      <c r="S209" s="284"/>
      <c r="T209" s="284"/>
      <c r="U209" s="284"/>
      <c r="V209" s="284"/>
      <c r="W209" s="285"/>
      <c r="X209" s="63"/>
      <c r="Z209" s="63"/>
      <c r="AA209" s="63"/>
      <c r="AB209" s="63"/>
      <c r="AC209" s="63"/>
      <c r="AD209" s="63"/>
      <c r="AE209" s="63"/>
      <c r="AF209" s="63"/>
      <c r="AG209" s="63"/>
    </row>
    <row r="210" spans="1:33" s="3" customFormat="1" ht="6" customHeight="1">
      <c r="A210" s="80"/>
      <c r="B210" s="80"/>
      <c r="C210" s="80"/>
      <c r="D210" s="80"/>
      <c r="E210" s="80"/>
      <c r="F210" s="80"/>
      <c r="G210" s="80"/>
      <c r="H210" s="80"/>
      <c r="I210" s="80"/>
      <c r="J210" s="80"/>
      <c r="K210" s="80"/>
      <c r="L210" s="80"/>
      <c r="M210" s="80"/>
      <c r="N210" s="80"/>
      <c r="O210" s="80"/>
      <c r="P210" s="80"/>
      <c r="Q210" s="80"/>
      <c r="R210" s="80"/>
      <c r="S210" s="80"/>
      <c r="T210" s="80"/>
      <c r="U210" s="80"/>
      <c r="V210" s="80"/>
      <c r="W210" s="80"/>
      <c r="X210" s="1"/>
      <c r="Z210" s="1"/>
      <c r="AA210" s="1"/>
      <c r="AB210" s="1"/>
      <c r="AC210" s="1"/>
      <c r="AD210" s="1"/>
      <c r="AE210" s="1"/>
      <c r="AF210" s="1"/>
      <c r="AG210" s="1"/>
    </row>
    <row r="211" spans="1:33" s="3" customFormat="1" ht="13.5" customHeight="1">
      <c r="A211" s="287" t="s">
        <v>1007</v>
      </c>
      <c r="B211" s="288"/>
      <c r="C211" s="288"/>
      <c r="D211" s="288"/>
      <c r="E211" s="288"/>
      <c r="F211" s="288"/>
      <c r="G211" s="288"/>
      <c r="H211" s="288"/>
      <c r="I211" s="288"/>
      <c r="J211" s="288"/>
      <c r="K211" s="288"/>
      <c r="L211" s="288"/>
      <c r="M211" s="288"/>
      <c r="N211" s="288"/>
      <c r="O211" s="288"/>
      <c r="P211" s="288"/>
      <c r="Q211" s="288"/>
      <c r="R211" s="288"/>
      <c r="S211" s="288"/>
      <c r="T211" s="288"/>
      <c r="U211" s="288"/>
      <c r="V211" s="288"/>
      <c r="W211" s="289"/>
      <c r="X211" s="1"/>
      <c r="Z211" s="1"/>
      <c r="AA211" s="1"/>
      <c r="AB211" s="1"/>
      <c r="AC211" s="1"/>
      <c r="AD211" s="1"/>
      <c r="AE211" s="1"/>
      <c r="AF211" s="1"/>
      <c r="AG211" s="1"/>
    </row>
    <row r="212" spans="1:33" s="3" customFormat="1" ht="4.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82"/>
      <c r="X212" s="1"/>
      <c r="Z212" s="1"/>
      <c r="AA212" s="1"/>
      <c r="AB212" s="1"/>
      <c r="AC212" s="1"/>
      <c r="AD212" s="1"/>
      <c r="AE212" s="1"/>
      <c r="AF212" s="1"/>
      <c r="AG212" s="1"/>
    </row>
    <row r="213" spans="1:33" s="3" customFormat="1" ht="30" customHeight="1">
      <c r="A213" s="228" t="s">
        <v>22</v>
      </c>
      <c r="B213" s="228"/>
      <c r="C213" s="245" t="s">
        <v>1137</v>
      </c>
      <c r="D213" s="245"/>
      <c r="E213" s="245"/>
      <c r="F213" s="245"/>
      <c r="G213" s="245"/>
      <c r="H213" s="245"/>
      <c r="I213" s="245"/>
      <c r="J213" s="245"/>
      <c r="K213" s="245"/>
      <c r="L213" s="245"/>
      <c r="M213" s="245"/>
      <c r="N213" s="245"/>
      <c r="O213" s="245"/>
      <c r="P213" s="245"/>
      <c r="Q213" s="245"/>
      <c r="R213" s="245"/>
      <c r="S213" s="245"/>
      <c r="T213" s="245"/>
      <c r="U213" s="245"/>
      <c r="V213" s="245"/>
      <c r="W213" s="245"/>
      <c r="X213" s="1"/>
      <c r="Z213" s="1"/>
      <c r="AA213" s="1"/>
      <c r="AB213" s="1"/>
      <c r="AC213" s="1"/>
      <c r="AD213" s="1"/>
      <c r="AE213" s="1"/>
      <c r="AF213" s="1"/>
      <c r="AG213" s="1"/>
    </row>
    <row r="214" spans="1:33" s="3" customFormat="1" ht="3.75" customHeight="1">
      <c r="A214" s="62"/>
      <c r="B214" s="50"/>
      <c r="C214" s="50"/>
      <c r="D214" s="50"/>
      <c r="E214" s="50"/>
      <c r="F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82"/>
      <c r="X214" s="1"/>
      <c r="Z214" s="1"/>
      <c r="AA214" s="1"/>
      <c r="AB214" s="1"/>
      <c r="AC214" s="1"/>
      <c r="AD214" s="1"/>
      <c r="AE214" s="1"/>
      <c r="AF214" s="1"/>
      <c r="AG214" s="1"/>
    </row>
    <row r="215" spans="1:33" s="3" customFormat="1" ht="27" customHeight="1">
      <c r="A215" s="231" t="s">
        <v>339</v>
      </c>
      <c r="B215" s="233"/>
      <c r="C215" s="93" t="s">
        <v>1084</v>
      </c>
      <c r="D215" s="50"/>
      <c r="E215" s="228" t="s">
        <v>4</v>
      </c>
      <c r="F215" s="228"/>
      <c r="G215" s="245" t="s">
        <v>1110</v>
      </c>
      <c r="H215" s="245"/>
      <c r="I215" s="245"/>
      <c r="J215" s="245"/>
      <c r="K215" s="50"/>
      <c r="L215" s="50"/>
      <c r="M215" s="228" t="s">
        <v>1006</v>
      </c>
      <c r="N215" s="228"/>
      <c r="O215" s="228"/>
      <c r="P215" s="228"/>
      <c r="Q215" s="245" t="s">
        <v>1138</v>
      </c>
      <c r="R215" s="245"/>
      <c r="S215" s="245"/>
      <c r="T215" s="245"/>
      <c r="U215" s="245"/>
      <c r="V215" s="245"/>
      <c r="W215" s="245"/>
      <c r="X215" s="1"/>
      <c r="Z215" s="1"/>
      <c r="AA215" s="1"/>
      <c r="AB215" s="1"/>
      <c r="AC215" s="1"/>
      <c r="AD215" s="1"/>
      <c r="AE215" s="1"/>
      <c r="AF215" s="1"/>
      <c r="AG215" s="1"/>
    </row>
    <row r="216" spans="1:33" s="3" customFormat="1" ht="5.25" customHeight="1">
      <c r="A216" s="62"/>
      <c r="B216" s="50"/>
      <c r="C216" s="50"/>
      <c r="D216" s="50"/>
      <c r="E216" s="50"/>
      <c r="F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82"/>
      <c r="X216" s="1"/>
      <c r="Z216" s="1"/>
      <c r="AA216" s="1"/>
      <c r="AB216" s="1"/>
      <c r="AC216" s="1"/>
      <c r="AD216" s="1"/>
      <c r="AE216" s="1"/>
      <c r="AF216" s="1"/>
      <c r="AG216" s="1"/>
    </row>
    <row r="217" spans="1:33" s="3" customFormat="1" ht="27" customHeight="1">
      <c r="A217" s="231" t="s">
        <v>1014</v>
      </c>
      <c r="B217" s="233"/>
      <c r="C217" s="98" t="s">
        <v>1100</v>
      </c>
      <c r="D217" s="50"/>
      <c r="E217" s="231" t="s">
        <v>24</v>
      </c>
      <c r="F217" s="233"/>
      <c r="G217" s="245" t="s">
        <v>1087</v>
      </c>
      <c r="H217" s="245"/>
      <c r="I217" s="245"/>
      <c r="J217" s="245"/>
      <c r="K217" s="50"/>
      <c r="L217" s="50"/>
      <c r="M217" s="228" t="s">
        <v>1015</v>
      </c>
      <c r="N217" s="228"/>
      <c r="O217" s="228"/>
      <c r="P217" s="228"/>
      <c r="Q217" s="245" t="s">
        <v>1088</v>
      </c>
      <c r="R217" s="245"/>
      <c r="S217" s="245"/>
      <c r="T217" s="245"/>
      <c r="U217" s="245"/>
      <c r="V217" s="245"/>
      <c r="W217" s="245"/>
      <c r="X217" s="1"/>
      <c r="Z217" s="1"/>
      <c r="AA217" s="1"/>
      <c r="AB217" s="1"/>
      <c r="AC217" s="1"/>
      <c r="AD217" s="1"/>
      <c r="AE217" s="1"/>
      <c r="AF217" s="1"/>
      <c r="AG217" s="1"/>
    </row>
    <row r="218" spans="1:33" s="3" customFormat="1" ht="5.2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88"/>
      <c r="X218" s="1"/>
      <c r="Z218" s="1"/>
      <c r="AA218" s="1"/>
      <c r="AB218" s="1"/>
      <c r="AC218" s="1"/>
      <c r="AD218" s="1"/>
      <c r="AE218" s="1"/>
      <c r="AF218" s="1"/>
      <c r="AG218" s="1"/>
    </row>
    <row r="219" spans="1:33" s="3" customFormat="1" ht="15.75" customHeight="1">
      <c r="C219" s="228" t="s">
        <v>1001</v>
      </c>
      <c r="D219" s="228"/>
      <c r="E219" s="228"/>
      <c r="F219" s="228"/>
      <c r="H219" s="50"/>
      <c r="I219" s="50"/>
      <c r="J219" s="50"/>
      <c r="O219" s="228" t="s">
        <v>1004</v>
      </c>
      <c r="P219" s="228"/>
      <c r="Q219" s="228"/>
      <c r="R219" s="228"/>
      <c r="S219" s="228"/>
      <c r="T219" s="228"/>
      <c r="U219" s="228"/>
      <c r="V219" s="228"/>
      <c r="W219" s="82"/>
      <c r="X219" s="1"/>
      <c r="Z219" s="1"/>
      <c r="AA219" s="1"/>
      <c r="AB219" s="1"/>
      <c r="AC219" s="1"/>
      <c r="AD219" s="1"/>
      <c r="AE219" s="1"/>
      <c r="AF219" s="1"/>
      <c r="AG219" s="1"/>
    </row>
    <row r="220" spans="1:33" s="3" customFormat="1" ht="24.75" customHeight="1">
      <c r="A220" s="50"/>
      <c r="B220" s="50"/>
      <c r="C220" s="50">
        <v>100</v>
      </c>
      <c r="D220" s="50"/>
      <c r="E220" s="246">
        <v>2022</v>
      </c>
      <c r="F220" s="246"/>
      <c r="H220" s="50"/>
      <c r="I220" s="50"/>
      <c r="J220" s="50"/>
      <c r="O220" s="159">
        <v>80</v>
      </c>
      <c r="P220" s="159"/>
      <c r="Q220" s="159"/>
      <c r="R220" s="159"/>
      <c r="S220" s="159"/>
      <c r="T220" s="159"/>
      <c r="U220" s="159"/>
      <c r="V220" s="159"/>
      <c r="X220" s="1"/>
      <c r="Z220" s="1"/>
      <c r="AA220" s="1"/>
      <c r="AB220" s="1"/>
      <c r="AC220" s="1"/>
      <c r="AD220" s="1"/>
      <c r="AE220" s="1"/>
      <c r="AF220" s="1"/>
      <c r="AG220" s="1"/>
    </row>
    <row r="221" spans="1:33" s="89" customFormat="1" ht="12" customHeight="1">
      <c r="C221" s="97" t="s">
        <v>1002</v>
      </c>
      <c r="D221" s="90"/>
      <c r="E221" s="247" t="s">
        <v>1003</v>
      </c>
      <c r="F221" s="247"/>
      <c r="G221" s="90"/>
      <c r="I221" s="90"/>
      <c r="J221" s="90"/>
      <c r="K221" s="90"/>
      <c r="L221" s="90"/>
      <c r="M221" s="90"/>
      <c r="N221" s="90"/>
      <c r="O221" s="97"/>
      <c r="P221" s="97"/>
      <c r="Q221" s="97"/>
      <c r="R221" s="97"/>
      <c r="S221" s="97"/>
      <c r="T221" s="97"/>
      <c r="U221" s="97"/>
      <c r="V221" s="97"/>
      <c r="W221" s="91"/>
      <c r="X221" s="92"/>
      <c r="Z221" s="92"/>
      <c r="AA221" s="92"/>
      <c r="AB221" s="92"/>
      <c r="AC221" s="92"/>
      <c r="AD221" s="92"/>
      <c r="AE221" s="92"/>
      <c r="AF221" s="92"/>
      <c r="AG221" s="92"/>
    </row>
    <row r="222" spans="1:33" s="3" customFormat="1" ht="3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82"/>
      <c r="X222" s="1"/>
      <c r="Z222" s="1"/>
      <c r="AA222" s="1"/>
      <c r="AB222" s="1"/>
      <c r="AC222" s="1"/>
      <c r="AD222" s="1"/>
      <c r="AE222" s="1"/>
      <c r="AF222" s="1"/>
      <c r="AG222" s="1"/>
    </row>
    <row r="223" spans="1:33" s="3" customFormat="1" ht="20.25" customHeight="1">
      <c r="A223" s="243" t="s">
        <v>963</v>
      </c>
      <c r="B223" s="243"/>
      <c r="C223" s="243"/>
      <c r="D223" s="243"/>
      <c r="E223" s="243"/>
      <c r="F223" s="243"/>
      <c r="G223" s="243"/>
      <c r="H223" s="243"/>
      <c r="I223" s="243"/>
      <c r="J223" s="243"/>
      <c r="K223" s="243"/>
      <c r="L223" s="243"/>
      <c r="M223" s="243"/>
      <c r="N223" s="243"/>
      <c r="O223" s="243"/>
      <c r="P223" s="243"/>
      <c r="Q223" s="243"/>
      <c r="R223" s="243"/>
      <c r="S223" s="243"/>
      <c r="T223" s="243"/>
      <c r="U223" s="243"/>
      <c r="V223" s="243"/>
      <c r="W223" s="243"/>
      <c r="X223" s="1"/>
      <c r="Z223" s="1"/>
      <c r="AA223" s="1"/>
      <c r="AB223" s="1"/>
      <c r="AC223" s="1"/>
      <c r="AD223" s="1"/>
      <c r="AE223" s="1"/>
      <c r="AF223" s="1"/>
      <c r="AG223" s="1"/>
    </row>
    <row r="224" spans="1:33" s="3" customFormat="1" ht="15.75" customHeight="1">
      <c r="A224" s="224" t="s">
        <v>25</v>
      </c>
      <c r="B224" s="225"/>
      <c r="C224" s="228" t="s">
        <v>22</v>
      </c>
      <c r="D224" s="228"/>
      <c r="E224" s="229" t="s">
        <v>3</v>
      </c>
      <c r="F224" s="231" t="s">
        <v>329</v>
      </c>
      <c r="G224" s="232"/>
      <c r="H224" s="232"/>
      <c r="I224" s="232"/>
      <c r="J224" s="232"/>
      <c r="K224" s="232"/>
      <c r="L224" s="232"/>
      <c r="M224" s="232"/>
      <c r="N224" s="232"/>
      <c r="O224" s="232"/>
      <c r="P224" s="232"/>
      <c r="Q224" s="232"/>
      <c r="R224" s="232"/>
      <c r="S224" s="232"/>
      <c r="T224" s="233"/>
      <c r="U224" s="47"/>
      <c r="V224" s="150" t="s">
        <v>27</v>
      </c>
      <c r="W224" s="228" t="s">
        <v>1018</v>
      </c>
      <c r="X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226"/>
      <c r="B225" s="227"/>
      <c r="C225" s="228"/>
      <c r="D225" s="228"/>
      <c r="E225" s="230"/>
      <c r="F225" s="234" t="s">
        <v>300</v>
      </c>
      <c r="G225" s="235"/>
      <c r="H225" s="236"/>
      <c r="I225" s="65" t="s">
        <v>28</v>
      </c>
      <c r="J225" s="65" t="s">
        <v>7</v>
      </c>
      <c r="K225" s="65" t="s">
        <v>8</v>
      </c>
      <c r="L225" s="65" t="s">
        <v>9</v>
      </c>
      <c r="M225" s="65" t="s">
        <v>10</v>
      </c>
      <c r="N225" s="65" t="s">
        <v>11</v>
      </c>
      <c r="O225" s="65" t="s">
        <v>12</v>
      </c>
      <c r="P225" s="65" t="s">
        <v>13</v>
      </c>
      <c r="Q225" s="65" t="s">
        <v>14</v>
      </c>
      <c r="R225" s="65" t="s">
        <v>15</v>
      </c>
      <c r="S225" s="65" t="s">
        <v>16</v>
      </c>
      <c r="T225" s="65" t="s">
        <v>17</v>
      </c>
      <c r="U225" s="11"/>
      <c r="V225" s="151"/>
      <c r="W225" s="228"/>
    </row>
    <row r="226" spans="1:33" ht="29.25" customHeight="1">
      <c r="A226" s="237" t="s">
        <v>1</v>
      </c>
      <c r="B226" s="237"/>
      <c r="C226" s="244" t="s">
        <v>1139</v>
      </c>
      <c r="D226" s="244"/>
      <c r="E226" s="99" t="s">
        <v>1141</v>
      </c>
      <c r="F226" s="183" t="s">
        <v>997</v>
      </c>
      <c r="G226" s="240"/>
      <c r="H226" s="184"/>
      <c r="I226" s="85"/>
      <c r="J226" s="66"/>
      <c r="K226" s="66"/>
      <c r="L226" s="66"/>
      <c r="M226" s="66"/>
      <c r="N226" s="66">
        <v>40</v>
      </c>
      <c r="O226" s="66"/>
      <c r="P226" s="66"/>
      <c r="Q226" s="66"/>
      <c r="R226" s="66"/>
      <c r="S226" s="66"/>
      <c r="T226" s="66">
        <v>40</v>
      </c>
      <c r="U226" s="67"/>
      <c r="V226" s="102">
        <f>IF(SUM(I226:T226)=0,"",SUM(I226:T226))</f>
        <v>80</v>
      </c>
      <c r="W226" s="241" t="str">
        <f>IF($G$159="porcentaje",FIXED(V226/V227*100,2)&amp;"%",IF($G$159="Promedio",V226/V227,IF($G$159="variación porcentual",FIXED(((V226/V227)-1)*100,2)&amp;"%",IF($G$159="OTRAS","CAPTURAR EL RESULTADO DEL INDICADOR"))))</f>
        <v>80.00%</v>
      </c>
      <c r="Y226" s="1"/>
    </row>
    <row r="227" spans="1:33" ht="30" customHeight="1">
      <c r="A227" s="237" t="s">
        <v>2</v>
      </c>
      <c r="B227" s="237"/>
      <c r="C227" s="244" t="s">
        <v>1140</v>
      </c>
      <c r="D227" s="244"/>
      <c r="E227" s="99" t="s">
        <v>1141</v>
      </c>
      <c r="F227" s="183" t="s">
        <v>998</v>
      </c>
      <c r="G227" s="240"/>
      <c r="H227" s="184"/>
      <c r="I227" s="85"/>
      <c r="J227" s="66"/>
      <c r="K227" s="66"/>
      <c r="L227" s="66"/>
      <c r="M227" s="66"/>
      <c r="N227" s="66">
        <v>50</v>
      </c>
      <c r="O227" s="66"/>
      <c r="P227" s="66"/>
      <c r="Q227" s="66"/>
      <c r="R227" s="66"/>
      <c r="S227" s="66"/>
      <c r="T227" s="66">
        <v>50</v>
      </c>
      <c r="U227" s="66">
        <f>SUM(I227:T227)</f>
        <v>100</v>
      </c>
      <c r="V227" s="102">
        <f>IF(SUM(I227:T227)=0,"",SUM(I227:T227))</f>
        <v>100</v>
      </c>
      <c r="W227" s="241"/>
      <c r="Y227" s="1"/>
      <c r="AA227" s="3"/>
    </row>
    <row r="228" spans="1:33" ht="17.25" customHeight="1">
      <c r="A228" s="223" t="s">
        <v>298</v>
      </c>
      <c r="B228" s="223"/>
      <c r="C228" s="223"/>
      <c r="D228" s="223"/>
      <c r="E228" s="223"/>
      <c r="F228" s="223"/>
      <c r="G228" s="223"/>
      <c r="H228" s="223"/>
      <c r="I228" s="223"/>
      <c r="J228" s="223"/>
      <c r="K228" s="223"/>
      <c r="L228" s="223"/>
      <c r="M228" s="223"/>
      <c r="N228" s="223"/>
      <c r="O228" s="223"/>
      <c r="P228" s="223"/>
      <c r="Q228" s="223"/>
      <c r="R228" s="223"/>
      <c r="S228" s="223"/>
      <c r="T228" s="223"/>
      <c r="U228" s="223"/>
      <c r="V228" s="223"/>
      <c r="W228" s="223"/>
    </row>
    <row r="229" spans="1:33" s="3" customFormat="1" ht="15.75" customHeight="1">
      <c r="A229" s="224" t="s">
        <v>25</v>
      </c>
      <c r="B229" s="225"/>
      <c r="C229" s="228" t="s">
        <v>22</v>
      </c>
      <c r="D229" s="228"/>
      <c r="E229" s="229" t="s">
        <v>3</v>
      </c>
      <c r="F229" s="231" t="s">
        <v>329</v>
      </c>
      <c r="G229" s="232"/>
      <c r="H229" s="232"/>
      <c r="I229" s="232"/>
      <c r="J229" s="232"/>
      <c r="K229" s="232"/>
      <c r="L229" s="232"/>
      <c r="M229" s="232"/>
      <c r="N229" s="232"/>
      <c r="O229" s="232"/>
      <c r="P229" s="232"/>
      <c r="Q229" s="232"/>
      <c r="R229" s="232"/>
      <c r="S229" s="232"/>
      <c r="T229" s="233"/>
      <c r="U229" s="47"/>
      <c r="V229" s="150" t="s">
        <v>27</v>
      </c>
      <c r="W229" s="228" t="s">
        <v>332</v>
      </c>
      <c r="X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226"/>
      <c r="B230" s="227"/>
      <c r="C230" s="228"/>
      <c r="D230" s="228"/>
      <c r="E230" s="230"/>
      <c r="F230" s="234" t="s">
        <v>298</v>
      </c>
      <c r="G230" s="235"/>
      <c r="H230" s="236"/>
      <c r="I230" s="65" t="s">
        <v>28</v>
      </c>
      <c r="J230" s="65" t="s">
        <v>7</v>
      </c>
      <c r="K230" s="65" t="s">
        <v>8</v>
      </c>
      <c r="L230" s="65" t="s">
        <v>9</v>
      </c>
      <c r="M230" s="65" t="s">
        <v>10</v>
      </c>
      <c r="N230" s="65" t="s">
        <v>11</v>
      </c>
      <c r="O230" s="65" t="s">
        <v>12</v>
      </c>
      <c r="P230" s="65" t="s">
        <v>13</v>
      </c>
      <c r="Q230" s="65" t="s">
        <v>14</v>
      </c>
      <c r="R230" s="65" t="s">
        <v>15</v>
      </c>
      <c r="S230" s="65" t="s">
        <v>16</v>
      </c>
      <c r="T230" s="65" t="s">
        <v>17</v>
      </c>
      <c r="U230" s="11"/>
      <c r="V230" s="151"/>
      <c r="W230" s="228"/>
    </row>
    <row r="231" spans="1:33" ht="29.25" customHeight="1">
      <c r="A231" s="237" t="s">
        <v>1</v>
      </c>
      <c r="B231" s="237"/>
      <c r="C231" s="238" t="str">
        <f>IF(C226=0,"",C226)</f>
        <v>Encuestas con satisfacción</v>
      </c>
      <c r="D231" s="239"/>
      <c r="E231" s="117" t="str">
        <f>IF(E226=0,"",E226)</f>
        <v>Encuestas</v>
      </c>
      <c r="F231" s="183" t="s">
        <v>1016</v>
      </c>
      <c r="G231" s="240"/>
      <c r="H231" s="184"/>
      <c r="I231" s="85"/>
      <c r="J231" s="66"/>
      <c r="K231" s="66"/>
      <c r="L231" s="66"/>
      <c r="M231" s="66"/>
      <c r="N231" s="66">
        <v>40</v>
      </c>
      <c r="O231" s="66"/>
      <c r="P231" s="66"/>
      <c r="Q231" s="66"/>
      <c r="R231" s="66"/>
      <c r="S231" s="66"/>
      <c r="T231" s="66"/>
      <c r="U231" s="67"/>
      <c r="V231" s="102">
        <f>IF(SUM(I231:T231)=0,"",SUM(I231:T231))</f>
        <v>40</v>
      </c>
      <c r="W231" s="241" t="str">
        <f>IF($G$159="porcentaje",FIXED(V231/V232*100,2)&amp;"%",IF($G$159="Promedio",V231/V232,IF($G$159="variación porcentual",FIXED(((V231/V232)-1)*100,2)&amp;"%",IF($G$159="OTRAS","CAPTURAR EL RESULTADO DEL INDICADOR"))))</f>
        <v>40.00%</v>
      </c>
      <c r="Y231" s="1"/>
    </row>
    <row r="232" spans="1:33" ht="30" customHeight="1">
      <c r="A232" s="237" t="s">
        <v>2</v>
      </c>
      <c r="B232" s="237"/>
      <c r="C232" s="238" t="str">
        <f>IF(C227=0,"",C227)</f>
        <v>Encuestas aplicadas</v>
      </c>
      <c r="D232" s="239"/>
      <c r="E232" s="117" t="str">
        <f>IF(E227=0,"",E227)</f>
        <v>Encuestas</v>
      </c>
      <c r="F232" s="183" t="s">
        <v>1017</v>
      </c>
      <c r="G232" s="240"/>
      <c r="H232" s="184"/>
      <c r="I232" s="85"/>
      <c r="J232" s="66"/>
      <c r="K232" s="66"/>
      <c r="L232" s="66"/>
      <c r="M232" s="66"/>
      <c r="N232" s="66">
        <v>50</v>
      </c>
      <c r="O232" s="66"/>
      <c r="P232" s="66"/>
      <c r="Q232" s="66"/>
      <c r="R232" s="66"/>
      <c r="S232" s="66"/>
      <c r="T232" s="66">
        <v>50</v>
      </c>
      <c r="U232" s="66">
        <f>SUM(I232:T232)</f>
        <v>100</v>
      </c>
      <c r="V232" s="102">
        <f>IF(SUM(I232:T232)=0,"",SUM(I232:T232))</f>
        <v>100</v>
      </c>
      <c r="W232" s="241"/>
      <c r="Y232" s="1"/>
      <c r="AA232" s="3"/>
    </row>
    <row r="233" spans="1:33" ht="5.25" customHeight="1">
      <c r="A233" s="68"/>
      <c r="B233" s="68"/>
      <c r="C233" s="68"/>
      <c r="D233" s="69"/>
      <c r="E233" s="69"/>
      <c r="F233" s="70"/>
      <c r="G233" s="70"/>
      <c r="H233" s="70"/>
      <c r="I233" s="69"/>
      <c r="J233" s="71"/>
      <c r="K233" s="71"/>
      <c r="L233" s="71"/>
      <c r="M233" s="71"/>
      <c r="N233" s="71"/>
      <c r="O233" s="71"/>
      <c r="P233" s="71"/>
      <c r="Q233" s="71"/>
      <c r="R233" s="71"/>
      <c r="S233" s="71"/>
      <c r="T233" s="71"/>
      <c r="U233" s="72"/>
      <c r="V233" s="73"/>
      <c r="W233" s="74"/>
    </row>
    <row r="234" spans="1:33" ht="16.5" customHeight="1">
      <c r="A234" s="213" t="s">
        <v>964</v>
      </c>
      <c r="B234" s="213"/>
      <c r="C234" s="213"/>
      <c r="D234" s="213"/>
      <c r="E234" s="213"/>
      <c r="F234" s="213"/>
      <c r="G234" s="213"/>
      <c r="H234" s="213"/>
      <c r="I234" s="213"/>
      <c r="J234" s="213"/>
      <c r="K234" s="213"/>
      <c r="L234" s="213"/>
      <c r="M234" s="213"/>
      <c r="N234" s="213"/>
      <c r="O234" s="213"/>
      <c r="P234" s="213"/>
      <c r="Q234" s="213"/>
      <c r="R234" s="213"/>
      <c r="S234" s="213"/>
      <c r="T234" s="213"/>
      <c r="U234" s="213"/>
      <c r="V234" s="213"/>
      <c r="W234" s="103">
        <f>IF(ISERROR(W231/W226)=TRUE,"",(W231/W226))</f>
        <v>0.5</v>
      </c>
    </row>
    <row r="235" spans="1:33" ht="6.75" customHeight="1">
      <c r="A235" s="96"/>
      <c r="B235" s="96"/>
      <c r="C235" s="96"/>
      <c r="D235" s="96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75"/>
    </row>
    <row r="236" spans="1:33" s="3" customFormat="1" ht="33" customHeight="1">
      <c r="A236" s="214" t="s">
        <v>999</v>
      </c>
      <c r="B236" s="215"/>
      <c r="C236" s="215"/>
      <c r="D236" s="215"/>
      <c r="E236" s="215"/>
      <c r="F236" s="216"/>
      <c r="G236" s="217"/>
      <c r="H236" s="217"/>
      <c r="I236" s="217"/>
      <c r="J236" s="217"/>
      <c r="K236" s="217"/>
      <c r="L236" s="217"/>
      <c r="M236" s="217"/>
      <c r="N236" s="217"/>
      <c r="O236" s="217"/>
      <c r="P236" s="217"/>
      <c r="Q236" s="217"/>
      <c r="R236" s="217"/>
      <c r="S236" s="217"/>
      <c r="T236" s="217"/>
      <c r="U236" s="217"/>
      <c r="V236" s="217"/>
      <c r="W236" s="218"/>
      <c r="X236" s="1"/>
      <c r="Z236" s="1"/>
      <c r="AA236" s="1"/>
      <c r="AB236" s="1"/>
      <c r="AC236" s="1"/>
      <c r="AD236" s="1"/>
      <c r="AE236" s="1"/>
      <c r="AF236" s="1"/>
      <c r="AG236" s="1"/>
    </row>
    <row r="237" spans="1:33" s="3" customFormat="1" ht="5.25" customHeight="1">
      <c r="A237" s="83"/>
      <c r="B237" s="83"/>
      <c r="C237" s="83"/>
      <c r="D237" s="83"/>
      <c r="E237" s="83"/>
      <c r="F237" s="83"/>
      <c r="G237" s="83"/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83"/>
      <c r="U237" s="83"/>
      <c r="V237" s="83"/>
      <c r="W237" s="83"/>
      <c r="X237" s="1"/>
      <c r="Z237" s="1"/>
      <c r="AA237" s="1"/>
      <c r="AB237" s="1"/>
      <c r="AC237" s="1"/>
      <c r="AD237" s="1"/>
      <c r="AE237" s="1"/>
      <c r="AF237" s="1"/>
      <c r="AG237" s="1"/>
    </row>
    <row r="238" spans="1:33" s="64" customFormat="1" ht="48" customHeight="1">
      <c r="A238" s="228" t="s">
        <v>1135</v>
      </c>
      <c r="B238" s="228"/>
      <c r="C238" s="283" t="s">
        <v>1142</v>
      </c>
      <c r="D238" s="284"/>
      <c r="E238" s="284"/>
      <c r="F238" s="284"/>
      <c r="G238" s="284"/>
      <c r="H238" s="284"/>
      <c r="I238" s="284"/>
      <c r="J238" s="284"/>
      <c r="K238" s="284"/>
      <c r="L238" s="284"/>
      <c r="M238" s="284"/>
      <c r="N238" s="284"/>
      <c r="O238" s="284"/>
      <c r="P238" s="284"/>
      <c r="Q238" s="284"/>
      <c r="R238" s="284"/>
      <c r="S238" s="284"/>
      <c r="T238" s="284"/>
      <c r="U238" s="284"/>
      <c r="V238" s="284"/>
      <c r="W238" s="285"/>
      <c r="X238" s="63"/>
      <c r="Z238" s="63"/>
      <c r="AA238" s="63"/>
      <c r="AB238" s="63"/>
      <c r="AC238" s="63"/>
      <c r="AD238" s="63"/>
      <c r="AE238" s="63"/>
      <c r="AF238" s="63"/>
      <c r="AG238" s="63"/>
    </row>
    <row r="239" spans="1:33" s="3" customFormat="1" ht="6" customHeight="1">
      <c r="A239" s="80"/>
      <c r="B239" s="80"/>
      <c r="C239" s="80"/>
      <c r="D239" s="80"/>
      <c r="E239" s="80"/>
      <c r="F239" s="80"/>
      <c r="G239" s="80"/>
      <c r="H239" s="80"/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  <c r="T239" s="80"/>
      <c r="U239" s="80"/>
      <c r="V239" s="80"/>
      <c r="W239" s="80"/>
      <c r="X239" s="1"/>
      <c r="Z239" s="1"/>
      <c r="AA239" s="1"/>
      <c r="AB239" s="1"/>
      <c r="AC239" s="1"/>
      <c r="AD239" s="1"/>
      <c r="AE239" s="1"/>
      <c r="AF239" s="1"/>
      <c r="AG239" s="1"/>
    </row>
    <row r="240" spans="1:33" s="3" customFormat="1" ht="13.5" customHeight="1">
      <c r="A240" s="287" t="s">
        <v>1007</v>
      </c>
      <c r="B240" s="288"/>
      <c r="C240" s="288"/>
      <c r="D240" s="288"/>
      <c r="E240" s="288"/>
      <c r="F240" s="288"/>
      <c r="G240" s="288"/>
      <c r="H240" s="288"/>
      <c r="I240" s="288"/>
      <c r="J240" s="288"/>
      <c r="K240" s="288"/>
      <c r="L240" s="288"/>
      <c r="M240" s="288"/>
      <c r="N240" s="288"/>
      <c r="O240" s="288"/>
      <c r="P240" s="288"/>
      <c r="Q240" s="288"/>
      <c r="R240" s="288"/>
      <c r="S240" s="288"/>
      <c r="T240" s="288"/>
      <c r="U240" s="288"/>
      <c r="V240" s="288"/>
      <c r="W240" s="289"/>
      <c r="X240" s="1"/>
      <c r="Z240" s="1"/>
      <c r="AA240" s="1"/>
      <c r="AB240" s="1"/>
      <c r="AC240" s="1"/>
      <c r="AD240" s="1"/>
      <c r="AE240" s="1"/>
      <c r="AF240" s="1"/>
      <c r="AG240" s="1"/>
    </row>
    <row r="241" spans="1:33" s="3" customFormat="1" ht="4.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82"/>
      <c r="X241" s="1"/>
      <c r="Z241" s="1"/>
      <c r="AA241" s="1"/>
      <c r="AB241" s="1"/>
      <c r="AC241" s="1"/>
      <c r="AD241" s="1"/>
      <c r="AE241" s="1"/>
      <c r="AF241" s="1"/>
      <c r="AG241" s="1"/>
    </row>
    <row r="242" spans="1:33" s="3" customFormat="1" ht="30" customHeight="1">
      <c r="A242" s="228" t="s">
        <v>22</v>
      </c>
      <c r="B242" s="228"/>
      <c r="C242" s="245" t="s">
        <v>1143</v>
      </c>
      <c r="D242" s="245"/>
      <c r="E242" s="245"/>
      <c r="F242" s="245"/>
      <c r="G242" s="245"/>
      <c r="H242" s="245"/>
      <c r="I242" s="245"/>
      <c r="J242" s="245"/>
      <c r="K242" s="245"/>
      <c r="L242" s="245"/>
      <c r="M242" s="245"/>
      <c r="N242" s="245"/>
      <c r="O242" s="245"/>
      <c r="P242" s="245"/>
      <c r="Q242" s="245"/>
      <c r="R242" s="245"/>
      <c r="S242" s="245"/>
      <c r="T242" s="245"/>
      <c r="U242" s="245"/>
      <c r="V242" s="245"/>
      <c r="W242" s="245"/>
      <c r="X242" s="1"/>
      <c r="Z242" s="1"/>
      <c r="AA242" s="1"/>
      <c r="AB242" s="1"/>
      <c r="AC242" s="1"/>
      <c r="AD242" s="1"/>
      <c r="AE242" s="1"/>
      <c r="AF242" s="1"/>
      <c r="AG242" s="1"/>
    </row>
    <row r="243" spans="1:33" s="3" customFormat="1" ht="3.75" customHeight="1">
      <c r="A243" s="62"/>
      <c r="B243" s="50"/>
      <c r="C243" s="50"/>
      <c r="D243" s="50"/>
      <c r="E243" s="50"/>
      <c r="F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82"/>
      <c r="X243" s="1"/>
      <c r="Z243" s="1"/>
      <c r="AA243" s="1"/>
      <c r="AB243" s="1"/>
      <c r="AC243" s="1"/>
      <c r="AD243" s="1"/>
      <c r="AE243" s="1"/>
      <c r="AF243" s="1"/>
      <c r="AG243" s="1"/>
    </row>
    <row r="244" spans="1:33" s="3" customFormat="1" ht="27" customHeight="1">
      <c r="A244" s="231" t="s">
        <v>339</v>
      </c>
      <c r="B244" s="233"/>
      <c r="C244" s="93" t="s">
        <v>1084</v>
      </c>
      <c r="D244" s="50"/>
      <c r="E244" s="228" t="s">
        <v>4</v>
      </c>
      <c r="F244" s="228"/>
      <c r="G244" s="245" t="s">
        <v>1110</v>
      </c>
      <c r="H244" s="245"/>
      <c r="I244" s="245"/>
      <c r="J244" s="245"/>
      <c r="K244" s="50"/>
      <c r="L244" s="50"/>
      <c r="M244" s="228" t="s">
        <v>1006</v>
      </c>
      <c r="N244" s="228"/>
      <c r="O244" s="228"/>
      <c r="P244" s="228"/>
      <c r="Q244" s="245" t="s">
        <v>1138</v>
      </c>
      <c r="R244" s="245"/>
      <c r="S244" s="245"/>
      <c r="T244" s="245"/>
      <c r="U244" s="245"/>
      <c r="V244" s="245"/>
      <c r="W244" s="245"/>
      <c r="X244" s="1"/>
      <c r="Z244" s="1"/>
      <c r="AA244" s="1"/>
      <c r="AB244" s="1"/>
      <c r="AC244" s="1"/>
      <c r="AD244" s="1"/>
      <c r="AE244" s="1"/>
      <c r="AF244" s="1"/>
      <c r="AG244" s="1"/>
    </row>
    <row r="245" spans="1:33" s="3" customFormat="1" ht="5.25" customHeight="1">
      <c r="A245" s="62"/>
      <c r="B245" s="50"/>
      <c r="C245" s="50"/>
      <c r="D245" s="50"/>
      <c r="E245" s="50"/>
      <c r="F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82"/>
      <c r="X245" s="1"/>
      <c r="Z245" s="1"/>
      <c r="AA245" s="1"/>
      <c r="AB245" s="1"/>
      <c r="AC245" s="1"/>
      <c r="AD245" s="1"/>
      <c r="AE245" s="1"/>
      <c r="AF245" s="1"/>
      <c r="AG245" s="1"/>
    </row>
    <row r="246" spans="1:33" s="3" customFormat="1" ht="27" customHeight="1">
      <c r="A246" s="231" t="s">
        <v>1014</v>
      </c>
      <c r="B246" s="233"/>
      <c r="C246" s="98" t="s">
        <v>1100</v>
      </c>
      <c r="D246" s="50"/>
      <c r="E246" s="231" t="s">
        <v>24</v>
      </c>
      <c r="F246" s="233"/>
      <c r="G246" s="245" t="s">
        <v>1087</v>
      </c>
      <c r="H246" s="245"/>
      <c r="I246" s="245"/>
      <c r="J246" s="245"/>
      <c r="K246" s="50"/>
      <c r="L246" s="50"/>
      <c r="M246" s="228" t="s">
        <v>1015</v>
      </c>
      <c r="N246" s="228"/>
      <c r="O246" s="228"/>
      <c r="P246" s="228"/>
      <c r="Q246" s="245" t="s">
        <v>1088</v>
      </c>
      <c r="R246" s="245"/>
      <c r="S246" s="245"/>
      <c r="T246" s="245"/>
      <c r="U246" s="245"/>
      <c r="V246" s="245"/>
      <c r="W246" s="245"/>
      <c r="X246" s="1"/>
      <c r="Z246" s="1"/>
      <c r="AA246" s="1"/>
      <c r="AB246" s="1"/>
      <c r="AC246" s="1"/>
      <c r="AD246" s="1"/>
      <c r="AE246" s="1"/>
      <c r="AF246" s="1"/>
      <c r="AG246" s="1"/>
    </row>
    <row r="247" spans="1:33" s="3" customFormat="1" ht="5.2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88"/>
      <c r="X247" s="1"/>
      <c r="Z247" s="1"/>
      <c r="AA247" s="1"/>
      <c r="AB247" s="1"/>
      <c r="AC247" s="1"/>
      <c r="AD247" s="1"/>
      <c r="AE247" s="1"/>
      <c r="AF247" s="1"/>
      <c r="AG247" s="1"/>
    </row>
    <row r="248" spans="1:33" s="3" customFormat="1" ht="15.75" customHeight="1">
      <c r="C248" s="228" t="s">
        <v>1001</v>
      </c>
      <c r="D248" s="228"/>
      <c r="E248" s="228"/>
      <c r="F248" s="228"/>
      <c r="H248" s="50"/>
      <c r="I248" s="50"/>
      <c r="J248" s="50"/>
      <c r="O248" s="228" t="s">
        <v>1004</v>
      </c>
      <c r="P248" s="228"/>
      <c r="Q248" s="228"/>
      <c r="R248" s="228"/>
      <c r="S248" s="228"/>
      <c r="T248" s="228"/>
      <c r="U248" s="228"/>
      <c r="V248" s="228"/>
      <c r="W248" s="82"/>
      <c r="X248" s="1"/>
      <c r="Z248" s="1"/>
      <c r="AA248" s="1"/>
      <c r="AB248" s="1"/>
      <c r="AC248" s="1"/>
      <c r="AD248" s="1"/>
      <c r="AE248" s="1"/>
      <c r="AF248" s="1"/>
      <c r="AG248" s="1"/>
    </row>
    <row r="249" spans="1:33" s="3" customFormat="1" ht="24.75" customHeight="1">
      <c r="A249" s="50"/>
      <c r="B249" s="50"/>
      <c r="C249" s="50">
        <v>48</v>
      </c>
      <c r="D249" s="50"/>
      <c r="E249" s="246">
        <v>2022</v>
      </c>
      <c r="F249" s="246"/>
      <c r="H249" s="50"/>
      <c r="I249" s="50"/>
      <c r="J249" s="50"/>
      <c r="O249" s="159">
        <v>34</v>
      </c>
      <c r="P249" s="159"/>
      <c r="Q249" s="159"/>
      <c r="R249" s="159"/>
      <c r="S249" s="159"/>
      <c r="T249" s="159"/>
      <c r="U249" s="159"/>
      <c r="V249" s="159"/>
      <c r="X249" s="1"/>
      <c r="Z249" s="1"/>
      <c r="AA249" s="1"/>
      <c r="AB249" s="1"/>
      <c r="AC249" s="1"/>
      <c r="AD249" s="1"/>
      <c r="AE249" s="1"/>
      <c r="AF249" s="1"/>
      <c r="AG249" s="1"/>
    </row>
    <row r="250" spans="1:33" s="89" customFormat="1" ht="12" customHeight="1">
      <c r="C250" s="97" t="s">
        <v>1002</v>
      </c>
      <c r="D250" s="90"/>
      <c r="E250" s="247" t="s">
        <v>1003</v>
      </c>
      <c r="F250" s="247"/>
      <c r="G250" s="90"/>
      <c r="I250" s="90"/>
      <c r="J250" s="90"/>
      <c r="K250" s="90"/>
      <c r="L250" s="90"/>
      <c r="M250" s="90"/>
      <c r="N250" s="90"/>
      <c r="O250" s="97"/>
      <c r="P250" s="97"/>
      <c r="Q250" s="97"/>
      <c r="R250" s="97"/>
      <c r="S250" s="97"/>
      <c r="T250" s="97"/>
      <c r="U250" s="97"/>
      <c r="V250" s="97"/>
      <c r="W250" s="91"/>
      <c r="X250" s="92"/>
      <c r="Z250" s="92"/>
      <c r="AA250" s="92"/>
      <c r="AB250" s="92"/>
      <c r="AC250" s="92"/>
      <c r="AD250" s="92"/>
      <c r="AE250" s="92"/>
      <c r="AF250" s="92"/>
      <c r="AG250" s="92"/>
    </row>
    <row r="251" spans="1:33" s="3" customFormat="1" ht="3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82"/>
      <c r="X251" s="1"/>
      <c r="Z251" s="1"/>
      <c r="AA251" s="1"/>
      <c r="AB251" s="1"/>
      <c r="AC251" s="1"/>
      <c r="AD251" s="1"/>
      <c r="AE251" s="1"/>
      <c r="AF251" s="1"/>
      <c r="AG251" s="1"/>
    </row>
    <row r="252" spans="1:33" s="3" customFormat="1" ht="20.25" customHeight="1">
      <c r="A252" s="243" t="s">
        <v>963</v>
      </c>
      <c r="B252" s="243"/>
      <c r="C252" s="243"/>
      <c r="D252" s="243"/>
      <c r="E252" s="243"/>
      <c r="F252" s="243"/>
      <c r="G252" s="243"/>
      <c r="H252" s="243"/>
      <c r="I252" s="243"/>
      <c r="J252" s="243"/>
      <c r="K252" s="243"/>
      <c r="L252" s="243"/>
      <c r="M252" s="243"/>
      <c r="N252" s="243"/>
      <c r="O252" s="243"/>
      <c r="P252" s="243"/>
      <c r="Q252" s="243"/>
      <c r="R252" s="243"/>
      <c r="S252" s="243"/>
      <c r="T252" s="243"/>
      <c r="U252" s="243"/>
      <c r="V252" s="243"/>
      <c r="W252" s="243"/>
      <c r="X252" s="1"/>
      <c r="Z252" s="1"/>
      <c r="AA252" s="1"/>
      <c r="AB252" s="1"/>
      <c r="AC252" s="1"/>
      <c r="AD252" s="1"/>
      <c r="AE252" s="1"/>
      <c r="AF252" s="1"/>
      <c r="AG252" s="1"/>
    </row>
    <row r="253" spans="1:33" s="3" customFormat="1" ht="15.75" customHeight="1">
      <c r="A253" s="224" t="s">
        <v>25</v>
      </c>
      <c r="B253" s="225"/>
      <c r="C253" s="228" t="s">
        <v>22</v>
      </c>
      <c r="D253" s="228"/>
      <c r="E253" s="229" t="s">
        <v>3</v>
      </c>
      <c r="F253" s="231" t="s">
        <v>329</v>
      </c>
      <c r="G253" s="232"/>
      <c r="H253" s="232"/>
      <c r="I253" s="232"/>
      <c r="J253" s="232"/>
      <c r="K253" s="232"/>
      <c r="L253" s="232"/>
      <c r="M253" s="232"/>
      <c r="N253" s="232"/>
      <c r="O253" s="232"/>
      <c r="P253" s="232"/>
      <c r="Q253" s="232"/>
      <c r="R253" s="232"/>
      <c r="S253" s="232"/>
      <c r="T253" s="233"/>
      <c r="U253" s="47"/>
      <c r="V253" s="150" t="s">
        <v>27</v>
      </c>
      <c r="W253" s="228" t="s">
        <v>1018</v>
      </c>
      <c r="X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226"/>
      <c r="B254" s="227"/>
      <c r="C254" s="228"/>
      <c r="D254" s="228"/>
      <c r="E254" s="230"/>
      <c r="F254" s="234" t="s">
        <v>300</v>
      </c>
      <c r="G254" s="235"/>
      <c r="H254" s="236"/>
      <c r="I254" s="65" t="s">
        <v>28</v>
      </c>
      <c r="J254" s="65" t="s">
        <v>7</v>
      </c>
      <c r="K254" s="65" t="s">
        <v>8</v>
      </c>
      <c r="L254" s="65" t="s">
        <v>9</v>
      </c>
      <c r="M254" s="65" t="s">
        <v>10</v>
      </c>
      <c r="N254" s="65" t="s">
        <v>11</v>
      </c>
      <c r="O254" s="65" t="s">
        <v>12</v>
      </c>
      <c r="P254" s="65" t="s">
        <v>13</v>
      </c>
      <c r="Q254" s="65" t="s">
        <v>14</v>
      </c>
      <c r="R254" s="65" t="s">
        <v>15</v>
      </c>
      <c r="S254" s="65" t="s">
        <v>16</v>
      </c>
      <c r="T254" s="65" t="s">
        <v>17</v>
      </c>
      <c r="U254" s="11"/>
      <c r="V254" s="151"/>
      <c r="W254" s="228"/>
    </row>
    <row r="255" spans="1:33" ht="29.25" customHeight="1">
      <c r="A255" s="237" t="s">
        <v>1</v>
      </c>
      <c r="B255" s="237"/>
      <c r="C255" s="244" t="s">
        <v>1139</v>
      </c>
      <c r="D255" s="244"/>
      <c r="E255" s="99" t="s">
        <v>1141</v>
      </c>
      <c r="F255" s="183" t="s">
        <v>997</v>
      </c>
      <c r="G255" s="240"/>
      <c r="H255" s="184"/>
      <c r="I255" s="85"/>
      <c r="J255" s="66"/>
      <c r="K255" s="66"/>
      <c r="L255" s="66"/>
      <c r="M255" s="66"/>
      <c r="N255" s="66">
        <v>17</v>
      </c>
      <c r="O255" s="66"/>
      <c r="P255" s="66"/>
      <c r="Q255" s="66"/>
      <c r="R255" s="66"/>
      <c r="S255" s="66"/>
      <c r="T255" s="66">
        <v>17</v>
      </c>
      <c r="U255" s="67"/>
      <c r="V255" s="102">
        <f>IF(SUM(I255:T255)=0,"",SUM(I255:T255))</f>
        <v>34</v>
      </c>
      <c r="W255" s="241" t="str">
        <f>IF($G$246="porcentaje",FIXED(V255/V256*100,2)&amp;"%",IF($G$246="Promedio",V255/V256,IF($G$246="variación porcentual",FIXED(((V255/V256)-1)*100,2)&amp;"%",IF($G$246="OTRAS","CAPTURAR EL RESULTADO DEL INDICADOR"))))</f>
        <v>70.83%</v>
      </c>
      <c r="Y255" s="1"/>
    </row>
    <row r="256" spans="1:33" ht="30" customHeight="1">
      <c r="A256" s="237" t="s">
        <v>2</v>
      </c>
      <c r="B256" s="237"/>
      <c r="C256" s="244" t="s">
        <v>1140</v>
      </c>
      <c r="D256" s="244"/>
      <c r="E256" s="99" t="s">
        <v>1141</v>
      </c>
      <c r="F256" s="183" t="s">
        <v>998</v>
      </c>
      <c r="G256" s="240"/>
      <c r="H256" s="184"/>
      <c r="I256" s="85"/>
      <c r="J256" s="66"/>
      <c r="K256" s="66"/>
      <c r="L256" s="66"/>
      <c r="M256" s="66"/>
      <c r="N256" s="66">
        <v>24</v>
      </c>
      <c r="O256" s="66"/>
      <c r="P256" s="66"/>
      <c r="Q256" s="66"/>
      <c r="R256" s="66"/>
      <c r="S256" s="66"/>
      <c r="T256" s="66">
        <v>24</v>
      </c>
      <c r="U256" s="66">
        <f>SUM(I256:T256)</f>
        <v>48</v>
      </c>
      <c r="V256" s="102">
        <f>IF(SUM(I256:T256)=0,"",SUM(I256:T256))</f>
        <v>48</v>
      </c>
      <c r="W256" s="241"/>
      <c r="Y256" s="1"/>
      <c r="AA256" s="3"/>
    </row>
    <row r="257" spans="1:33" ht="17.25" customHeight="1">
      <c r="A257" s="223" t="s">
        <v>298</v>
      </c>
      <c r="B257" s="223"/>
      <c r="C257" s="223"/>
      <c r="D257" s="223"/>
      <c r="E257" s="223"/>
      <c r="F257" s="223"/>
      <c r="G257" s="223"/>
      <c r="H257" s="223"/>
      <c r="I257" s="223"/>
      <c r="J257" s="223"/>
      <c r="K257" s="223"/>
      <c r="L257" s="223"/>
      <c r="M257" s="223"/>
      <c r="N257" s="223"/>
      <c r="O257" s="223"/>
      <c r="P257" s="223"/>
      <c r="Q257" s="223"/>
      <c r="R257" s="223"/>
      <c r="S257" s="223"/>
      <c r="T257" s="223"/>
      <c r="U257" s="223"/>
      <c r="V257" s="223"/>
      <c r="W257" s="223"/>
    </row>
    <row r="258" spans="1:33" s="3" customFormat="1" ht="15.75" customHeight="1">
      <c r="A258" s="224" t="s">
        <v>25</v>
      </c>
      <c r="B258" s="225"/>
      <c r="C258" s="228" t="s">
        <v>22</v>
      </c>
      <c r="D258" s="228"/>
      <c r="E258" s="229" t="s">
        <v>3</v>
      </c>
      <c r="F258" s="231" t="s">
        <v>329</v>
      </c>
      <c r="G258" s="232"/>
      <c r="H258" s="232"/>
      <c r="I258" s="232"/>
      <c r="J258" s="232"/>
      <c r="K258" s="232"/>
      <c r="L258" s="232"/>
      <c r="M258" s="232"/>
      <c r="N258" s="232"/>
      <c r="O258" s="232"/>
      <c r="P258" s="232"/>
      <c r="Q258" s="232"/>
      <c r="R258" s="232"/>
      <c r="S258" s="232"/>
      <c r="T258" s="233"/>
      <c r="U258" s="47"/>
      <c r="V258" s="150" t="s">
        <v>27</v>
      </c>
      <c r="W258" s="228" t="s">
        <v>332</v>
      </c>
      <c r="X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226"/>
      <c r="B259" s="227"/>
      <c r="C259" s="228"/>
      <c r="D259" s="228"/>
      <c r="E259" s="230"/>
      <c r="F259" s="234" t="s">
        <v>298</v>
      </c>
      <c r="G259" s="235"/>
      <c r="H259" s="236"/>
      <c r="I259" s="65" t="s">
        <v>28</v>
      </c>
      <c r="J259" s="65" t="s">
        <v>7</v>
      </c>
      <c r="K259" s="65" t="s">
        <v>8</v>
      </c>
      <c r="L259" s="65" t="s">
        <v>9</v>
      </c>
      <c r="M259" s="65" t="s">
        <v>10</v>
      </c>
      <c r="N259" s="65" t="s">
        <v>11</v>
      </c>
      <c r="O259" s="65" t="s">
        <v>12</v>
      </c>
      <c r="P259" s="65" t="s">
        <v>13</v>
      </c>
      <c r="Q259" s="65" t="s">
        <v>14</v>
      </c>
      <c r="R259" s="65" t="s">
        <v>15</v>
      </c>
      <c r="S259" s="65" t="s">
        <v>16</v>
      </c>
      <c r="T259" s="65" t="s">
        <v>17</v>
      </c>
      <c r="U259" s="11"/>
      <c r="V259" s="151"/>
      <c r="W259" s="228"/>
    </row>
    <row r="260" spans="1:33" ht="29.25" customHeight="1">
      <c r="A260" s="237" t="s">
        <v>1</v>
      </c>
      <c r="B260" s="237"/>
      <c r="C260" s="238" t="str">
        <f>IF(C255=0,"",C255)</f>
        <v>Encuestas con satisfacción</v>
      </c>
      <c r="D260" s="239"/>
      <c r="E260" s="117" t="str">
        <f>IF(E255=0,"",E255)</f>
        <v>Encuestas</v>
      </c>
      <c r="F260" s="183" t="s">
        <v>1016</v>
      </c>
      <c r="G260" s="240"/>
      <c r="H260" s="184"/>
      <c r="I260" s="85"/>
      <c r="J260" s="66"/>
      <c r="K260" s="66"/>
      <c r="L260" s="66"/>
      <c r="M260" s="66"/>
      <c r="N260" s="66">
        <v>17</v>
      </c>
      <c r="O260" s="66"/>
      <c r="P260" s="66"/>
      <c r="Q260" s="66"/>
      <c r="R260" s="66"/>
      <c r="S260" s="66"/>
      <c r="T260" s="66"/>
      <c r="U260" s="67"/>
      <c r="V260" s="102">
        <f>IF(SUM(I260:T260)=0,"",SUM(I260:T260))</f>
        <v>17</v>
      </c>
      <c r="W260" s="241" t="str">
        <f>IF($G$246="porcentaje",FIXED(V260/V261*100,2)&amp;"%",IF($G$246="Promedio",V260/V261,IF($G$246="variación porcentual",FIXED(((V260/V261)-1)*100,2)&amp;"%",IF($G$246="OTRAS","CAPTURAR EL RESULTADO DEL INDICADOR"))))</f>
        <v>35.42%</v>
      </c>
      <c r="Y260" s="1"/>
    </row>
    <row r="261" spans="1:33" ht="30" customHeight="1">
      <c r="A261" s="237" t="s">
        <v>2</v>
      </c>
      <c r="B261" s="237"/>
      <c r="C261" s="238" t="str">
        <f>IF(C256=0,"",C256)</f>
        <v>Encuestas aplicadas</v>
      </c>
      <c r="D261" s="239"/>
      <c r="E261" s="117" t="str">
        <f>IF(E256=0,"",E256)</f>
        <v>Encuestas</v>
      </c>
      <c r="F261" s="183" t="s">
        <v>1017</v>
      </c>
      <c r="G261" s="240"/>
      <c r="H261" s="184"/>
      <c r="I261" s="85"/>
      <c r="J261" s="66"/>
      <c r="K261" s="66"/>
      <c r="L261" s="66"/>
      <c r="M261" s="66"/>
      <c r="N261" s="66">
        <v>24</v>
      </c>
      <c r="O261" s="66"/>
      <c r="P261" s="66"/>
      <c r="Q261" s="66"/>
      <c r="R261" s="66"/>
      <c r="S261" s="66"/>
      <c r="T261" s="66">
        <v>24</v>
      </c>
      <c r="U261" s="66">
        <f>SUM(I261:T261)</f>
        <v>48</v>
      </c>
      <c r="V261" s="102">
        <f>IF(SUM(I261:T261)=0,"",SUM(I261:T261))</f>
        <v>48</v>
      </c>
      <c r="W261" s="241"/>
      <c r="Y261" s="1"/>
      <c r="AA261" s="3"/>
    </row>
    <row r="262" spans="1:33" ht="5.25" customHeight="1">
      <c r="A262" s="68"/>
      <c r="B262" s="68"/>
      <c r="C262" s="68"/>
      <c r="D262" s="69"/>
      <c r="E262" s="69"/>
      <c r="F262" s="70"/>
      <c r="G262" s="70"/>
      <c r="H262" s="70"/>
      <c r="I262" s="69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2"/>
      <c r="V262" s="73"/>
      <c r="W262" s="74"/>
    </row>
    <row r="263" spans="1:33" ht="16.5" customHeight="1">
      <c r="A263" s="213" t="s">
        <v>964</v>
      </c>
      <c r="B263" s="213"/>
      <c r="C263" s="213"/>
      <c r="D263" s="213"/>
      <c r="E263" s="213"/>
      <c r="F263" s="213"/>
      <c r="G263" s="213"/>
      <c r="H263" s="213"/>
      <c r="I263" s="213"/>
      <c r="J263" s="213"/>
      <c r="K263" s="213"/>
      <c r="L263" s="213"/>
      <c r="M263" s="213"/>
      <c r="N263" s="213"/>
      <c r="O263" s="213"/>
      <c r="P263" s="213"/>
      <c r="Q263" s="213"/>
      <c r="R263" s="213"/>
      <c r="S263" s="213"/>
      <c r="T263" s="213"/>
      <c r="U263" s="213"/>
      <c r="V263" s="213"/>
      <c r="W263" s="103">
        <f>IF(ISERROR(W260/W255)=TRUE,"",(W260/W255))</f>
        <v>0.50007059155724976</v>
      </c>
    </row>
    <row r="264" spans="1:33" ht="6.75" customHeight="1">
      <c r="A264" s="96"/>
      <c r="B264" s="96"/>
      <c r="C264" s="96"/>
      <c r="D264" s="96"/>
      <c r="E264" s="96"/>
      <c r="F264" s="96"/>
      <c r="G264" s="96"/>
      <c r="H264" s="96"/>
      <c r="I264" s="96"/>
      <c r="J264" s="96"/>
      <c r="K264" s="96"/>
      <c r="L264" s="96"/>
      <c r="M264" s="96"/>
      <c r="N264" s="96"/>
      <c r="O264" s="96"/>
      <c r="P264" s="96"/>
      <c r="Q264" s="96"/>
      <c r="R264" s="96"/>
      <c r="S264" s="96"/>
      <c r="T264" s="96"/>
      <c r="U264" s="96"/>
      <c r="V264" s="96"/>
      <c r="W264" s="75"/>
    </row>
    <row r="265" spans="1:33" s="3" customFormat="1" ht="33" customHeight="1">
      <c r="A265" s="214" t="s">
        <v>999</v>
      </c>
      <c r="B265" s="215"/>
      <c r="C265" s="215"/>
      <c r="D265" s="215"/>
      <c r="E265" s="215"/>
      <c r="F265" s="216"/>
      <c r="G265" s="217"/>
      <c r="H265" s="217"/>
      <c r="I265" s="217"/>
      <c r="J265" s="217"/>
      <c r="K265" s="217"/>
      <c r="L265" s="217"/>
      <c r="M265" s="217"/>
      <c r="N265" s="217"/>
      <c r="O265" s="217"/>
      <c r="P265" s="217"/>
      <c r="Q265" s="217"/>
      <c r="R265" s="217"/>
      <c r="S265" s="217"/>
      <c r="T265" s="217"/>
      <c r="U265" s="217"/>
      <c r="V265" s="217"/>
      <c r="W265" s="218"/>
      <c r="X265" s="1"/>
      <c r="Z265" s="1"/>
      <c r="AA265" s="1"/>
      <c r="AB265" s="1"/>
      <c r="AC265" s="1"/>
      <c r="AD265" s="1"/>
      <c r="AE265" s="1"/>
      <c r="AF265" s="1"/>
      <c r="AG265" s="1"/>
    </row>
    <row r="266" spans="1:33" s="3" customFormat="1" ht="3.75" customHeight="1">
      <c r="A266" s="83"/>
      <c r="B266" s="83"/>
      <c r="C266" s="83"/>
      <c r="D266" s="83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83"/>
      <c r="U266" s="83"/>
      <c r="V266" s="83"/>
      <c r="W266" s="83"/>
      <c r="X266" s="1"/>
      <c r="Z266" s="1"/>
      <c r="AA266" s="1"/>
      <c r="AB266" s="1"/>
      <c r="AC266" s="1"/>
      <c r="AD266" s="1"/>
      <c r="AE266" s="1"/>
      <c r="AF266" s="1"/>
      <c r="AG266" s="1"/>
    </row>
    <row r="267" spans="1:33" ht="3.75" customHeight="1">
      <c r="A267" s="18"/>
      <c r="B267" s="18"/>
      <c r="C267" s="19"/>
      <c r="D267" s="19"/>
      <c r="E267" s="19"/>
      <c r="F267" s="19"/>
      <c r="G267" s="20"/>
      <c r="H267" s="20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2"/>
      <c r="W267" s="22"/>
    </row>
    <row r="268" spans="1:33" ht="26.25" customHeight="1">
      <c r="A268" s="280" t="s">
        <v>338</v>
      </c>
      <c r="B268" s="281"/>
      <c r="C268" s="281"/>
      <c r="D268" s="281"/>
      <c r="E268" s="281"/>
      <c r="F268" s="281"/>
      <c r="G268" s="281"/>
      <c r="H268" s="281"/>
      <c r="I268" s="281"/>
      <c r="J268" s="281"/>
      <c r="K268" s="281"/>
      <c r="L268" s="281"/>
      <c r="M268" s="281"/>
      <c r="N268" s="281"/>
      <c r="O268" s="281"/>
      <c r="P268" s="281"/>
      <c r="Q268" s="281"/>
      <c r="R268" s="281"/>
      <c r="S268" s="281"/>
      <c r="T268" s="281"/>
      <c r="U268" s="281"/>
      <c r="V268" s="281"/>
      <c r="W268" s="282"/>
    </row>
    <row r="269" spans="1:33" ht="4.5" customHeight="1">
      <c r="C269" s="3"/>
      <c r="D269" s="3"/>
      <c r="E269" s="3"/>
      <c r="F269" s="3"/>
      <c r="G269" s="3"/>
      <c r="H269" s="3"/>
      <c r="I269" s="3"/>
    </row>
    <row r="270" spans="1:33" ht="19.5" customHeight="1">
      <c r="A270" s="294" t="s">
        <v>29</v>
      </c>
      <c r="B270" s="228" t="s">
        <v>30</v>
      </c>
      <c r="C270" s="228"/>
      <c r="D270" s="228"/>
      <c r="E270" s="228" t="s">
        <v>3</v>
      </c>
      <c r="F270" s="231" t="s">
        <v>26</v>
      </c>
      <c r="G270" s="232"/>
      <c r="H270" s="232"/>
      <c r="I270" s="232"/>
      <c r="J270" s="232"/>
      <c r="K270" s="232"/>
      <c r="L270" s="232"/>
      <c r="M270" s="232"/>
      <c r="N270" s="232"/>
      <c r="O270" s="232"/>
      <c r="P270" s="232"/>
      <c r="Q270" s="232"/>
      <c r="R270" s="232"/>
      <c r="S270" s="232"/>
      <c r="T270" s="233"/>
      <c r="U270" s="47"/>
      <c r="V270" s="228" t="s">
        <v>27</v>
      </c>
      <c r="W270" s="228" t="s">
        <v>301</v>
      </c>
    </row>
    <row r="271" spans="1:33" ht="25.5" customHeight="1">
      <c r="A271" s="295"/>
      <c r="B271" s="228"/>
      <c r="C271" s="228"/>
      <c r="D271" s="228"/>
      <c r="E271" s="228"/>
      <c r="F271" s="183" t="s">
        <v>299</v>
      </c>
      <c r="G271" s="240"/>
      <c r="H271" s="184"/>
      <c r="I271" s="10" t="s">
        <v>28</v>
      </c>
      <c r="J271" s="10" t="s">
        <v>7</v>
      </c>
      <c r="K271" s="10" t="s">
        <v>8</v>
      </c>
      <c r="L271" s="10" t="s">
        <v>9</v>
      </c>
      <c r="M271" s="10" t="s">
        <v>10</v>
      </c>
      <c r="N271" s="10" t="s">
        <v>11</v>
      </c>
      <c r="O271" s="10" t="s">
        <v>12</v>
      </c>
      <c r="P271" s="10" t="s">
        <v>13</v>
      </c>
      <c r="Q271" s="10" t="s">
        <v>14</v>
      </c>
      <c r="R271" s="10" t="s">
        <v>15</v>
      </c>
      <c r="S271" s="10" t="s">
        <v>16</v>
      </c>
      <c r="T271" s="10" t="s">
        <v>17</v>
      </c>
      <c r="U271" s="10"/>
      <c r="V271" s="228"/>
      <c r="W271" s="228"/>
    </row>
    <row r="272" spans="1:33" ht="18.75" customHeight="1">
      <c r="A272" s="211" t="s">
        <v>31</v>
      </c>
      <c r="B272" s="296">
        <v>1</v>
      </c>
      <c r="C272" s="298" t="s">
        <v>1115</v>
      </c>
      <c r="D272" s="299"/>
      <c r="E272" s="248" t="s">
        <v>1155</v>
      </c>
      <c r="F272" s="249" t="s">
        <v>300</v>
      </c>
      <c r="G272" s="250"/>
      <c r="H272" s="251"/>
      <c r="I272" s="86"/>
      <c r="J272" s="86"/>
      <c r="K272" s="86">
        <v>7</v>
      </c>
      <c r="L272" s="86"/>
      <c r="M272" s="86"/>
      <c r="N272" s="86">
        <v>4</v>
      </c>
      <c r="O272" s="86"/>
      <c r="P272" s="86"/>
      <c r="Q272" s="86">
        <v>7</v>
      </c>
      <c r="R272" s="86"/>
      <c r="S272" s="86"/>
      <c r="T272" s="86">
        <v>4</v>
      </c>
      <c r="U272" s="87"/>
      <c r="V272" s="104">
        <f t="shared" ref="V272:V282" si="1">SUM(I272:T272)</f>
        <v>22</v>
      </c>
      <c r="W272" s="297">
        <f>IF(V272=0,"-",V273/V272)</f>
        <v>0.81818181818181823</v>
      </c>
    </row>
    <row r="273" spans="1:23" ht="18.75" customHeight="1">
      <c r="A273" s="212"/>
      <c r="B273" s="296"/>
      <c r="C273" s="300"/>
      <c r="D273" s="301"/>
      <c r="E273" s="248"/>
      <c r="F273" s="257" t="s">
        <v>298</v>
      </c>
      <c r="G273" s="258"/>
      <c r="H273" s="259"/>
      <c r="I273" s="16"/>
      <c r="J273" s="16"/>
      <c r="K273" s="16">
        <v>0</v>
      </c>
      <c r="L273" s="16"/>
      <c r="M273" s="16"/>
      <c r="N273" s="16">
        <v>4</v>
      </c>
      <c r="O273" s="16"/>
      <c r="P273" s="16"/>
      <c r="Q273" s="16">
        <v>14</v>
      </c>
      <c r="R273" s="16"/>
      <c r="S273" s="16"/>
      <c r="T273" s="16"/>
      <c r="U273" s="17"/>
      <c r="V273" s="104">
        <f t="shared" si="1"/>
        <v>18</v>
      </c>
      <c r="W273" s="297"/>
    </row>
    <row r="274" spans="1:23" ht="18.75" customHeight="1">
      <c r="A274" s="212"/>
      <c r="B274" s="296">
        <v>2</v>
      </c>
      <c r="C274" s="253" t="s">
        <v>1116</v>
      </c>
      <c r="D274" s="254"/>
      <c r="E274" s="248" t="s">
        <v>1156</v>
      </c>
      <c r="F274" s="249" t="s">
        <v>300</v>
      </c>
      <c r="G274" s="250"/>
      <c r="H274" s="251"/>
      <c r="I274" s="86"/>
      <c r="J274" s="86"/>
      <c r="K274" s="86">
        <v>12</v>
      </c>
      <c r="L274" s="86"/>
      <c r="M274" s="86"/>
      <c r="N274" s="86">
        <v>11</v>
      </c>
      <c r="O274" s="86"/>
      <c r="P274" s="86"/>
      <c r="Q274" s="86">
        <v>12</v>
      </c>
      <c r="R274" s="86"/>
      <c r="S274" s="86"/>
      <c r="T274" s="86">
        <v>10</v>
      </c>
      <c r="U274" s="87"/>
      <c r="V274" s="104">
        <f t="shared" si="1"/>
        <v>45</v>
      </c>
      <c r="W274" s="297">
        <f>IF(V274=0,"-",V275/V274)</f>
        <v>0.6</v>
      </c>
    </row>
    <row r="275" spans="1:23" ht="18.75" customHeight="1">
      <c r="A275" s="212"/>
      <c r="B275" s="296"/>
      <c r="C275" s="255"/>
      <c r="D275" s="256"/>
      <c r="E275" s="248"/>
      <c r="F275" s="257" t="s">
        <v>298</v>
      </c>
      <c r="G275" s="258"/>
      <c r="H275" s="259"/>
      <c r="I275" s="16"/>
      <c r="J275" s="16"/>
      <c r="K275" s="16">
        <v>4</v>
      </c>
      <c r="L275" s="16"/>
      <c r="M275" s="16"/>
      <c r="N275" s="16">
        <v>11</v>
      </c>
      <c r="O275" s="16"/>
      <c r="P275" s="16"/>
      <c r="Q275" s="16">
        <v>12</v>
      </c>
      <c r="R275" s="16"/>
      <c r="S275" s="16"/>
      <c r="T275" s="16"/>
      <c r="U275" s="17"/>
      <c r="V275" s="104">
        <f t="shared" si="1"/>
        <v>27</v>
      </c>
      <c r="W275" s="297"/>
    </row>
    <row r="276" spans="1:23" ht="18.75" customHeight="1">
      <c r="A276" s="212"/>
      <c r="B276" s="296">
        <v>3</v>
      </c>
      <c r="C276" s="253" t="s">
        <v>1117</v>
      </c>
      <c r="D276" s="254"/>
      <c r="E276" s="248" t="s">
        <v>1157</v>
      </c>
      <c r="F276" s="249" t="s">
        <v>300</v>
      </c>
      <c r="G276" s="250"/>
      <c r="H276" s="251"/>
      <c r="I276" s="86"/>
      <c r="J276" s="86"/>
      <c r="K276" s="86">
        <v>6</v>
      </c>
      <c r="L276" s="86"/>
      <c r="M276" s="86"/>
      <c r="N276" s="86">
        <v>4</v>
      </c>
      <c r="O276" s="86"/>
      <c r="P276" s="86"/>
      <c r="Q276" s="86">
        <v>6</v>
      </c>
      <c r="R276" s="86"/>
      <c r="S276" s="86"/>
      <c r="T276" s="86">
        <v>4</v>
      </c>
      <c r="U276" s="87"/>
      <c r="V276" s="104">
        <f t="shared" si="1"/>
        <v>20</v>
      </c>
      <c r="W276" s="297">
        <f t="shared" ref="W276" si="2">IF(V276=0,"-",V277/V276)</f>
        <v>0.6</v>
      </c>
    </row>
    <row r="277" spans="1:23" ht="18.75" customHeight="1">
      <c r="A277" s="212"/>
      <c r="B277" s="296"/>
      <c r="C277" s="255"/>
      <c r="D277" s="256"/>
      <c r="E277" s="248"/>
      <c r="F277" s="257" t="s">
        <v>298</v>
      </c>
      <c r="G277" s="258"/>
      <c r="H277" s="259"/>
      <c r="I277" s="16"/>
      <c r="J277" s="16"/>
      <c r="K277" s="16">
        <v>0</v>
      </c>
      <c r="L277" s="16"/>
      <c r="M277" s="16"/>
      <c r="N277" s="16">
        <v>4</v>
      </c>
      <c r="O277" s="16"/>
      <c r="P277" s="16"/>
      <c r="Q277" s="16">
        <v>8</v>
      </c>
      <c r="R277" s="16"/>
      <c r="S277" s="16"/>
      <c r="T277" s="16"/>
      <c r="U277" s="17"/>
      <c r="V277" s="104">
        <f t="shared" si="1"/>
        <v>12</v>
      </c>
      <c r="W277" s="297"/>
    </row>
    <row r="278" spans="1:23" ht="18.75" customHeight="1">
      <c r="A278" s="212"/>
      <c r="B278" s="296">
        <v>4</v>
      </c>
      <c r="C278" s="298" t="s">
        <v>1118</v>
      </c>
      <c r="D278" s="299"/>
      <c r="E278" s="248" t="s">
        <v>1158</v>
      </c>
      <c r="F278" s="249" t="s">
        <v>300</v>
      </c>
      <c r="G278" s="250"/>
      <c r="H278" s="251"/>
      <c r="I278" s="86"/>
      <c r="J278" s="86"/>
      <c r="K278" s="86">
        <v>10</v>
      </c>
      <c r="L278" s="86"/>
      <c r="M278" s="86"/>
      <c r="N278" s="86">
        <v>15</v>
      </c>
      <c r="O278" s="86"/>
      <c r="P278" s="86"/>
      <c r="Q278" s="86">
        <v>10</v>
      </c>
      <c r="R278" s="86"/>
      <c r="S278" s="86"/>
      <c r="T278" s="86">
        <v>15</v>
      </c>
      <c r="U278" s="87"/>
      <c r="V278" s="104">
        <f t="shared" si="1"/>
        <v>50</v>
      </c>
      <c r="W278" s="297">
        <f t="shared" ref="W278" si="3">IF(V278=0,"-",V279/V278)</f>
        <v>0.7</v>
      </c>
    </row>
    <row r="279" spans="1:23" ht="18.75" customHeight="1">
      <c r="A279" s="212"/>
      <c r="B279" s="296"/>
      <c r="C279" s="300"/>
      <c r="D279" s="301"/>
      <c r="E279" s="248"/>
      <c r="F279" s="257" t="s">
        <v>298</v>
      </c>
      <c r="G279" s="258"/>
      <c r="H279" s="259"/>
      <c r="I279" s="16"/>
      <c r="J279" s="16"/>
      <c r="K279" s="16">
        <v>10</v>
      </c>
      <c r="L279" s="16"/>
      <c r="M279" s="16"/>
      <c r="N279" s="16">
        <v>15</v>
      </c>
      <c r="O279" s="16"/>
      <c r="P279" s="16"/>
      <c r="Q279" s="16">
        <v>10</v>
      </c>
      <c r="R279" s="16"/>
      <c r="S279" s="16"/>
      <c r="T279" s="16"/>
      <c r="U279" s="17"/>
      <c r="V279" s="104">
        <f t="shared" si="1"/>
        <v>35</v>
      </c>
      <c r="W279" s="297"/>
    </row>
    <row r="280" spans="1:23" ht="18.75" customHeight="1">
      <c r="A280" s="212"/>
      <c r="B280" s="296">
        <v>5</v>
      </c>
      <c r="C280" s="253" t="s">
        <v>1119</v>
      </c>
      <c r="D280" s="254"/>
      <c r="E280" s="248" t="s">
        <v>1159</v>
      </c>
      <c r="F280" s="249" t="s">
        <v>300</v>
      </c>
      <c r="G280" s="250"/>
      <c r="H280" s="251"/>
      <c r="I280" s="86"/>
      <c r="J280" s="86"/>
      <c r="K280" s="86"/>
      <c r="L280" s="86"/>
      <c r="M280" s="86"/>
      <c r="N280" s="86">
        <v>1</v>
      </c>
      <c r="O280" s="86"/>
      <c r="P280" s="86"/>
      <c r="Q280" s="86"/>
      <c r="R280" s="86"/>
      <c r="S280" s="86"/>
      <c r="T280" s="86"/>
      <c r="U280" s="87"/>
      <c r="V280" s="104">
        <f t="shared" si="1"/>
        <v>1</v>
      </c>
      <c r="W280" s="297">
        <f t="shared" ref="W280" si="4">IF(V280=0,"-",V281/V280)</f>
        <v>0</v>
      </c>
    </row>
    <row r="281" spans="1:23" ht="18.75" customHeight="1">
      <c r="A281" s="293"/>
      <c r="B281" s="296"/>
      <c r="C281" s="255"/>
      <c r="D281" s="256"/>
      <c r="E281" s="248"/>
      <c r="F281" s="257" t="s">
        <v>298</v>
      </c>
      <c r="G281" s="258"/>
      <c r="H281" s="259"/>
      <c r="I281" s="16"/>
      <c r="J281" s="16"/>
      <c r="K281" s="16"/>
      <c r="L281" s="16"/>
      <c r="M281" s="16"/>
      <c r="N281" s="16">
        <v>0</v>
      </c>
      <c r="O281" s="16"/>
      <c r="P281" s="16"/>
      <c r="Q281" s="16"/>
      <c r="R281" s="16"/>
      <c r="S281" s="16"/>
      <c r="T281" s="16"/>
      <c r="U281" s="17"/>
      <c r="V281" s="104">
        <f t="shared" si="1"/>
        <v>0</v>
      </c>
      <c r="W281" s="297"/>
    </row>
    <row r="282" spans="1:23" ht="18.75" customHeight="1">
      <c r="A282" s="211" t="s">
        <v>32</v>
      </c>
      <c r="B282" s="252">
        <v>1</v>
      </c>
      <c r="C282" s="253" t="s">
        <v>1153</v>
      </c>
      <c r="D282" s="254"/>
      <c r="E282" s="248" t="s">
        <v>1160</v>
      </c>
      <c r="F282" s="249" t="s">
        <v>300</v>
      </c>
      <c r="G282" s="250"/>
      <c r="H282" s="251"/>
      <c r="I282" s="86"/>
      <c r="J282" s="86"/>
      <c r="K282" s="86">
        <v>274</v>
      </c>
      <c r="L282" s="86"/>
      <c r="M282" s="86"/>
      <c r="N282" s="86">
        <v>274</v>
      </c>
      <c r="O282" s="86"/>
      <c r="P282" s="86"/>
      <c r="Q282" s="86">
        <v>274</v>
      </c>
      <c r="R282" s="86"/>
      <c r="S282" s="86"/>
      <c r="T282" s="86">
        <v>274</v>
      </c>
      <c r="U282" s="87"/>
      <c r="V282" s="104">
        <f t="shared" si="1"/>
        <v>1096</v>
      </c>
      <c r="W282" s="297">
        <f>IF(V282=0,"-",V283/V282)</f>
        <v>0.83029197080291972</v>
      </c>
    </row>
    <row r="283" spans="1:23" ht="18.75" customHeight="1">
      <c r="A283" s="212"/>
      <c r="B283" s="252"/>
      <c r="C283" s="255"/>
      <c r="D283" s="256"/>
      <c r="E283" s="248"/>
      <c r="F283" s="257" t="s">
        <v>298</v>
      </c>
      <c r="G283" s="258"/>
      <c r="H283" s="259"/>
      <c r="I283" s="16"/>
      <c r="J283" s="16"/>
      <c r="K283" s="16">
        <v>201</v>
      </c>
      <c r="L283" s="16"/>
      <c r="M283" s="16"/>
      <c r="N283" s="16">
        <v>311</v>
      </c>
      <c r="O283" s="16"/>
      <c r="P283" s="16"/>
      <c r="Q283" s="16">
        <v>398</v>
      </c>
      <c r="R283" s="16"/>
      <c r="S283" s="16"/>
      <c r="T283" s="16"/>
      <c r="U283" s="17"/>
      <c r="V283" s="104">
        <f>SUM(I283:T283)</f>
        <v>910</v>
      </c>
      <c r="W283" s="297"/>
    </row>
    <row r="284" spans="1:23" ht="18.75" customHeight="1">
      <c r="A284" s="242" t="s">
        <v>304</v>
      </c>
      <c r="B284" s="252">
        <v>1</v>
      </c>
      <c r="C284" s="253" t="s">
        <v>1120</v>
      </c>
      <c r="D284" s="254"/>
      <c r="E284" s="248" t="s">
        <v>1161</v>
      </c>
      <c r="F284" s="249" t="s">
        <v>300</v>
      </c>
      <c r="G284" s="250"/>
      <c r="H284" s="251"/>
      <c r="I284" s="86"/>
      <c r="J284" s="86"/>
      <c r="K284" s="86">
        <v>2</v>
      </c>
      <c r="L284" s="86"/>
      <c r="M284" s="86"/>
      <c r="N284" s="86">
        <v>1</v>
      </c>
      <c r="O284" s="86"/>
      <c r="P284" s="86"/>
      <c r="Q284" s="86">
        <v>1</v>
      </c>
      <c r="R284" s="86"/>
      <c r="S284" s="86"/>
      <c r="T284" s="86">
        <v>1</v>
      </c>
      <c r="U284" s="87"/>
      <c r="V284" s="104">
        <f>SUM(I284:T284)</f>
        <v>5</v>
      </c>
      <c r="W284" s="297">
        <f>IF(V284=0,"-",V285/V284)</f>
        <v>0.4</v>
      </c>
    </row>
    <row r="285" spans="1:23" ht="18.75" customHeight="1">
      <c r="A285" s="242"/>
      <c r="B285" s="252"/>
      <c r="C285" s="255"/>
      <c r="D285" s="256"/>
      <c r="E285" s="248"/>
      <c r="F285" s="257" t="s">
        <v>298</v>
      </c>
      <c r="G285" s="258"/>
      <c r="H285" s="259"/>
      <c r="I285" s="16"/>
      <c r="J285" s="16"/>
      <c r="K285" s="16">
        <v>0</v>
      </c>
      <c r="L285" s="16"/>
      <c r="M285" s="16"/>
      <c r="N285" s="16">
        <v>1</v>
      </c>
      <c r="O285" s="16"/>
      <c r="P285" s="16"/>
      <c r="Q285" s="16">
        <v>1</v>
      </c>
      <c r="R285" s="16"/>
      <c r="S285" s="16"/>
      <c r="T285" s="16"/>
      <c r="U285" s="17"/>
      <c r="V285" s="104">
        <f t="shared" ref="V285:V295" si="5">SUM(I285:T285)</f>
        <v>2</v>
      </c>
      <c r="W285" s="297"/>
    </row>
    <row r="286" spans="1:23" ht="18.75" customHeight="1">
      <c r="A286" s="242"/>
      <c r="B286" s="252">
        <v>2</v>
      </c>
      <c r="C286" s="253" t="s">
        <v>1121</v>
      </c>
      <c r="D286" s="254"/>
      <c r="E286" s="248" t="s">
        <v>1162</v>
      </c>
      <c r="F286" s="249" t="s">
        <v>300</v>
      </c>
      <c r="G286" s="250"/>
      <c r="H286" s="251"/>
      <c r="I286" s="86"/>
      <c r="J286" s="86"/>
      <c r="K286" s="86">
        <v>15</v>
      </c>
      <c r="L286" s="86"/>
      <c r="M286" s="86"/>
      <c r="N286" s="86">
        <v>10</v>
      </c>
      <c r="O286" s="86"/>
      <c r="P286" s="86"/>
      <c r="Q286" s="86">
        <v>7</v>
      </c>
      <c r="R286" s="86"/>
      <c r="S286" s="86"/>
      <c r="T286" s="86">
        <v>5</v>
      </c>
      <c r="U286" s="87"/>
      <c r="V286" s="104">
        <f t="shared" si="5"/>
        <v>37</v>
      </c>
      <c r="W286" s="297">
        <f>IF(V286=0,"-",V287/V286)</f>
        <v>0.56756756756756754</v>
      </c>
    </row>
    <row r="287" spans="1:23" ht="18.75" customHeight="1">
      <c r="A287" s="242"/>
      <c r="B287" s="252"/>
      <c r="C287" s="255"/>
      <c r="D287" s="256"/>
      <c r="E287" s="248"/>
      <c r="F287" s="257" t="s">
        <v>298</v>
      </c>
      <c r="G287" s="258"/>
      <c r="H287" s="259"/>
      <c r="I287" s="16"/>
      <c r="J287" s="16"/>
      <c r="K287" s="16">
        <v>4</v>
      </c>
      <c r="L287" s="16"/>
      <c r="M287" s="16"/>
      <c r="N287" s="16">
        <v>7</v>
      </c>
      <c r="O287" s="16"/>
      <c r="P287" s="16"/>
      <c r="Q287" s="16">
        <v>10</v>
      </c>
      <c r="R287" s="16"/>
      <c r="S287" s="16"/>
      <c r="T287" s="16"/>
      <c r="U287" s="17"/>
      <c r="V287" s="104">
        <f t="shared" si="5"/>
        <v>21</v>
      </c>
      <c r="W287" s="297"/>
    </row>
    <row r="288" spans="1:23" ht="18.75" customHeight="1">
      <c r="A288" s="242"/>
      <c r="B288" s="252">
        <v>3</v>
      </c>
      <c r="C288" s="253" t="s">
        <v>1122</v>
      </c>
      <c r="D288" s="254"/>
      <c r="E288" s="248" t="s">
        <v>1163</v>
      </c>
      <c r="F288" s="249" t="s">
        <v>300</v>
      </c>
      <c r="G288" s="250"/>
      <c r="H288" s="251"/>
      <c r="I288" s="86"/>
      <c r="J288" s="86"/>
      <c r="K288" s="86">
        <v>1</v>
      </c>
      <c r="L288" s="86"/>
      <c r="M288" s="86"/>
      <c r="N288" s="86">
        <v>1</v>
      </c>
      <c r="O288" s="86"/>
      <c r="P288" s="86"/>
      <c r="Q288" s="86">
        <v>1</v>
      </c>
      <c r="R288" s="86"/>
      <c r="S288" s="86"/>
      <c r="T288" s="86">
        <v>1</v>
      </c>
      <c r="U288" s="87"/>
      <c r="V288" s="104">
        <f t="shared" si="5"/>
        <v>4</v>
      </c>
      <c r="W288" s="297">
        <f>IF(V288=0,"-",V289/V288)</f>
        <v>0.75</v>
      </c>
    </row>
    <row r="289" spans="1:23" ht="18.75" customHeight="1">
      <c r="A289" s="242"/>
      <c r="B289" s="252"/>
      <c r="C289" s="255"/>
      <c r="D289" s="256"/>
      <c r="E289" s="248"/>
      <c r="F289" s="257" t="s">
        <v>298</v>
      </c>
      <c r="G289" s="258"/>
      <c r="H289" s="259"/>
      <c r="I289" s="16"/>
      <c r="J289" s="16"/>
      <c r="K289" s="16">
        <v>0</v>
      </c>
      <c r="L289" s="16"/>
      <c r="M289" s="16"/>
      <c r="N289" s="16">
        <v>1</v>
      </c>
      <c r="O289" s="16"/>
      <c r="P289" s="16"/>
      <c r="Q289" s="16">
        <v>2</v>
      </c>
      <c r="R289" s="16"/>
      <c r="S289" s="16"/>
      <c r="T289" s="16"/>
      <c r="U289" s="17"/>
      <c r="V289" s="104">
        <f t="shared" si="5"/>
        <v>3</v>
      </c>
      <c r="W289" s="297"/>
    </row>
    <row r="290" spans="1:23" ht="18.75" customHeight="1">
      <c r="A290" s="242"/>
      <c r="B290" s="252">
        <v>4</v>
      </c>
      <c r="C290" s="253" t="s">
        <v>1123</v>
      </c>
      <c r="D290" s="254"/>
      <c r="E290" s="248" t="s">
        <v>1164</v>
      </c>
      <c r="F290" s="249" t="s">
        <v>300</v>
      </c>
      <c r="G290" s="250"/>
      <c r="H290" s="251"/>
      <c r="I290" s="86"/>
      <c r="J290" s="86"/>
      <c r="K290" s="86">
        <v>8</v>
      </c>
      <c r="L290" s="86"/>
      <c r="M290" s="86"/>
      <c r="N290" s="86">
        <v>5</v>
      </c>
      <c r="O290" s="86"/>
      <c r="P290" s="86"/>
      <c r="Q290" s="86">
        <v>8</v>
      </c>
      <c r="R290" s="86"/>
      <c r="S290" s="86"/>
      <c r="T290" s="86">
        <v>4</v>
      </c>
      <c r="U290" s="87"/>
      <c r="V290" s="104">
        <f t="shared" si="5"/>
        <v>25</v>
      </c>
      <c r="W290" s="297">
        <f>IF(V290=0,"-",V291/V290)</f>
        <v>0.68</v>
      </c>
    </row>
    <row r="291" spans="1:23" ht="18.75" customHeight="1">
      <c r="A291" s="242"/>
      <c r="B291" s="252"/>
      <c r="C291" s="255"/>
      <c r="D291" s="256"/>
      <c r="E291" s="248"/>
      <c r="F291" s="257" t="s">
        <v>298</v>
      </c>
      <c r="G291" s="258"/>
      <c r="H291" s="259"/>
      <c r="I291" s="16"/>
      <c r="J291" s="16"/>
      <c r="K291" s="16">
        <v>0</v>
      </c>
      <c r="L291" s="16"/>
      <c r="M291" s="16"/>
      <c r="N291" s="16">
        <v>5</v>
      </c>
      <c r="O291" s="16"/>
      <c r="P291" s="16"/>
      <c r="Q291" s="16">
        <v>12</v>
      </c>
      <c r="R291" s="16"/>
      <c r="S291" s="16"/>
      <c r="T291" s="16"/>
      <c r="U291" s="17"/>
      <c r="V291" s="104">
        <f t="shared" si="5"/>
        <v>17</v>
      </c>
      <c r="W291" s="297"/>
    </row>
    <row r="292" spans="1:23" ht="18.75" customHeight="1">
      <c r="A292" s="242"/>
      <c r="B292" s="252">
        <v>5</v>
      </c>
      <c r="C292" s="253" t="s">
        <v>1124</v>
      </c>
      <c r="D292" s="254"/>
      <c r="E292" s="248" t="s">
        <v>1165</v>
      </c>
      <c r="F292" s="249" t="s">
        <v>300</v>
      </c>
      <c r="G292" s="250"/>
      <c r="H292" s="251"/>
      <c r="I292" s="86"/>
      <c r="J292" s="86"/>
      <c r="K292" s="86">
        <v>3</v>
      </c>
      <c r="L292" s="86"/>
      <c r="M292" s="86"/>
      <c r="N292" s="86">
        <v>3</v>
      </c>
      <c r="O292" s="86"/>
      <c r="P292" s="86"/>
      <c r="Q292" s="86">
        <v>3</v>
      </c>
      <c r="R292" s="86"/>
      <c r="S292" s="86"/>
      <c r="T292" s="86">
        <v>3</v>
      </c>
      <c r="U292" s="87"/>
      <c r="V292" s="104">
        <f t="shared" ref="V292:V293" si="6">SUM(I292:T292)</f>
        <v>12</v>
      </c>
      <c r="W292" s="297">
        <f>IF(V292=0,"-",V293/V292)</f>
        <v>0.75</v>
      </c>
    </row>
    <row r="293" spans="1:23" ht="18.75" customHeight="1">
      <c r="A293" s="242"/>
      <c r="B293" s="252"/>
      <c r="C293" s="255"/>
      <c r="D293" s="256"/>
      <c r="E293" s="248"/>
      <c r="F293" s="257" t="s">
        <v>298</v>
      </c>
      <c r="G293" s="258"/>
      <c r="H293" s="259"/>
      <c r="I293" s="16"/>
      <c r="J293" s="16"/>
      <c r="K293" s="16">
        <v>0</v>
      </c>
      <c r="L293" s="16"/>
      <c r="M293" s="16"/>
      <c r="N293" s="16">
        <v>3</v>
      </c>
      <c r="O293" s="16"/>
      <c r="P293" s="16"/>
      <c r="Q293" s="16">
        <v>6</v>
      </c>
      <c r="R293" s="16"/>
      <c r="S293" s="16"/>
      <c r="T293" s="16"/>
      <c r="U293" s="17"/>
      <c r="V293" s="104">
        <f t="shared" si="6"/>
        <v>9</v>
      </c>
      <c r="W293" s="297"/>
    </row>
    <row r="294" spans="1:23" ht="18.75" customHeight="1">
      <c r="A294" s="242"/>
      <c r="B294" s="252">
        <v>6</v>
      </c>
      <c r="C294" s="253" t="s">
        <v>1125</v>
      </c>
      <c r="D294" s="254"/>
      <c r="E294" s="248" t="s">
        <v>1166</v>
      </c>
      <c r="F294" s="249" t="s">
        <v>300</v>
      </c>
      <c r="G294" s="250"/>
      <c r="H294" s="251"/>
      <c r="I294" s="86"/>
      <c r="J294" s="86"/>
      <c r="K294" s="86">
        <v>100</v>
      </c>
      <c r="L294" s="86"/>
      <c r="M294" s="86"/>
      <c r="N294" s="86">
        <v>100</v>
      </c>
      <c r="O294" s="86"/>
      <c r="P294" s="86"/>
      <c r="Q294" s="86">
        <v>100</v>
      </c>
      <c r="R294" s="86"/>
      <c r="S294" s="86"/>
      <c r="T294" s="86">
        <v>100</v>
      </c>
      <c r="U294" s="87"/>
      <c r="V294" s="104">
        <f t="shared" si="5"/>
        <v>400</v>
      </c>
      <c r="W294" s="297">
        <f>IF(V294=0,"-",V295/V294)</f>
        <v>0.65500000000000003</v>
      </c>
    </row>
    <row r="295" spans="1:23" ht="18.75" customHeight="1">
      <c r="A295" s="242"/>
      <c r="B295" s="252"/>
      <c r="C295" s="255"/>
      <c r="D295" s="256"/>
      <c r="E295" s="248"/>
      <c r="F295" s="257" t="s">
        <v>298</v>
      </c>
      <c r="G295" s="258"/>
      <c r="H295" s="259"/>
      <c r="I295" s="16"/>
      <c r="J295" s="16"/>
      <c r="K295" s="16">
        <v>94</v>
      </c>
      <c r="L295" s="16"/>
      <c r="M295" s="16"/>
      <c r="N295" s="16">
        <v>96</v>
      </c>
      <c r="O295" s="16"/>
      <c r="P295" s="16"/>
      <c r="Q295" s="16">
        <v>72</v>
      </c>
      <c r="R295" s="16"/>
      <c r="S295" s="16"/>
      <c r="T295" s="16"/>
      <c r="U295" s="17"/>
      <c r="V295" s="104">
        <f t="shared" si="5"/>
        <v>262</v>
      </c>
      <c r="W295" s="297"/>
    </row>
    <row r="296" spans="1:23" ht="18.75" customHeight="1">
      <c r="A296" s="260" t="s">
        <v>305</v>
      </c>
      <c r="B296" s="252">
        <v>1</v>
      </c>
      <c r="C296" s="253" t="s">
        <v>1126</v>
      </c>
      <c r="D296" s="254"/>
      <c r="E296" s="248" t="s">
        <v>1155</v>
      </c>
      <c r="F296" s="249" t="s">
        <v>300</v>
      </c>
      <c r="G296" s="250"/>
      <c r="H296" s="251"/>
      <c r="I296" s="86"/>
      <c r="J296" s="86"/>
      <c r="K296" s="86">
        <v>5</v>
      </c>
      <c r="L296" s="86"/>
      <c r="M296" s="86"/>
      <c r="N296" s="86">
        <v>3</v>
      </c>
      <c r="O296" s="86"/>
      <c r="P296" s="86"/>
      <c r="Q296" s="86">
        <v>5</v>
      </c>
      <c r="R296" s="86"/>
      <c r="S296" s="86"/>
      <c r="T296" s="86">
        <v>2</v>
      </c>
      <c r="U296" s="87"/>
      <c r="V296" s="104">
        <f>SUM(I296:T296)</f>
        <v>15</v>
      </c>
      <c r="W296" s="297">
        <f>IF(V296=0,"-",V297/V296)</f>
        <v>0.8666666666666667</v>
      </c>
    </row>
    <row r="297" spans="1:23" ht="18.75" customHeight="1">
      <c r="A297" s="260"/>
      <c r="B297" s="252"/>
      <c r="C297" s="255"/>
      <c r="D297" s="256"/>
      <c r="E297" s="248"/>
      <c r="F297" s="257" t="s">
        <v>298</v>
      </c>
      <c r="G297" s="258"/>
      <c r="H297" s="259"/>
      <c r="I297" s="16"/>
      <c r="J297" s="16"/>
      <c r="K297" s="16">
        <v>2</v>
      </c>
      <c r="L297" s="16"/>
      <c r="M297" s="16"/>
      <c r="N297" s="16">
        <v>3</v>
      </c>
      <c r="O297" s="16"/>
      <c r="P297" s="16"/>
      <c r="Q297" s="16">
        <v>8</v>
      </c>
      <c r="R297" s="16"/>
      <c r="S297" s="16"/>
      <c r="T297" s="16"/>
      <c r="U297" s="17"/>
      <c r="V297" s="104">
        <f t="shared" ref="V297:V309" si="7">SUM(I297:T297)</f>
        <v>13</v>
      </c>
      <c r="W297" s="297"/>
    </row>
    <row r="298" spans="1:23" ht="18.75" customHeight="1">
      <c r="A298" s="211" t="s">
        <v>306</v>
      </c>
      <c r="B298" s="252">
        <v>1</v>
      </c>
      <c r="C298" s="253" t="s">
        <v>1128</v>
      </c>
      <c r="D298" s="254"/>
      <c r="E298" s="248" t="s">
        <v>1155</v>
      </c>
      <c r="F298" s="249" t="s">
        <v>300</v>
      </c>
      <c r="G298" s="250"/>
      <c r="H298" s="251"/>
      <c r="I298" s="86"/>
      <c r="J298" s="86"/>
      <c r="K298" s="86">
        <v>3</v>
      </c>
      <c r="L298" s="86"/>
      <c r="M298" s="86"/>
      <c r="N298" s="86">
        <v>3</v>
      </c>
      <c r="O298" s="86"/>
      <c r="P298" s="86"/>
      <c r="Q298" s="86">
        <v>3</v>
      </c>
      <c r="R298" s="86"/>
      <c r="S298" s="86"/>
      <c r="T298" s="86">
        <v>3</v>
      </c>
      <c r="U298" s="87"/>
      <c r="V298" s="104">
        <f t="shared" ref="V298:V305" si="8">SUM(I298:T298)</f>
        <v>12</v>
      </c>
      <c r="W298" s="297">
        <f>IF(V298=0,"-",V299/V298)</f>
        <v>0.75</v>
      </c>
    </row>
    <row r="299" spans="1:23" ht="18.75" customHeight="1">
      <c r="A299" s="212"/>
      <c r="B299" s="252"/>
      <c r="C299" s="255"/>
      <c r="D299" s="256"/>
      <c r="E299" s="248"/>
      <c r="F299" s="257" t="s">
        <v>298</v>
      </c>
      <c r="G299" s="258"/>
      <c r="H299" s="259"/>
      <c r="I299" s="16"/>
      <c r="J299" s="16"/>
      <c r="K299" s="16">
        <v>0</v>
      </c>
      <c r="L299" s="16"/>
      <c r="M299" s="16"/>
      <c r="N299" s="16">
        <v>6</v>
      </c>
      <c r="O299" s="16"/>
      <c r="P299" s="16"/>
      <c r="Q299" s="16">
        <v>3</v>
      </c>
      <c r="S299" s="16"/>
      <c r="T299" s="16"/>
      <c r="U299" s="17"/>
      <c r="V299" s="104">
        <f t="shared" si="8"/>
        <v>9</v>
      </c>
      <c r="W299" s="297"/>
    </row>
    <row r="300" spans="1:23" ht="18.75" customHeight="1">
      <c r="A300" s="212"/>
      <c r="B300" s="252">
        <v>2</v>
      </c>
      <c r="C300" s="253" t="s">
        <v>1129</v>
      </c>
      <c r="D300" s="254"/>
      <c r="E300" s="248" t="s">
        <v>1167</v>
      </c>
      <c r="F300" s="249" t="s">
        <v>300</v>
      </c>
      <c r="G300" s="250"/>
      <c r="H300" s="251"/>
      <c r="I300" s="86"/>
      <c r="J300" s="86"/>
      <c r="K300" s="86">
        <v>3</v>
      </c>
      <c r="L300" s="86"/>
      <c r="M300" s="86"/>
      <c r="N300" s="86">
        <v>3</v>
      </c>
      <c r="O300" s="86"/>
      <c r="P300" s="86"/>
      <c r="Q300" s="86">
        <v>3</v>
      </c>
      <c r="R300" s="86"/>
      <c r="S300" s="86"/>
      <c r="T300" s="86">
        <v>3</v>
      </c>
      <c r="U300" s="87"/>
      <c r="V300" s="104">
        <f t="shared" si="8"/>
        <v>12</v>
      </c>
      <c r="W300" s="297">
        <f>IF(V300=0,"-",V301/V300)</f>
        <v>0.75</v>
      </c>
    </row>
    <row r="301" spans="1:23" ht="18.75" customHeight="1">
      <c r="A301" s="212"/>
      <c r="B301" s="252"/>
      <c r="C301" s="255"/>
      <c r="D301" s="256"/>
      <c r="E301" s="248"/>
      <c r="F301" s="257" t="s">
        <v>298</v>
      </c>
      <c r="G301" s="258"/>
      <c r="H301" s="259"/>
      <c r="I301" s="16"/>
      <c r="J301" s="16"/>
      <c r="K301" s="16">
        <v>0</v>
      </c>
      <c r="L301" s="16"/>
      <c r="M301" s="16"/>
      <c r="N301" s="16">
        <v>6</v>
      </c>
      <c r="O301" s="16"/>
      <c r="P301" s="16"/>
      <c r="Q301" s="16">
        <v>3</v>
      </c>
      <c r="R301" s="16"/>
      <c r="S301" s="16"/>
      <c r="T301" s="16"/>
      <c r="U301" s="17"/>
      <c r="V301" s="104">
        <f t="shared" si="8"/>
        <v>9</v>
      </c>
      <c r="W301" s="297"/>
    </row>
    <row r="302" spans="1:23" ht="18.75" customHeight="1">
      <c r="A302" s="212"/>
      <c r="B302" s="252">
        <v>3</v>
      </c>
      <c r="C302" s="253" t="s">
        <v>1130</v>
      </c>
      <c r="D302" s="254"/>
      <c r="E302" s="248" t="s">
        <v>1168</v>
      </c>
      <c r="F302" s="249" t="s">
        <v>300</v>
      </c>
      <c r="G302" s="250"/>
      <c r="H302" s="251"/>
      <c r="I302" s="86"/>
      <c r="J302" s="86"/>
      <c r="K302" s="86">
        <v>207</v>
      </c>
      <c r="L302" s="86"/>
      <c r="M302" s="86"/>
      <c r="N302" s="86">
        <v>207</v>
      </c>
      <c r="O302" s="86"/>
      <c r="P302" s="86"/>
      <c r="Q302" s="86">
        <v>208</v>
      </c>
      <c r="R302" s="86"/>
      <c r="S302" s="86"/>
      <c r="T302" s="86">
        <v>208</v>
      </c>
      <c r="U302" s="87"/>
      <c r="V302" s="104">
        <f t="shared" si="8"/>
        <v>830</v>
      </c>
      <c r="W302" s="297">
        <f>IF(V302=0,"-",V303/V302)</f>
        <v>0.92891566265060244</v>
      </c>
    </row>
    <row r="303" spans="1:23" ht="18.75" customHeight="1">
      <c r="A303" s="212"/>
      <c r="B303" s="252"/>
      <c r="C303" s="255"/>
      <c r="D303" s="256"/>
      <c r="E303" s="248"/>
      <c r="F303" s="257" t="s">
        <v>298</v>
      </c>
      <c r="G303" s="258"/>
      <c r="H303" s="259"/>
      <c r="I303" s="16"/>
      <c r="J303" s="16"/>
      <c r="K303" s="16">
        <v>353</v>
      </c>
      <c r="L303" s="16"/>
      <c r="M303" s="16"/>
      <c r="N303" s="16">
        <v>210</v>
      </c>
      <c r="O303" s="16"/>
      <c r="P303" s="16"/>
      <c r="Q303" s="16">
        <v>208</v>
      </c>
      <c r="R303" s="16"/>
      <c r="S303" s="16"/>
      <c r="T303" s="16"/>
      <c r="U303" s="17"/>
      <c r="V303" s="104">
        <f t="shared" si="8"/>
        <v>771</v>
      </c>
      <c r="W303" s="297"/>
    </row>
    <row r="304" spans="1:23" ht="18.75" customHeight="1">
      <c r="A304" s="212"/>
      <c r="B304" s="252">
        <v>4</v>
      </c>
      <c r="C304" s="253" t="s">
        <v>1131</v>
      </c>
      <c r="D304" s="254"/>
      <c r="E304" s="248" t="s">
        <v>1155</v>
      </c>
      <c r="F304" s="249" t="s">
        <v>300</v>
      </c>
      <c r="G304" s="250"/>
      <c r="H304" s="251"/>
      <c r="I304" s="86"/>
      <c r="J304" s="86"/>
      <c r="K304" s="86"/>
      <c r="L304" s="86"/>
      <c r="M304" s="86"/>
      <c r="N304" s="86">
        <v>1</v>
      </c>
      <c r="O304" s="86"/>
      <c r="P304" s="86"/>
      <c r="Q304" s="86"/>
      <c r="R304" s="86"/>
      <c r="S304" s="86"/>
      <c r="T304" s="86">
        <v>1</v>
      </c>
      <c r="U304" s="87"/>
      <c r="V304" s="104">
        <f t="shared" si="8"/>
        <v>2</v>
      </c>
      <c r="W304" s="297">
        <f>IF(V304=0,"-",V305/V304)</f>
        <v>0.5</v>
      </c>
    </row>
    <row r="305" spans="1:23" ht="18.75" customHeight="1">
      <c r="A305" s="212"/>
      <c r="B305" s="252"/>
      <c r="C305" s="255"/>
      <c r="D305" s="256"/>
      <c r="E305" s="248"/>
      <c r="F305" s="257" t="s">
        <v>298</v>
      </c>
      <c r="G305" s="258"/>
      <c r="H305" s="259"/>
      <c r="I305" s="16"/>
      <c r="J305" s="16"/>
      <c r="K305" s="16"/>
      <c r="L305" s="16"/>
      <c r="M305" s="16"/>
      <c r="N305" s="16">
        <v>1</v>
      </c>
      <c r="O305" s="16"/>
      <c r="P305" s="16"/>
      <c r="Q305" s="16"/>
      <c r="R305" s="16"/>
      <c r="S305" s="16"/>
      <c r="T305" s="16"/>
      <c r="U305" s="17"/>
      <c r="V305" s="104">
        <f t="shared" si="8"/>
        <v>1</v>
      </c>
      <c r="W305" s="297"/>
    </row>
    <row r="306" spans="1:23" ht="18.75" customHeight="1">
      <c r="A306" s="212"/>
      <c r="B306" s="252">
        <v>5</v>
      </c>
      <c r="C306" s="298" t="s">
        <v>1171</v>
      </c>
      <c r="D306" s="299"/>
      <c r="E306" s="248" t="s">
        <v>1172</v>
      </c>
      <c r="F306" s="249" t="s">
        <v>300</v>
      </c>
      <c r="G306" s="250"/>
      <c r="H306" s="251"/>
      <c r="I306" s="86"/>
      <c r="J306" s="86"/>
      <c r="K306" s="86"/>
      <c r="L306" s="86"/>
      <c r="M306" s="86"/>
      <c r="N306" s="86"/>
      <c r="O306" s="86"/>
      <c r="P306" s="86"/>
      <c r="Q306" s="86">
        <v>1</v>
      </c>
      <c r="R306" s="86"/>
      <c r="S306" s="86"/>
      <c r="T306" s="86"/>
      <c r="U306" s="87"/>
      <c r="V306" s="104">
        <f t="shared" si="7"/>
        <v>1</v>
      </c>
      <c r="W306" s="297">
        <f>IF(V306=0,"-",V307/V306)</f>
        <v>0</v>
      </c>
    </row>
    <row r="307" spans="1:23" ht="18.75" customHeight="1">
      <c r="A307" s="212"/>
      <c r="B307" s="252"/>
      <c r="C307" s="300"/>
      <c r="D307" s="301"/>
      <c r="E307" s="248"/>
      <c r="F307" s="257" t="s">
        <v>298</v>
      </c>
      <c r="G307" s="258"/>
      <c r="H307" s="259"/>
      <c r="I307" s="16"/>
      <c r="J307" s="16"/>
      <c r="K307" s="16"/>
      <c r="L307" s="16"/>
      <c r="M307" s="16"/>
      <c r="N307" s="16"/>
      <c r="O307" s="16"/>
      <c r="P307" s="16"/>
      <c r="Q307" s="16">
        <v>0</v>
      </c>
      <c r="R307" s="16"/>
      <c r="S307" s="16"/>
      <c r="T307" s="16"/>
      <c r="U307" s="17"/>
      <c r="V307" s="104">
        <f t="shared" si="7"/>
        <v>0</v>
      </c>
      <c r="W307" s="297"/>
    </row>
    <row r="308" spans="1:23" ht="18.75" customHeight="1">
      <c r="A308" s="260" t="s">
        <v>1127</v>
      </c>
      <c r="B308" s="302">
        <v>1</v>
      </c>
      <c r="C308" s="253" t="s">
        <v>1132</v>
      </c>
      <c r="D308" s="254"/>
      <c r="E308" s="248" t="s">
        <v>1169</v>
      </c>
      <c r="F308" s="249" t="s">
        <v>300</v>
      </c>
      <c r="G308" s="250"/>
      <c r="H308" s="251"/>
      <c r="I308" s="86"/>
      <c r="J308" s="86"/>
      <c r="K308" s="86">
        <v>9</v>
      </c>
      <c r="L308" s="86"/>
      <c r="M308" s="86"/>
      <c r="N308" s="86">
        <v>9</v>
      </c>
      <c r="O308" s="86"/>
      <c r="P308" s="86"/>
      <c r="Q308" s="86">
        <v>9</v>
      </c>
      <c r="R308" s="86"/>
      <c r="S308" s="86"/>
      <c r="T308" s="86">
        <v>9</v>
      </c>
      <c r="U308" s="87"/>
      <c r="V308" s="104">
        <f t="shared" si="7"/>
        <v>36</v>
      </c>
      <c r="W308" s="297">
        <f>IF(V308=0,"-",V309/V308)</f>
        <v>5.8888888888888893</v>
      </c>
    </row>
    <row r="309" spans="1:23" ht="18.75" customHeight="1">
      <c r="A309" s="260"/>
      <c r="B309" s="303"/>
      <c r="C309" s="255"/>
      <c r="D309" s="256"/>
      <c r="E309" s="248"/>
      <c r="F309" s="257" t="s">
        <v>298</v>
      </c>
      <c r="G309" s="258"/>
      <c r="H309" s="259"/>
      <c r="I309" s="16"/>
      <c r="J309" s="16"/>
      <c r="K309" s="16">
        <v>147</v>
      </c>
      <c r="L309" s="16"/>
      <c r="M309" s="16"/>
      <c r="N309" s="16">
        <v>9</v>
      </c>
      <c r="O309" s="16"/>
      <c r="P309" s="16"/>
      <c r="Q309" s="16">
        <v>56</v>
      </c>
      <c r="R309" s="16"/>
      <c r="S309" s="16"/>
      <c r="T309" s="16"/>
      <c r="U309" s="17"/>
      <c r="V309" s="104">
        <f t="shared" si="7"/>
        <v>212</v>
      </c>
      <c r="W309" s="297"/>
    </row>
    <row r="310" spans="1:23" ht="18.75" customHeight="1">
      <c r="A310" s="260"/>
      <c r="B310" s="302">
        <v>2</v>
      </c>
      <c r="C310" s="253" t="s">
        <v>1133</v>
      </c>
      <c r="D310" s="254"/>
      <c r="E310" s="248" t="s">
        <v>1169</v>
      </c>
      <c r="F310" s="249" t="s">
        <v>300</v>
      </c>
      <c r="G310" s="250"/>
      <c r="H310" s="251"/>
      <c r="I310" s="86"/>
      <c r="J310" s="86"/>
      <c r="K310" s="86"/>
      <c r="L310" s="86"/>
      <c r="M310" s="86"/>
      <c r="N310" s="86">
        <v>6</v>
      </c>
      <c r="O310" s="86"/>
      <c r="P310" s="86"/>
      <c r="Q310" s="86"/>
      <c r="R310" s="86"/>
      <c r="S310" s="86"/>
      <c r="T310" s="86">
        <v>6</v>
      </c>
      <c r="U310" s="87"/>
      <c r="V310" s="104">
        <f>SUM(I310:T310)</f>
        <v>12</v>
      </c>
      <c r="W310" s="297">
        <f>IF(V310=0,"-",V311/V310)</f>
        <v>0</v>
      </c>
    </row>
    <row r="311" spans="1:23" ht="18.75" customHeight="1">
      <c r="A311" s="260"/>
      <c r="B311" s="303"/>
      <c r="C311" s="255"/>
      <c r="D311" s="256"/>
      <c r="E311" s="248"/>
      <c r="F311" s="257" t="s">
        <v>298</v>
      </c>
      <c r="G311" s="258"/>
      <c r="H311" s="259"/>
      <c r="I311" s="16"/>
      <c r="J311" s="16"/>
      <c r="K311" s="16"/>
      <c r="L311" s="16"/>
      <c r="M311" s="16"/>
      <c r="N311" s="16">
        <v>0</v>
      </c>
      <c r="O311" s="16"/>
      <c r="P311" s="16"/>
      <c r="Q311" s="16"/>
      <c r="R311" s="16"/>
      <c r="S311" s="16"/>
      <c r="T311" s="16"/>
      <c r="U311" s="17"/>
      <c r="V311" s="104">
        <f t="shared" ref="V311:V313" si="9">SUM(I311:T311)</f>
        <v>0</v>
      </c>
      <c r="W311" s="297"/>
    </row>
    <row r="312" spans="1:23" ht="18.75" customHeight="1">
      <c r="A312" s="260"/>
      <c r="B312" s="302">
        <v>3</v>
      </c>
      <c r="C312" s="253" t="s">
        <v>1134</v>
      </c>
      <c r="D312" s="254"/>
      <c r="E312" s="248" t="s">
        <v>1170</v>
      </c>
      <c r="F312" s="249" t="s">
        <v>300</v>
      </c>
      <c r="G312" s="250"/>
      <c r="H312" s="251"/>
      <c r="I312" s="86"/>
      <c r="J312" s="86"/>
      <c r="K312" s="86"/>
      <c r="L312" s="86"/>
      <c r="M312" s="86"/>
      <c r="N312" s="86">
        <v>1</v>
      </c>
      <c r="O312" s="86"/>
      <c r="P312" s="86"/>
      <c r="Q312" s="86"/>
      <c r="R312" s="86"/>
      <c r="S312" s="86"/>
      <c r="T312" s="86">
        <v>1</v>
      </c>
      <c r="U312" s="87"/>
      <c r="V312" s="104">
        <f t="shared" si="9"/>
        <v>2</v>
      </c>
      <c r="W312" s="297">
        <f>IF(V312=0,"-",V313/V312)</f>
        <v>0.5</v>
      </c>
    </row>
    <row r="313" spans="1:23" ht="18.75" customHeight="1">
      <c r="A313" s="260"/>
      <c r="B313" s="303"/>
      <c r="C313" s="255"/>
      <c r="D313" s="256"/>
      <c r="E313" s="248"/>
      <c r="F313" s="257" t="s">
        <v>298</v>
      </c>
      <c r="G313" s="258"/>
      <c r="H313" s="259"/>
      <c r="I313" s="16"/>
      <c r="J313" s="16"/>
      <c r="K313" s="16"/>
      <c r="L313" s="16"/>
      <c r="M313" s="16"/>
      <c r="N313" s="16">
        <v>1</v>
      </c>
      <c r="O313" s="16"/>
      <c r="P313" s="16"/>
      <c r="Q313" s="16"/>
      <c r="R313" s="16"/>
      <c r="S313" s="16"/>
      <c r="T313" s="16"/>
      <c r="U313" s="17"/>
      <c r="V313" s="104">
        <f t="shared" si="9"/>
        <v>1</v>
      </c>
      <c r="W313" s="297"/>
    </row>
    <row r="314" spans="1:23" ht="63" customHeight="1">
      <c r="A314" s="125"/>
    </row>
    <row r="315" spans="1:23">
      <c r="A315" s="126"/>
    </row>
    <row r="316" spans="1:23" ht="12.75" customHeight="1">
      <c r="A316" s="219" t="s">
        <v>1072</v>
      </c>
      <c r="B316" s="219"/>
      <c r="C316" s="219"/>
      <c r="D316" s="219"/>
      <c r="E316" s="2"/>
      <c r="F316" s="304" t="s">
        <v>1073</v>
      </c>
      <c r="G316" s="304"/>
      <c r="H316" s="304"/>
      <c r="I316" s="304"/>
      <c r="J316" s="304"/>
      <c r="K316" s="304"/>
      <c r="L316" s="304"/>
      <c r="M316" s="304"/>
      <c r="N316" s="304"/>
      <c r="O316" s="304"/>
      <c r="P316" s="2"/>
      <c r="Q316" s="304" t="s">
        <v>1174</v>
      </c>
      <c r="R316" s="304"/>
      <c r="S316" s="304"/>
      <c r="T316" s="304"/>
      <c r="U316" s="304"/>
      <c r="V316" s="304"/>
      <c r="W316" s="304"/>
    </row>
    <row r="317" spans="1:23" ht="12.75" customHeight="1">
      <c r="A317" s="220" t="s">
        <v>1074</v>
      </c>
      <c r="B317" s="220"/>
      <c r="C317" s="220"/>
      <c r="D317" s="220"/>
      <c r="E317" s="2"/>
      <c r="F317" s="220" t="s">
        <v>1013</v>
      </c>
      <c r="G317" s="220"/>
      <c r="H317" s="220"/>
      <c r="I317" s="220"/>
      <c r="J317" s="220"/>
      <c r="K317" s="220"/>
      <c r="L317" s="220"/>
      <c r="M317" s="220"/>
      <c r="N317" s="220"/>
      <c r="O317" s="220"/>
      <c r="P317" s="2"/>
      <c r="Q317" s="220" t="s">
        <v>1175</v>
      </c>
      <c r="R317" s="220"/>
      <c r="S317" s="220"/>
      <c r="T317" s="220"/>
      <c r="U317" s="220"/>
      <c r="V317" s="220"/>
      <c r="W317" s="220"/>
    </row>
    <row r="318" spans="1:23" ht="63" customHeight="1">
      <c r="A318" s="125"/>
      <c r="B318" s="125"/>
      <c r="C318" s="125"/>
      <c r="D318" s="125"/>
      <c r="F318" s="125"/>
      <c r="G318" s="125"/>
      <c r="H318" s="125"/>
      <c r="I318" s="125"/>
      <c r="J318" s="125"/>
      <c r="K318" s="125"/>
      <c r="L318" s="125"/>
      <c r="M318" s="125"/>
      <c r="N318" s="125"/>
      <c r="O318" s="125"/>
      <c r="Q318" s="125"/>
      <c r="R318" s="125"/>
      <c r="S318" s="125"/>
      <c r="T318" s="125"/>
      <c r="U318" s="125"/>
      <c r="V318" s="125"/>
      <c r="W318" s="125"/>
    </row>
    <row r="319" spans="1:23">
      <c r="A319" s="221"/>
      <c r="B319" s="221"/>
      <c r="C319" s="221"/>
      <c r="D319" s="221"/>
      <c r="F319" s="304" t="s">
        <v>1075</v>
      </c>
      <c r="G319" s="304"/>
      <c r="H319" s="304"/>
      <c r="I319" s="304"/>
      <c r="J319" s="304"/>
      <c r="K319" s="304"/>
      <c r="L319" s="304"/>
      <c r="M319" s="304"/>
      <c r="N319" s="304"/>
      <c r="O319" s="304"/>
      <c r="Q319" s="305"/>
      <c r="R319" s="305"/>
      <c r="S319" s="305"/>
      <c r="T319" s="305"/>
      <c r="U319" s="305"/>
      <c r="V319" s="305"/>
      <c r="W319" s="305"/>
    </row>
    <row r="320" spans="1:23" ht="28.5" customHeight="1">
      <c r="A320" s="222"/>
      <c r="B320" s="222"/>
      <c r="C320" s="222"/>
      <c r="D320" s="222"/>
      <c r="F320" s="220" t="s">
        <v>1154</v>
      </c>
      <c r="G320" s="220"/>
      <c r="H320" s="220"/>
      <c r="I320" s="220"/>
      <c r="J320" s="220"/>
      <c r="K320" s="220"/>
      <c r="L320" s="220"/>
      <c r="M320" s="220"/>
      <c r="N320" s="220"/>
      <c r="O320" s="220"/>
      <c r="Q320" s="222"/>
      <c r="R320" s="222"/>
      <c r="S320" s="222"/>
      <c r="T320" s="222"/>
      <c r="U320" s="222"/>
      <c r="V320" s="222"/>
      <c r="W320" s="222"/>
    </row>
    <row r="321" spans="1:2" hidden="1"/>
    <row r="322" spans="1:2" hidden="1"/>
    <row r="323" spans="1:2" hidden="1"/>
    <row r="324" spans="1:2" hidden="1"/>
    <row r="325" spans="1:2" hidden="1"/>
    <row r="326" spans="1:2" hidden="1"/>
    <row r="327" spans="1:2" hidden="1"/>
    <row r="328" spans="1:2" hidden="1"/>
    <row r="329" spans="1:2" hidden="1"/>
    <row r="330" spans="1:2" hidden="1"/>
    <row r="331" spans="1:2" hidden="1">
      <c r="A331" s="1">
        <v>1</v>
      </c>
    </row>
    <row r="332" spans="1:2" hidden="1">
      <c r="A332" s="1">
        <v>2</v>
      </c>
    </row>
    <row r="333" spans="1:2" hidden="1">
      <c r="A333" s="1">
        <v>3</v>
      </c>
    </row>
    <row r="334" spans="1:2" hidden="1">
      <c r="A334" s="1">
        <v>4</v>
      </c>
    </row>
    <row r="335" spans="1:2" hidden="1">
      <c r="B335" s="1" t="s">
        <v>33</v>
      </c>
    </row>
    <row r="336" spans="1:2" hidden="1">
      <c r="B336" s="1" t="s">
        <v>34</v>
      </c>
    </row>
    <row r="337" spans="1:2" hidden="1">
      <c r="B337" s="1" t="s">
        <v>35</v>
      </c>
    </row>
    <row r="338" spans="1:2" hidden="1">
      <c r="A338" s="1">
        <v>1</v>
      </c>
      <c r="B338" s="1" t="s">
        <v>36</v>
      </c>
    </row>
    <row r="339" spans="1:2" hidden="1">
      <c r="A339" s="1">
        <v>2</v>
      </c>
    </row>
    <row r="340" spans="1:2" hidden="1">
      <c r="A340" s="1">
        <v>3</v>
      </c>
    </row>
    <row r="341" spans="1:2" hidden="1">
      <c r="A341" s="1">
        <v>4</v>
      </c>
      <c r="B341" s="1" t="s">
        <v>37</v>
      </c>
    </row>
    <row r="342" spans="1:2" hidden="1">
      <c r="B342" s="1" t="s">
        <v>38</v>
      </c>
    </row>
    <row r="343" spans="1:2" hidden="1">
      <c r="B343" s="1" t="s">
        <v>39</v>
      </c>
    </row>
    <row r="344" spans="1:2" hidden="1">
      <c r="B344" s="1" t="s">
        <v>40</v>
      </c>
    </row>
    <row r="345" spans="1:2" hidden="1">
      <c r="A345" s="1">
        <v>1.1000000000000001</v>
      </c>
      <c r="B345" s="1" t="s">
        <v>41</v>
      </c>
    </row>
    <row r="346" spans="1:2" hidden="1">
      <c r="A346" s="1">
        <v>1.2</v>
      </c>
    </row>
    <row r="347" spans="1:2" hidden="1">
      <c r="A347" s="1">
        <v>1.3</v>
      </c>
    </row>
    <row r="348" spans="1:2" hidden="1">
      <c r="A348" s="1">
        <v>1.4</v>
      </c>
      <c r="B348" s="1" t="s">
        <v>42</v>
      </c>
    </row>
    <row r="349" spans="1:2" hidden="1">
      <c r="A349" s="1">
        <v>1.5</v>
      </c>
      <c r="B349" s="1" t="s">
        <v>43</v>
      </c>
    </row>
    <row r="350" spans="1:2" hidden="1">
      <c r="A350" s="1">
        <v>1.6</v>
      </c>
      <c r="B350" s="1" t="s">
        <v>44</v>
      </c>
    </row>
    <row r="351" spans="1:2" hidden="1">
      <c r="A351" s="1">
        <v>1.7</v>
      </c>
      <c r="B351" s="1" t="s">
        <v>45</v>
      </c>
    </row>
    <row r="352" spans="1:2" hidden="1">
      <c r="A352" s="1">
        <v>1.8</v>
      </c>
      <c r="B352" s="1" t="s">
        <v>46</v>
      </c>
    </row>
    <row r="353" spans="1:2" hidden="1">
      <c r="A353" s="1">
        <v>2.1</v>
      </c>
      <c r="B353" s="1" t="s">
        <v>47</v>
      </c>
    </row>
    <row r="354" spans="1:2" hidden="1">
      <c r="A354" s="1">
        <v>2.2000000000000002</v>
      </c>
      <c r="B354" s="1" t="s">
        <v>48</v>
      </c>
    </row>
    <row r="355" spans="1:2" hidden="1">
      <c r="A355" s="1">
        <v>2.2999999999999998</v>
      </c>
      <c r="B355" s="1" t="s">
        <v>49</v>
      </c>
    </row>
    <row r="356" spans="1:2" hidden="1">
      <c r="A356" s="1">
        <v>2.4</v>
      </c>
      <c r="B356" s="1" t="s">
        <v>50</v>
      </c>
    </row>
    <row r="357" spans="1:2" hidden="1">
      <c r="A357" s="1">
        <v>2.5</v>
      </c>
      <c r="B357" s="1" t="s">
        <v>51</v>
      </c>
    </row>
    <row r="358" spans="1:2" hidden="1">
      <c r="A358" s="1">
        <v>2.6</v>
      </c>
      <c r="B358" s="1" t="s">
        <v>52</v>
      </c>
    </row>
    <row r="359" spans="1:2" hidden="1">
      <c r="A359" s="1">
        <v>2.7</v>
      </c>
      <c r="B359" s="1" t="s">
        <v>53</v>
      </c>
    </row>
    <row r="360" spans="1:2" hidden="1">
      <c r="A360" s="1">
        <v>3.1</v>
      </c>
      <c r="B360" s="1" t="s">
        <v>54</v>
      </c>
    </row>
    <row r="361" spans="1:2" hidden="1">
      <c r="A361" s="1">
        <v>3.2</v>
      </c>
      <c r="B361" s="1" t="s">
        <v>55</v>
      </c>
    </row>
    <row r="362" spans="1:2" hidden="1">
      <c r="A362" s="1">
        <v>3.3</v>
      </c>
      <c r="B362" s="1" t="s">
        <v>56</v>
      </c>
    </row>
    <row r="363" spans="1:2" hidden="1">
      <c r="A363" s="1">
        <v>3.4</v>
      </c>
      <c r="B363" s="1" t="s">
        <v>57</v>
      </c>
    </row>
    <row r="364" spans="1:2" hidden="1">
      <c r="A364" s="1">
        <v>3.5</v>
      </c>
      <c r="B364" s="1" t="s">
        <v>58</v>
      </c>
    </row>
    <row r="365" spans="1:2" hidden="1">
      <c r="A365" s="1">
        <v>3.6</v>
      </c>
      <c r="B365" s="1" t="s">
        <v>59</v>
      </c>
    </row>
    <row r="366" spans="1:2" hidden="1">
      <c r="A366" s="1">
        <v>3.7</v>
      </c>
      <c r="B366" s="1" t="s">
        <v>60</v>
      </c>
    </row>
    <row r="367" spans="1:2" hidden="1">
      <c r="A367" s="1">
        <v>3.8</v>
      </c>
      <c r="B367" s="1" t="s">
        <v>61</v>
      </c>
    </row>
    <row r="368" spans="1:2" hidden="1">
      <c r="A368" s="1">
        <v>3.9</v>
      </c>
      <c r="B368" s="1" t="s">
        <v>62</v>
      </c>
    </row>
    <row r="369" spans="1:2" hidden="1">
      <c r="A369" s="1">
        <v>4.0999999999999996</v>
      </c>
      <c r="B369" s="1" t="s">
        <v>63</v>
      </c>
    </row>
    <row r="370" spans="1:2" hidden="1">
      <c r="A370" s="1">
        <v>4.2</v>
      </c>
      <c r="B370" s="1" t="s">
        <v>64</v>
      </c>
    </row>
    <row r="371" spans="1:2" hidden="1">
      <c r="A371" s="1">
        <v>4.3</v>
      </c>
      <c r="B371" s="1" t="s">
        <v>65</v>
      </c>
    </row>
    <row r="372" spans="1:2" hidden="1">
      <c r="A372" s="1">
        <v>4.4000000000000004</v>
      </c>
      <c r="B372" s="1" t="s">
        <v>66</v>
      </c>
    </row>
    <row r="373" spans="1:2" hidden="1">
      <c r="B373" s="1" t="s">
        <v>67</v>
      </c>
    </row>
    <row r="374" spans="1:2" hidden="1">
      <c r="B374" s="1" t="s">
        <v>68</v>
      </c>
    </row>
    <row r="375" spans="1:2" hidden="1">
      <c r="B375" s="1" t="s">
        <v>69</v>
      </c>
    </row>
    <row r="376" spans="1:2" hidden="1">
      <c r="B376" s="1" t="s">
        <v>70</v>
      </c>
    </row>
    <row r="377" spans="1:2" hidden="1">
      <c r="A377" s="1" t="s">
        <v>72</v>
      </c>
    </row>
    <row r="378" spans="1:2" hidden="1">
      <c r="A378" s="1" t="s">
        <v>73</v>
      </c>
    </row>
    <row r="379" spans="1:2" hidden="1">
      <c r="A379" s="1" t="s">
        <v>75</v>
      </c>
    </row>
    <row r="380" spans="1:2" hidden="1">
      <c r="A380" s="1" t="s">
        <v>77</v>
      </c>
      <c r="B380" s="1" t="s">
        <v>71</v>
      </c>
    </row>
    <row r="381" spans="1:2" hidden="1">
      <c r="A381" s="1" t="s">
        <v>79</v>
      </c>
      <c r="B381" s="1" t="s">
        <v>43</v>
      </c>
    </row>
    <row r="382" spans="1:2" hidden="1">
      <c r="A382" s="1" t="s">
        <v>81</v>
      </c>
      <c r="B382" s="1" t="s">
        <v>74</v>
      </c>
    </row>
    <row r="383" spans="1:2" hidden="1">
      <c r="A383" s="1" t="s">
        <v>83</v>
      </c>
      <c r="B383" s="1" t="s">
        <v>76</v>
      </c>
    </row>
    <row r="384" spans="1:2" hidden="1">
      <c r="A384" s="1" t="s">
        <v>85</v>
      </c>
      <c r="B384" s="1" t="s">
        <v>78</v>
      </c>
    </row>
    <row r="385" spans="1:2" hidden="1">
      <c r="A385" s="1" t="s">
        <v>87</v>
      </c>
      <c r="B385" s="1" t="s">
        <v>80</v>
      </c>
    </row>
    <row r="386" spans="1:2" hidden="1">
      <c r="A386" s="1" t="s">
        <v>89</v>
      </c>
      <c r="B386" s="1" t="s">
        <v>82</v>
      </c>
    </row>
    <row r="387" spans="1:2" hidden="1">
      <c r="A387" s="1" t="s">
        <v>91</v>
      </c>
      <c r="B387" s="1" t="s">
        <v>84</v>
      </c>
    </row>
    <row r="388" spans="1:2" hidden="1">
      <c r="A388" s="1" t="s">
        <v>93</v>
      </c>
      <c r="B388" s="1" t="s">
        <v>86</v>
      </c>
    </row>
    <row r="389" spans="1:2" hidden="1">
      <c r="A389" s="1" t="s">
        <v>95</v>
      </c>
      <c r="B389" s="1" t="s">
        <v>88</v>
      </c>
    </row>
    <row r="390" spans="1:2" hidden="1">
      <c r="A390" s="1" t="s">
        <v>97</v>
      </c>
      <c r="B390" s="1" t="s">
        <v>90</v>
      </c>
    </row>
    <row r="391" spans="1:2" hidden="1">
      <c r="A391" s="1" t="s">
        <v>99</v>
      </c>
      <c r="B391" s="1" t="s">
        <v>92</v>
      </c>
    </row>
    <row r="392" spans="1:2" hidden="1">
      <c r="A392" s="1" t="s">
        <v>101</v>
      </c>
      <c r="B392" s="1" t="s">
        <v>94</v>
      </c>
    </row>
    <row r="393" spans="1:2" hidden="1">
      <c r="A393" s="1" t="s">
        <v>102</v>
      </c>
      <c r="B393" s="1" t="s">
        <v>96</v>
      </c>
    </row>
    <row r="394" spans="1:2" hidden="1">
      <c r="A394" s="1" t="s">
        <v>104</v>
      </c>
      <c r="B394" s="1" t="s">
        <v>98</v>
      </c>
    </row>
    <row r="395" spans="1:2" hidden="1">
      <c r="A395" s="1" t="s">
        <v>106</v>
      </c>
      <c r="B395" s="1" t="s">
        <v>100</v>
      </c>
    </row>
    <row r="396" spans="1:2" hidden="1">
      <c r="A396" s="1" t="s">
        <v>108</v>
      </c>
      <c r="B396" s="1" t="s">
        <v>46</v>
      </c>
    </row>
    <row r="397" spans="1:2" hidden="1">
      <c r="A397" s="1" t="s">
        <v>110</v>
      </c>
      <c r="B397" s="1" t="s">
        <v>103</v>
      </c>
    </row>
    <row r="398" spans="1:2" hidden="1">
      <c r="A398" s="1" t="s">
        <v>112</v>
      </c>
      <c r="B398" s="1" t="s">
        <v>105</v>
      </c>
    </row>
    <row r="399" spans="1:2" hidden="1">
      <c r="A399" s="1" t="s">
        <v>114</v>
      </c>
      <c r="B399" s="1" t="s">
        <v>107</v>
      </c>
    </row>
    <row r="400" spans="1:2" hidden="1">
      <c r="A400" s="1" t="s">
        <v>116</v>
      </c>
      <c r="B400" s="1" t="s">
        <v>109</v>
      </c>
    </row>
    <row r="401" spans="1:2" hidden="1">
      <c r="A401" s="1" t="s">
        <v>118</v>
      </c>
      <c r="B401" s="1" t="s">
        <v>111</v>
      </c>
    </row>
    <row r="402" spans="1:2" hidden="1">
      <c r="A402" s="1" t="s">
        <v>120</v>
      </c>
      <c r="B402" s="1" t="s">
        <v>113</v>
      </c>
    </row>
    <row r="403" spans="1:2" hidden="1">
      <c r="A403" s="1" t="s">
        <v>122</v>
      </c>
      <c r="B403" s="1" t="s">
        <v>115</v>
      </c>
    </row>
    <row r="404" spans="1:2" hidden="1">
      <c r="A404" s="1" t="s">
        <v>124</v>
      </c>
      <c r="B404" s="1" t="s">
        <v>117</v>
      </c>
    </row>
    <row r="405" spans="1:2" hidden="1">
      <c r="A405" s="1" t="s">
        <v>126</v>
      </c>
      <c r="B405" s="1" t="s">
        <v>119</v>
      </c>
    </row>
    <row r="406" spans="1:2" hidden="1">
      <c r="A406" s="1" t="s">
        <v>128</v>
      </c>
      <c r="B406" s="1" t="s">
        <v>121</v>
      </c>
    </row>
    <row r="407" spans="1:2" hidden="1">
      <c r="A407" s="1" t="s">
        <v>129</v>
      </c>
      <c r="B407" s="1" t="s">
        <v>123</v>
      </c>
    </row>
    <row r="408" spans="1:2" hidden="1">
      <c r="A408" s="1" t="s">
        <v>131</v>
      </c>
      <c r="B408" s="1" t="s">
        <v>125</v>
      </c>
    </row>
    <row r="409" spans="1:2" hidden="1">
      <c r="A409" s="1" t="s">
        <v>133</v>
      </c>
      <c r="B409" s="1" t="s">
        <v>127</v>
      </c>
    </row>
    <row r="410" spans="1:2" hidden="1">
      <c r="A410" s="1" t="s">
        <v>135</v>
      </c>
      <c r="B410" s="1" t="s">
        <v>100</v>
      </c>
    </row>
    <row r="411" spans="1:2" hidden="1">
      <c r="A411" s="1" t="s">
        <v>137</v>
      </c>
      <c r="B411" s="1" t="s">
        <v>130</v>
      </c>
    </row>
    <row r="412" spans="1:2" hidden="1">
      <c r="A412" s="1" t="s">
        <v>139</v>
      </c>
      <c r="B412" s="1" t="s">
        <v>132</v>
      </c>
    </row>
    <row r="413" spans="1:2" hidden="1">
      <c r="A413" s="1" t="s">
        <v>141</v>
      </c>
      <c r="B413" s="1" t="s">
        <v>134</v>
      </c>
    </row>
    <row r="414" spans="1:2" hidden="1">
      <c r="A414" s="1" t="s">
        <v>143</v>
      </c>
      <c r="B414" s="1" t="s">
        <v>136</v>
      </c>
    </row>
    <row r="415" spans="1:2" hidden="1">
      <c r="A415" s="1" t="s">
        <v>145</v>
      </c>
      <c r="B415" s="1" t="s">
        <v>138</v>
      </c>
    </row>
    <row r="416" spans="1:2" hidden="1">
      <c r="A416" s="1" t="s">
        <v>147</v>
      </c>
      <c r="B416" s="1" t="s">
        <v>140</v>
      </c>
    </row>
    <row r="417" spans="1:2" hidden="1">
      <c r="A417" s="1" t="s">
        <v>149</v>
      </c>
      <c r="B417" s="1" t="s">
        <v>142</v>
      </c>
    </row>
    <row r="418" spans="1:2" hidden="1">
      <c r="A418" s="1" t="s">
        <v>151</v>
      </c>
      <c r="B418" s="1" t="s">
        <v>144</v>
      </c>
    </row>
    <row r="419" spans="1:2" hidden="1">
      <c r="A419" s="1" t="s">
        <v>153</v>
      </c>
      <c r="B419" s="1" t="s">
        <v>146</v>
      </c>
    </row>
    <row r="420" spans="1:2" hidden="1">
      <c r="A420" s="1" t="s">
        <v>155</v>
      </c>
      <c r="B420" s="1" t="s">
        <v>148</v>
      </c>
    </row>
    <row r="421" spans="1:2" hidden="1">
      <c r="A421" s="1" t="s">
        <v>157</v>
      </c>
      <c r="B421" s="1" t="s">
        <v>150</v>
      </c>
    </row>
    <row r="422" spans="1:2" hidden="1">
      <c r="A422" s="1" t="s">
        <v>159</v>
      </c>
      <c r="B422" s="1" t="s">
        <v>152</v>
      </c>
    </row>
    <row r="423" spans="1:2" hidden="1">
      <c r="A423" s="1" t="s">
        <v>161</v>
      </c>
      <c r="B423" s="1" t="s">
        <v>154</v>
      </c>
    </row>
    <row r="424" spans="1:2" hidden="1">
      <c r="A424" s="1" t="s">
        <v>163</v>
      </c>
      <c r="B424" s="1" t="s">
        <v>156</v>
      </c>
    </row>
    <row r="425" spans="1:2" hidden="1">
      <c r="A425" s="1" t="s">
        <v>165</v>
      </c>
      <c r="B425" s="1" t="s">
        <v>158</v>
      </c>
    </row>
    <row r="426" spans="1:2" hidden="1">
      <c r="A426" s="1" t="s">
        <v>167</v>
      </c>
      <c r="B426" s="1" t="s">
        <v>160</v>
      </c>
    </row>
    <row r="427" spans="1:2" hidden="1">
      <c r="A427" s="1" t="s">
        <v>169</v>
      </c>
      <c r="B427" s="1" t="s">
        <v>162</v>
      </c>
    </row>
    <row r="428" spans="1:2" hidden="1">
      <c r="A428" s="1" t="s">
        <v>171</v>
      </c>
      <c r="B428" s="1" t="s">
        <v>164</v>
      </c>
    </row>
    <row r="429" spans="1:2" hidden="1">
      <c r="A429" s="1" t="s">
        <v>173</v>
      </c>
      <c r="B429" s="1" t="s">
        <v>166</v>
      </c>
    </row>
    <row r="430" spans="1:2" hidden="1">
      <c r="A430" s="1" t="s">
        <v>175</v>
      </c>
      <c r="B430" s="1" t="s">
        <v>168</v>
      </c>
    </row>
    <row r="431" spans="1:2" hidden="1">
      <c r="A431" s="1" t="s">
        <v>177</v>
      </c>
      <c r="B431" s="1" t="s">
        <v>170</v>
      </c>
    </row>
    <row r="432" spans="1:2" hidden="1">
      <c r="A432" s="1" t="s">
        <v>179</v>
      </c>
      <c r="B432" s="1" t="s">
        <v>172</v>
      </c>
    </row>
    <row r="433" spans="1:2" hidden="1">
      <c r="A433" s="1" t="s">
        <v>181</v>
      </c>
      <c r="B433" s="1" t="s">
        <v>174</v>
      </c>
    </row>
    <row r="434" spans="1:2" hidden="1">
      <c r="A434" s="1" t="s">
        <v>183</v>
      </c>
      <c r="B434" s="1" t="s">
        <v>176</v>
      </c>
    </row>
    <row r="435" spans="1:2" hidden="1">
      <c r="A435" s="1" t="s">
        <v>185</v>
      </c>
      <c r="B435" s="1" t="s">
        <v>178</v>
      </c>
    </row>
    <row r="436" spans="1:2" hidden="1">
      <c r="A436" s="1" t="s">
        <v>187</v>
      </c>
      <c r="B436" s="1" t="s">
        <v>180</v>
      </c>
    </row>
    <row r="437" spans="1:2" hidden="1">
      <c r="A437" s="1" t="s">
        <v>189</v>
      </c>
      <c r="B437" s="1" t="s">
        <v>182</v>
      </c>
    </row>
    <row r="438" spans="1:2" hidden="1">
      <c r="A438" s="1" t="s">
        <v>191</v>
      </c>
      <c r="B438" s="1" t="s">
        <v>184</v>
      </c>
    </row>
    <row r="439" spans="1:2" hidden="1">
      <c r="A439" s="1" t="s">
        <v>193</v>
      </c>
      <c r="B439" s="1" t="s">
        <v>186</v>
      </c>
    </row>
    <row r="440" spans="1:2" hidden="1">
      <c r="A440" s="1" t="s">
        <v>195</v>
      </c>
      <c r="B440" s="1" t="s">
        <v>188</v>
      </c>
    </row>
    <row r="441" spans="1:2" hidden="1">
      <c r="A441" s="1" t="s">
        <v>197</v>
      </c>
      <c r="B441" s="1" t="s">
        <v>190</v>
      </c>
    </row>
    <row r="442" spans="1:2" hidden="1">
      <c r="A442" s="1" t="s">
        <v>199</v>
      </c>
      <c r="B442" s="1" t="s">
        <v>192</v>
      </c>
    </row>
    <row r="443" spans="1:2" hidden="1">
      <c r="A443" s="1" t="s">
        <v>201</v>
      </c>
      <c r="B443" s="1" t="s">
        <v>194</v>
      </c>
    </row>
    <row r="444" spans="1:2" hidden="1">
      <c r="A444" s="1" t="s">
        <v>203</v>
      </c>
      <c r="B444" s="1" t="s">
        <v>196</v>
      </c>
    </row>
    <row r="445" spans="1:2" hidden="1">
      <c r="A445" s="1" t="s">
        <v>205</v>
      </c>
      <c r="B445" s="1" t="s">
        <v>198</v>
      </c>
    </row>
    <row r="446" spans="1:2" hidden="1">
      <c r="A446" s="1" t="s">
        <v>207</v>
      </c>
      <c r="B446" s="1" t="s">
        <v>200</v>
      </c>
    </row>
    <row r="447" spans="1:2" hidden="1">
      <c r="A447" s="1" t="s">
        <v>209</v>
      </c>
      <c r="B447" s="1" t="s">
        <v>202</v>
      </c>
    </row>
    <row r="448" spans="1:2" hidden="1">
      <c r="A448" s="1" t="s">
        <v>211</v>
      </c>
      <c r="B448" s="1" t="s">
        <v>204</v>
      </c>
    </row>
    <row r="449" spans="1:2" hidden="1">
      <c r="A449" s="1" t="s">
        <v>213</v>
      </c>
      <c r="B449" s="1" t="s">
        <v>206</v>
      </c>
    </row>
    <row r="450" spans="1:2" hidden="1">
      <c r="A450" s="1" t="s">
        <v>215</v>
      </c>
      <c r="B450" s="1" t="s">
        <v>208</v>
      </c>
    </row>
    <row r="451" spans="1:2" hidden="1">
      <c r="A451" s="1" t="s">
        <v>217</v>
      </c>
      <c r="B451" s="1" t="s">
        <v>210</v>
      </c>
    </row>
    <row r="452" spans="1:2" hidden="1">
      <c r="A452" s="1" t="s">
        <v>219</v>
      </c>
      <c r="B452" s="1" t="s">
        <v>212</v>
      </c>
    </row>
    <row r="453" spans="1:2" hidden="1">
      <c r="A453" s="1" t="s">
        <v>221</v>
      </c>
      <c r="B453" s="1" t="s">
        <v>214</v>
      </c>
    </row>
    <row r="454" spans="1:2" hidden="1">
      <c r="A454" s="1" t="s">
        <v>223</v>
      </c>
      <c r="B454" s="1" t="s">
        <v>216</v>
      </c>
    </row>
    <row r="455" spans="1:2" hidden="1">
      <c r="A455" s="1" t="s">
        <v>225</v>
      </c>
      <c r="B455" s="1" t="s">
        <v>218</v>
      </c>
    </row>
    <row r="456" spans="1:2" hidden="1">
      <c r="A456" s="1" t="s">
        <v>227</v>
      </c>
      <c r="B456" s="1" t="s">
        <v>220</v>
      </c>
    </row>
    <row r="457" spans="1:2" hidden="1">
      <c r="A457" s="1" t="s">
        <v>229</v>
      </c>
      <c r="B457" s="1" t="s">
        <v>222</v>
      </c>
    </row>
    <row r="458" spans="1:2" hidden="1">
      <c r="A458" s="1" t="s">
        <v>231</v>
      </c>
      <c r="B458" s="1" t="s">
        <v>224</v>
      </c>
    </row>
    <row r="459" spans="1:2" hidden="1">
      <c r="A459" s="1" t="s">
        <v>233</v>
      </c>
      <c r="B459" s="1" t="s">
        <v>226</v>
      </c>
    </row>
    <row r="460" spans="1:2" hidden="1">
      <c r="A460" s="1" t="s">
        <v>235</v>
      </c>
      <c r="B460" s="1" t="s">
        <v>228</v>
      </c>
    </row>
    <row r="461" spans="1:2" hidden="1">
      <c r="A461" s="1" t="s">
        <v>237</v>
      </c>
      <c r="B461" s="1" t="s">
        <v>230</v>
      </c>
    </row>
    <row r="462" spans="1:2" hidden="1">
      <c r="A462" s="1" t="s">
        <v>239</v>
      </c>
      <c r="B462" s="1" t="s">
        <v>232</v>
      </c>
    </row>
    <row r="463" spans="1:2" hidden="1">
      <c r="A463" s="1" t="s">
        <v>241</v>
      </c>
      <c r="B463" s="1" t="s">
        <v>234</v>
      </c>
    </row>
    <row r="464" spans="1:2" hidden="1">
      <c r="A464" s="1" t="s">
        <v>243</v>
      </c>
      <c r="B464" s="1" t="s">
        <v>236</v>
      </c>
    </row>
    <row r="465" spans="1:2" hidden="1">
      <c r="A465" s="1" t="s">
        <v>245</v>
      </c>
      <c r="B465" s="1" t="s">
        <v>238</v>
      </c>
    </row>
    <row r="466" spans="1:2" hidden="1">
      <c r="A466" s="1" t="s">
        <v>247</v>
      </c>
      <c r="B466" s="1" t="s">
        <v>240</v>
      </c>
    </row>
    <row r="467" spans="1:2" hidden="1">
      <c r="A467" s="1" t="s">
        <v>249</v>
      </c>
      <c r="B467" s="1" t="s">
        <v>242</v>
      </c>
    </row>
    <row r="468" spans="1:2" hidden="1">
      <c r="A468" s="1" t="s">
        <v>251</v>
      </c>
      <c r="B468" s="1" t="s">
        <v>244</v>
      </c>
    </row>
    <row r="469" spans="1:2" hidden="1">
      <c r="A469" s="1" t="s">
        <v>253</v>
      </c>
      <c r="B469" s="1" t="s">
        <v>246</v>
      </c>
    </row>
    <row r="470" spans="1:2" hidden="1">
      <c r="A470" s="1" t="s">
        <v>255</v>
      </c>
      <c r="B470" s="1" t="s">
        <v>248</v>
      </c>
    </row>
    <row r="471" spans="1:2" hidden="1">
      <c r="A471" s="1" t="s">
        <v>257</v>
      </c>
      <c r="B471" s="1" t="s">
        <v>250</v>
      </c>
    </row>
    <row r="472" spans="1:2" hidden="1">
      <c r="A472" s="1" t="s">
        <v>259</v>
      </c>
      <c r="B472" s="1" t="s">
        <v>252</v>
      </c>
    </row>
    <row r="473" spans="1:2" hidden="1">
      <c r="A473" s="1" t="s">
        <v>261</v>
      </c>
      <c r="B473" s="1" t="s">
        <v>254</v>
      </c>
    </row>
    <row r="474" spans="1:2" hidden="1">
      <c r="A474" s="1" t="s">
        <v>263</v>
      </c>
      <c r="B474" s="1" t="s">
        <v>256</v>
      </c>
    </row>
    <row r="475" spans="1:2" hidden="1">
      <c r="A475" s="1" t="s">
        <v>265</v>
      </c>
      <c r="B475" s="1" t="s">
        <v>258</v>
      </c>
    </row>
    <row r="476" spans="1:2" hidden="1">
      <c r="A476" s="1" t="s">
        <v>267</v>
      </c>
      <c r="B476" s="1" t="s">
        <v>260</v>
      </c>
    </row>
    <row r="477" spans="1:2" hidden="1">
      <c r="A477" s="1" t="s">
        <v>269</v>
      </c>
      <c r="B477" s="1" t="s">
        <v>262</v>
      </c>
    </row>
    <row r="478" spans="1:2" hidden="1">
      <c r="A478" s="1" t="s">
        <v>271</v>
      </c>
      <c r="B478" s="1" t="s">
        <v>264</v>
      </c>
    </row>
    <row r="479" spans="1:2" hidden="1">
      <c r="A479" s="1" t="s">
        <v>273</v>
      </c>
      <c r="B479" s="1" t="s">
        <v>266</v>
      </c>
    </row>
    <row r="480" spans="1:2" hidden="1">
      <c r="A480" s="1" t="s">
        <v>275</v>
      </c>
      <c r="B480" s="1" t="s">
        <v>268</v>
      </c>
    </row>
    <row r="481" spans="1:5" hidden="1">
      <c r="A481" s="1" t="s">
        <v>277</v>
      </c>
      <c r="B481" s="1" t="s">
        <v>270</v>
      </c>
    </row>
    <row r="482" spans="1:5" hidden="1">
      <c r="A482" s="1" t="s">
        <v>279</v>
      </c>
      <c r="B482" s="1" t="s">
        <v>272</v>
      </c>
    </row>
    <row r="483" spans="1:5" hidden="1">
      <c r="A483" s="1" t="s">
        <v>281</v>
      </c>
      <c r="B483" s="1" t="s">
        <v>274</v>
      </c>
    </row>
    <row r="484" spans="1:5" hidden="1">
      <c r="A484" s="1" t="s">
        <v>283</v>
      </c>
      <c r="B484" s="1" t="s">
        <v>276</v>
      </c>
    </row>
    <row r="485" spans="1:5" hidden="1">
      <c r="A485" s="1" t="s">
        <v>285</v>
      </c>
      <c r="B485" s="1" t="s">
        <v>278</v>
      </c>
    </row>
    <row r="486" spans="1:5" hidden="1">
      <c r="A486" s="1" t="s">
        <v>287</v>
      </c>
      <c r="B486" s="1" t="s">
        <v>280</v>
      </c>
    </row>
    <row r="487" spans="1:5" hidden="1">
      <c r="A487" s="1" t="s">
        <v>289</v>
      </c>
      <c r="B487" s="1" t="s">
        <v>282</v>
      </c>
    </row>
    <row r="488" spans="1:5" hidden="1">
      <c r="B488" s="1" t="s">
        <v>284</v>
      </c>
    </row>
    <row r="489" spans="1:5" hidden="1">
      <c r="B489" s="1" t="s">
        <v>286</v>
      </c>
    </row>
    <row r="490" spans="1:5" hidden="1">
      <c r="B490" s="1" t="s">
        <v>288</v>
      </c>
    </row>
    <row r="491" spans="1:5" hidden="1">
      <c r="B491" s="1" t="s">
        <v>290</v>
      </c>
    </row>
    <row r="492" spans="1:5" hidden="1"/>
    <row r="493" spans="1:5" hidden="1"/>
    <row r="494" spans="1:5" hidden="1"/>
    <row r="495" spans="1:5" hidden="1">
      <c r="C495" s="1" t="s">
        <v>291</v>
      </c>
      <c r="D495" s="1" t="s">
        <v>292</v>
      </c>
      <c r="E495" s="1" t="s">
        <v>293</v>
      </c>
    </row>
    <row r="496" spans="1:5" hidden="1">
      <c r="C496" s="1" t="s">
        <v>308</v>
      </c>
      <c r="D496" s="1" t="s">
        <v>294</v>
      </c>
      <c r="E496" s="1" t="s">
        <v>295</v>
      </c>
    </row>
    <row r="497" spans="3:5" hidden="1">
      <c r="C497" s="1" t="s">
        <v>307</v>
      </c>
      <c r="E497" s="1" t="s">
        <v>296</v>
      </c>
    </row>
    <row r="498" spans="3:5" hidden="1">
      <c r="E498" s="1" t="s">
        <v>297</v>
      </c>
    </row>
    <row r="499" spans="3:5" hidden="1"/>
    <row r="500" spans="3:5" hidden="1"/>
    <row r="501" spans="3:5" hidden="1"/>
    <row r="502" spans="3:5" hidden="1"/>
    <row r="503" spans="3:5" hidden="1"/>
    <row r="504" spans="3:5" hidden="1">
      <c r="C504" s="1" t="s">
        <v>318</v>
      </c>
    </row>
    <row r="505" spans="3:5" hidden="1">
      <c r="C505" s="1" t="s">
        <v>319</v>
      </c>
    </row>
    <row r="506" spans="3:5" hidden="1">
      <c r="C506" s="1" t="s">
        <v>320</v>
      </c>
    </row>
    <row r="507" spans="3:5" hidden="1"/>
    <row r="508" spans="3:5" hidden="1"/>
    <row r="509" spans="3:5" hidden="1"/>
    <row r="510" spans="3:5" hidden="1"/>
    <row r="511" spans="3:5" hidden="1"/>
    <row r="512" spans="3:5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</sheetData>
  <sheetProtection formatCells="0" formatColumns="0" formatRows="0" selectLockedCells="1" autoFilter="0"/>
  <protectedRanges>
    <protectedRange sqref="Q42 G40 O40 F58 O43:O44 G44 Q73 G71 O71 F89 O74:O75 G75 Q104 G102 O102 F120 O105:O106 G106 Q133 G131 O131 F149 O134:O135 G135 Q162 G160 O160 F178 O163:O164 G164 Q191 G189 O189 F207 O192:O193 G193 Q249 G247 O247 G251 O250:O251 F265 Q220 G218 O218 G222 O221:O222 F236" name="FIN"/>
    <protectedRange sqref="D8:W12" name="FIN_1"/>
    <protectedRange sqref="D16:W19" name="FIN_2"/>
    <protectedRange sqref="A22 A24 A26" name="FIN_3"/>
    <protectedRange sqref="C37 C68 C99 C128 C157 C186 C244 C215" name="FIN_4"/>
    <protectedRange sqref="K39 K70 K101 K130 K159 K188 K246 K217" name="FIN_5"/>
    <protectedRange sqref="I48:T49 I53:T54 I79:T80 I84:T85 I110:T111 I173:T174 I197:T198 I202:T203 I255:T256 I260:T261 I115:T116 I231:T232 I226:T227 I139:T140 I144:T145 I168:T169" name="FIN_6"/>
    <protectedRange sqref="D48:E49 D79:E80 D110:E111 D168:E169 D226:E227 D255:E256 D139:E140 D197:E198" name="FIN_7"/>
    <protectedRange sqref="D53:E54 D84:E85 D115:E116 D144:E145 D173:E174 D202:E203 D260:E261 D231:E232" name="FIN_8"/>
    <protectedRange sqref="A28" name="FIN_3_1"/>
  </protectedRanges>
  <dataConsolidate/>
  <mergeCells count="618">
    <mergeCell ref="B312:B313"/>
    <mergeCell ref="C312:D313"/>
    <mergeCell ref="E312:E313"/>
    <mergeCell ref="F312:H312"/>
    <mergeCell ref="W312:W313"/>
    <mergeCell ref="F313:H313"/>
    <mergeCell ref="F320:O320"/>
    <mergeCell ref="Q320:W320"/>
    <mergeCell ref="F319:O319"/>
    <mergeCell ref="Q319:W319"/>
    <mergeCell ref="F316:O316"/>
    <mergeCell ref="Q316:W316"/>
    <mergeCell ref="F317:O317"/>
    <mergeCell ref="Q317:W317"/>
    <mergeCell ref="B308:B309"/>
    <mergeCell ref="C308:D309"/>
    <mergeCell ref="E308:E309"/>
    <mergeCell ref="F308:H308"/>
    <mergeCell ref="W308:W309"/>
    <mergeCell ref="F309:H309"/>
    <mergeCell ref="B310:B311"/>
    <mergeCell ref="C310:D311"/>
    <mergeCell ref="E310:E311"/>
    <mergeCell ref="F310:H310"/>
    <mergeCell ref="W310:W311"/>
    <mergeCell ref="F311:H311"/>
    <mergeCell ref="W296:W297"/>
    <mergeCell ref="F297:H297"/>
    <mergeCell ref="B306:B307"/>
    <mergeCell ref="C306:D307"/>
    <mergeCell ref="E306:E307"/>
    <mergeCell ref="F302:H302"/>
    <mergeCell ref="W302:W303"/>
    <mergeCell ref="F303:H303"/>
    <mergeCell ref="B304:B305"/>
    <mergeCell ref="C304:D305"/>
    <mergeCell ref="E304:E305"/>
    <mergeCell ref="F304:H304"/>
    <mergeCell ref="W304:W305"/>
    <mergeCell ref="F305:H305"/>
    <mergeCell ref="B300:B301"/>
    <mergeCell ref="C300:D301"/>
    <mergeCell ref="E300:E301"/>
    <mergeCell ref="W294:W295"/>
    <mergeCell ref="F295:H295"/>
    <mergeCell ref="B290:B291"/>
    <mergeCell ref="C290:D291"/>
    <mergeCell ref="E290:E291"/>
    <mergeCell ref="F290:H290"/>
    <mergeCell ref="W290:W291"/>
    <mergeCell ref="F291:H291"/>
    <mergeCell ref="F306:H306"/>
    <mergeCell ref="W306:W307"/>
    <mergeCell ref="F307:H307"/>
    <mergeCell ref="W292:W293"/>
    <mergeCell ref="B292:B293"/>
    <mergeCell ref="C292:D293"/>
    <mergeCell ref="E292:E293"/>
    <mergeCell ref="F292:H292"/>
    <mergeCell ref="F293:H293"/>
    <mergeCell ref="W298:W299"/>
    <mergeCell ref="F300:H300"/>
    <mergeCell ref="W300:W301"/>
    <mergeCell ref="F301:H301"/>
    <mergeCell ref="B302:B303"/>
    <mergeCell ref="C302:D303"/>
    <mergeCell ref="E302:E303"/>
    <mergeCell ref="B288:B289"/>
    <mergeCell ref="C288:D289"/>
    <mergeCell ref="E288:E289"/>
    <mergeCell ref="F288:H288"/>
    <mergeCell ref="W288:W289"/>
    <mergeCell ref="F289:H289"/>
    <mergeCell ref="B284:B285"/>
    <mergeCell ref="C284:D285"/>
    <mergeCell ref="E284:E285"/>
    <mergeCell ref="F284:H284"/>
    <mergeCell ref="W284:W285"/>
    <mergeCell ref="F285:H285"/>
    <mergeCell ref="B286:B287"/>
    <mergeCell ref="C286:D287"/>
    <mergeCell ref="E286:E287"/>
    <mergeCell ref="B282:B283"/>
    <mergeCell ref="C282:D283"/>
    <mergeCell ref="E282:E283"/>
    <mergeCell ref="F282:H282"/>
    <mergeCell ref="W282:W283"/>
    <mergeCell ref="F283:H283"/>
    <mergeCell ref="F286:H286"/>
    <mergeCell ref="W286:W287"/>
    <mergeCell ref="F287:H287"/>
    <mergeCell ref="B278:B279"/>
    <mergeCell ref="C278:D279"/>
    <mergeCell ref="E278:E279"/>
    <mergeCell ref="F278:H278"/>
    <mergeCell ref="W278:W279"/>
    <mergeCell ref="F279:H279"/>
    <mergeCell ref="B280:B281"/>
    <mergeCell ref="C280:D281"/>
    <mergeCell ref="E280:E281"/>
    <mergeCell ref="F280:H280"/>
    <mergeCell ref="W280:W281"/>
    <mergeCell ref="F281:H281"/>
    <mergeCell ref="B276:B277"/>
    <mergeCell ref="C276:D277"/>
    <mergeCell ref="E276:E277"/>
    <mergeCell ref="F276:H276"/>
    <mergeCell ref="W276:W277"/>
    <mergeCell ref="F277:H277"/>
    <mergeCell ref="B272:B273"/>
    <mergeCell ref="C272:D273"/>
    <mergeCell ref="E272:E273"/>
    <mergeCell ref="F272:H272"/>
    <mergeCell ref="W272:W273"/>
    <mergeCell ref="F273:H273"/>
    <mergeCell ref="V270:V271"/>
    <mergeCell ref="W270:W271"/>
    <mergeCell ref="B274:B275"/>
    <mergeCell ref="C274:D275"/>
    <mergeCell ref="E274:E275"/>
    <mergeCell ref="F274:H274"/>
    <mergeCell ref="W274:W275"/>
    <mergeCell ref="F275:H275"/>
    <mergeCell ref="F271:H271"/>
    <mergeCell ref="A272:A281"/>
    <mergeCell ref="A260:B260"/>
    <mergeCell ref="C260:D260"/>
    <mergeCell ref="F260:H260"/>
    <mergeCell ref="W260:W261"/>
    <mergeCell ref="A261:B261"/>
    <mergeCell ref="C261:D261"/>
    <mergeCell ref="F261:H261"/>
    <mergeCell ref="A257:W257"/>
    <mergeCell ref="A258:B259"/>
    <mergeCell ref="C258:D259"/>
    <mergeCell ref="E258:E259"/>
    <mergeCell ref="F258:T258"/>
    <mergeCell ref="V258:V259"/>
    <mergeCell ref="W258:W259"/>
    <mergeCell ref="F259:H259"/>
    <mergeCell ref="A263:V263"/>
    <mergeCell ref="A265:E265"/>
    <mergeCell ref="F265:W265"/>
    <mergeCell ref="A268:W268"/>
    <mergeCell ref="A270:A271"/>
    <mergeCell ref="B270:D271"/>
    <mergeCell ref="E270:E271"/>
    <mergeCell ref="F270:T270"/>
    <mergeCell ref="C242:W242"/>
    <mergeCell ref="A244:B244"/>
    <mergeCell ref="E244:F244"/>
    <mergeCell ref="G244:J244"/>
    <mergeCell ref="M244:P244"/>
    <mergeCell ref="Q244:W244"/>
    <mergeCell ref="F254:H254"/>
    <mergeCell ref="A255:B255"/>
    <mergeCell ref="C255:D255"/>
    <mergeCell ref="F255:H255"/>
    <mergeCell ref="W255:W256"/>
    <mergeCell ref="A256:B256"/>
    <mergeCell ref="C256:D256"/>
    <mergeCell ref="F256:H256"/>
    <mergeCell ref="E249:F249"/>
    <mergeCell ref="O249:V249"/>
    <mergeCell ref="E250:F250"/>
    <mergeCell ref="A252:W252"/>
    <mergeCell ref="A253:B254"/>
    <mergeCell ref="C253:D254"/>
    <mergeCell ref="E253:E254"/>
    <mergeCell ref="F253:T253"/>
    <mergeCell ref="V253:V254"/>
    <mergeCell ref="W253:W254"/>
    <mergeCell ref="A205:V205"/>
    <mergeCell ref="A207:E207"/>
    <mergeCell ref="F207:W207"/>
    <mergeCell ref="A238:B238"/>
    <mergeCell ref="C238:W238"/>
    <mergeCell ref="A240:W240"/>
    <mergeCell ref="A202:B202"/>
    <mergeCell ref="C202:D202"/>
    <mergeCell ref="F202:H202"/>
    <mergeCell ref="W202:W203"/>
    <mergeCell ref="A203:B203"/>
    <mergeCell ref="C203:D203"/>
    <mergeCell ref="F203:H203"/>
    <mergeCell ref="A209:B209"/>
    <mergeCell ref="C209:W209"/>
    <mergeCell ref="A211:W211"/>
    <mergeCell ref="A213:B213"/>
    <mergeCell ref="C213:W213"/>
    <mergeCell ref="A215:B215"/>
    <mergeCell ref="E215:F215"/>
    <mergeCell ref="G215:J215"/>
    <mergeCell ref="M215:P215"/>
    <mergeCell ref="Q215:W215"/>
    <mergeCell ref="A217:B217"/>
    <mergeCell ref="A199:W199"/>
    <mergeCell ref="A200:B201"/>
    <mergeCell ref="C200:D201"/>
    <mergeCell ref="E200:E201"/>
    <mergeCell ref="F200:T200"/>
    <mergeCell ref="V200:V201"/>
    <mergeCell ref="W200:W201"/>
    <mergeCell ref="F201:H201"/>
    <mergeCell ref="F196:H196"/>
    <mergeCell ref="A197:B197"/>
    <mergeCell ref="C197:D197"/>
    <mergeCell ref="F197:H197"/>
    <mergeCell ref="W197:W198"/>
    <mergeCell ref="A198:B198"/>
    <mergeCell ref="C198:D198"/>
    <mergeCell ref="F198:H198"/>
    <mergeCell ref="E191:F191"/>
    <mergeCell ref="O191:V191"/>
    <mergeCell ref="E192:F192"/>
    <mergeCell ref="A194:W194"/>
    <mergeCell ref="A195:B196"/>
    <mergeCell ref="C195:D196"/>
    <mergeCell ref="E195:E196"/>
    <mergeCell ref="F195:T195"/>
    <mergeCell ref="V195:V196"/>
    <mergeCell ref="W195:W196"/>
    <mergeCell ref="A188:B188"/>
    <mergeCell ref="E188:F188"/>
    <mergeCell ref="G188:J188"/>
    <mergeCell ref="M188:P188"/>
    <mergeCell ref="Q188:W188"/>
    <mergeCell ref="C190:F190"/>
    <mergeCell ref="O190:V190"/>
    <mergeCell ref="A184:B184"/>
    <mergeCell ref="C184:W184"/>
    <mergeCell ref="A186:B186"/>
    <mergeCell ref="E186:F186"/>
    <mergeCell ref="G186:J186"/>
    <mergeCell ref="M186:P186"/>
    <mergeCell ref="Q186:W186"/>
    <mergeCell ref="A176:V176"/>
    <mergeCell ref="A178:E178"/>
    <mergeCell ref="F178:W178"/>
    <mergeCell ref="A180:B180"/>
    <mergeCell ref="C180:W180"/>
    <mergeCell ref="A182:W182"/>
    <mergeCell ref="A173:B173"/>
    <mergeCell ref="C173:D173"/>
    <mergeCell ref="F173:H173"/>
    <mergeCell ref="W173:W174"/>
    <mergeCell ref="A174:B174"/>
    <mergeCell ref="C174:D174"/>
    <mergeCell ref="F174:H174"/>
    <mergeCell ref="A170:W170"/>
    <mergeCell ref="A171:B172"/>
    <mergeCell ref="C171:D172"/>
    <mergeCell ref="E171:E172"/>
    <mergeCell ref="F171:T171"/>
    <mergeCell ref="V171:V172"/>
    <mergeCell ref="W171:W172"/>
    <mergeCell ref="F172:H172"/>
    <mergeCell ref="F167:H167"/>
    <mergeCell ref="A168:B168"/>
    <mergeCell ref="C168:D168"/>
    <mergeCell ref="F168:H168"/>
    <mergeCell ref="W168:W169"/>
    <mergeCell ref="A169:B169"/>
    <mergeCell ref="C169:D169"/>
    <mergeCell ref="F169:H169"/>
    <mergeCell ref="E162:F162"/>
    <mergeCell ref="O162:V162"/>
    <mergeCell ref="E163:F163"/>
    <mergeCell ref="A165:W165"/>
    <mergeCell ref="A166:B167"/>
    <mergeCell ref="C166:D167"/>
    <mergeCell ref="E166:E167"/>
    <mergeCell ref="F166:T166"/>
    <mergeCell ref="V166:V167"/>
    <mergeCell ref="W166:W167"/>
    <mergeCell ref="A159:B159"/>
    <mergeCell ref="E159:F159"/>
    <mergeCell ref="G159:J159"/>
    <mergeCell ref="M159:P159"/>
    <mergeCell ref="Q159:W159"/>
    <mergeCell ref="C161:F161"/>
    <mergeCell ref="O161:V161"/>
    <mergeCell ref="A155:B155"/>
    <mergeCell ref="C155:W155"/>
    <mergeCell ref="A157:B157"/>
    <mergeCell ref="E157:F157"/>
    <mergeCell ref="G157:J157"/>
    <mergeCell ref="M157:P157"/>
    <mergeCell ref="Q157:W157"/>
    <mergeCell ref="A147:V147"/>
    <mergeCell ref="A149:E149"/>
    <mergeCell ref="F149:W149"/>
    <mergeCell ref="A151:B151"/>
    <mergeCell ref="C151:W151"/>
    <mergeCell ref="A153:W153"/>
    <mergeCell ref="A144:B144"/>
    <mergeCell ref="C144:D144"/>
    <mergeCell ref="F144:H144"/>
    <mergeCell ref="W144:W145"/>
    <mergeCell ref="A145:B145"/>
    <mergeCell ref="C145:D145"/>
    <mergeCell ref="F145:H145"/>
    <mergeCell ref="A141:W141"/>
    <mergeCell ref="A142:B143"/>
    <mergeCell ref="C142:D143"/>
    <mergeCell ref="E142:E143"/>
    <mergeCell ref="F142:T142"/>
    <mergeCell ref="V142:V143"/>
    <mergeCell ref="W142:W143"/>
    <mergeCell ref="F143:H143"/>
    <mergeCell ref="F138:H138"/>
    <mergeCell ref="A139:B139"/>
    <mergeCell ref="C139:D139"/>
    <mergeCell ref="F139:H139"/>
    <mergeCell ref="W139:W140"/>
    <mergeCell ref="A140:B140"/>
    <mergeCell ref="C140:D140"/>
    <mergeCell ref="F140:H140"/>
    <mergeCell ref="E133:F133"/>
    <mergeCell ref="O133:V133"/>
    <mergeCell ref="E134:F134"/>
    <mergeCell ref="A136:W136"/>
    <mergeCell ref="A137:B138"/>
    <mergeCell ref="C137:D138"/>
    <mergeCell ref="E137:E138"/>
    <mergeCell ref="F137:T137"/>
    <mergeCell ref="V137:V138"/>
    <mergeCell ref="W137:W138"/>
    <mergeCell ref="A130:B130"/>
    <mergeCell ref="E130:F130"/>
    <mergeCell ref="G130:J130"/>
    <mergeCell ref="M130:P130"/>
    <mergeCell ref="Q130:W130"/>
    <mergeCell ref="C132:F132"/>
    <mergeCell ref="O132:V132"/>
    <mergeCell ref="A126:B126"/>
    <mergeCell ref="C126:W126"/>
    <mergeCell ref="A128:B128"/>
    <mergeCell ref="E128:F128"/>
    <mergeCell ref="G128:J128"/>
    <mergeCell ref="M128:P128"/>
    <mergeCell ref="Q128:W128"/>
    <mergeCell ref="A118:V118"/>
    <mergeCell ref="A120:E120"/>
    <mergeCell ref="F120:W120"/>
    <mergeCell ref="A122:B122"/>
    <mergeCell ref="C122:W122"/>
    <mergeCell ref="A124:W124"/>
    <mergeCell ref="A115:B115"/>
    <mergeCell ref="C115:D115"/>
    <mergeCell ref="F115:H115"/>
    <mergeCell ref="W115:W116"/>
    <mergeCell ref="A116:B116"/>
    <mergeCell ref="C116:D116"/>
    <mergeCell ref="F116:H116"/>
    <mergeCell ref="A112:W112"/>
    <mergeCell ref="A113:B114"/>
    <mergeCell ref="C113:D114"/>
    <mergeCell ref="E113:E114"/>
    <mergeCell ref="F113:T113"/>
    <mergeCell ref="V113:V114"/>
    <mergeCell ref="W113:W114"/>
    <mergeCell ref="F114:H114"/>
    <mergeCell ref="F109:H109"/>
    <mergeCell ref="A110:B110"/>
    <mergeCell ref="C110:D110"/>
    <mergeCell ref="F110:H110"/>
    <mergeCell ref="W110:W111"/>
    <mergeCell ref="A111:B111"/>
    <mergeCell ref="C111:D111"/>
    <mergeCell ref="F111:H111"/>
    <mergeCell ref="E104:F104"/>
    <mergeCell ref="O104:V104"/>
    <mergeCell ref="E105:F105"/>
    <mergeCell ref="A107:W107"/>
    <mergeCell ref="A108:B109"/>
    <mergeCell ref="C108:D109"/>
    <mergeCell ref="E108:E109"/>
    <mergeCell ref="F108:T108"/>
    <mergeCell ref="V108:V109"/>
    <mergeCell ref="W108:W109"/>
    <mergeCell ref="A101:B101"/>
    <mergeCell ref="E101:F101"/>
    <mergeCell ref="G101:J101"/>
    <mergeCell ref="M101:P101"/>
    <mergeCell ref="Q101:W101"/>
    <mergeCell ref="C103:F103"/>
    <mergeCell ref="O103:V103"/>
    <mergeCell ref="A95:W95"/>
    <mergeCell ref="A97:B97"/>
    <mergeCell ref="C97:W97"/>
    <mergeCell ref="A99:B99"/>
    <mergeCell ref="E99:F99"/>
    <mergeCell ref="G99:J99"/>
    <mergeCell ref="M99:P99"/>
    <mergeCell ref="Q99:W99"/>
    <mergeCell ref="A87:V87"/>
    <mergeCell ref="A89:E89"/>
    <mergeCell ref="F89:W89"/>
    <mergeCell ref="A90:W90"/>
    <mergeCell ref="A91:W91"/>
    <mergeCell ref="A93:B93"/>
    <mergeCell ref="C93:W93"/>
    <mergeCell ref="A84:B84"/>
    <mergeCell ref="C84:D84"/>
    <mergeCell ref="F84:H84"/>
    <mergeCell ref="W84:W85"/>
    <mergeCell ref="A85:B85"/>
    <mergeCell ref="C85:D85"/>
    <mergeCell ref="F85:H85"/>
    <mergeCell ref="A81:W81"/>
    <mergeCell ref="A82:B83"/>
    <mergeCell ref="C82:D83"/>
    <mergeCell ref="E82:E83"/>
    <mergeCell ref="F82:T82"/>
    <mergeCell ref="V82:V83"/>
    <mergeCell ref="W82:W83"/>
    <mergeCell ref="F83:H83"/>
    <mergeCell ref="F78:H78"/>
    <mergeCell ref="A79:B79"/>
    <mergeCell ref="C79:D79"/>
    <mergeCell ref="F79:H79"/>
    <mergeCell ref="W79:W80"/>
    <mergeCell ref="A80:B80"/>
    <mergeCell ref="C80:D80"/>
    <mergeCell ref="F80:H80"/>
    <mergeCell ref="E73:F73"/>
    <mergeCell ref="O73:V73"/>
    <mergeCell ref="E74:F74"/>
    <mergeCell ref="A76:W76"/>
    <mergeCell ref="A77:B78"/>
    <mergeCell ref="C77:D78"/>
    <mergeCell ref="E77:E78"/>
    <mergeCell ref="F77:T77"/>
    <mergeCell ref="V77:V78"/>
    <mergeCell ref="W77:W78"/>
    <mergeCell ref="A70:B70"/>
    <mergeCell ref="E70:F70"/>
    <mergeCell ref="G70:J70"/>
    <mergeCell ref="M70:P70"/>
    <mergeCell ref="Q70:W70"/>
    <mergeCell ref="C72:F72"/>
    <mergeCell ref="O72:V72"/>
    <mergeCell ref="A64:W64"/>
    <mergeCell ref="A66:B66"/>
    <mergeCell ref="C66:W66"/>
    <mergeCell ref="A68:B68"/>
    <mergeCell ref="E68:F68"/>
    <mergeCell ref="G68:J68"/>
    <mergeCell ref="M68:P68"/>
    <mergeCell ref="Q68:W68"/>
    <mergeCell ref="A56:V56"/>
    <mergeCell ref="A58:E58"/>
    <mergeCell ref="F58:W58"/>
    <mergeCell ref="A60:W60"/>
    <mergeCell ref="A62:B62"/>
    <mergeCell ref="C62:W62"/>
    <mergeCell ref="A53:B53"/>
    <mergeCell ref="C53:D53"/>
    <mergeCell ref="F53:H53"/>
    <mergeCell ref="W53:W54"/>
    <mergeCell ref="A54:B54"/>
    <mergeCell ref="C54:D54"/>
    <mergeCell ref="F54:H54"/>
    <mergeCell ref="A50:W50"/>
    <mergeCell ref="A51:B52"/>
    <mergeCell ref="C51:D52"/>
    <mergeCell ref="E51:E52"/>
    <mergeCell ref="F51:T51"/>
    <mergeCell ref="V51:V52"/>
    <mergeCell ref="W51:W52"/>
    <mergeCell ref="F52:H52"/>
    <mergeCell ref="F47:H47"/>
    <mergeCell ref="A48:B48"/>
    <mergeCell ref="C48:D48"/>
    <mergeCell ref="F48:H48"/>
    <mergeCell ref="W48:W49"/>
    <mergeCell ref="A49:B49"/>
    <mergeCell ref="C49:D49"/>
    <mergeCell ref="F49:H49"/>
    <mergeCell ref="E42:F42"/>
    <mergeCell ref="O42:V42"/>
    <mergeCell ref="E43:F43"/>
    <mergeCell ref="A45:W45"/>
    <mergeCell ref="A46:B47"/>
    <mergeCell ref="C46:D47"/>
    <mergeCell ref="E46:E47"/>
    <mergeCell ref="F46:T46"/>
    <mergeCell ref="V46:V47"/>
    <mergeCell ref="W46:W47"/>
    <mergeCell ref="A39:B39"/>
    <mergeCell ref="E39:F39"/>
    <mergeCell ref="G39:J39"/>
    <mergeCell ref="M39:P39"/>
    <mergeCell ref="Q39:W39"/>
    <mergeCell ref="C41:F41"/>
    <mergeCell ref="O41:V41"/>
    <mergeCell ref="A33:W33"/>
    <mergeCell ref="A35:B35"/>
    <mergeCell ref="C35:W35"/>
    <mergeCell ref="A37:B37"/>
    <mergeCell ref="E37:F37"/>
    <mergeCell ref="G37:J37"/>
    <mergeCell ref="M37:P37"/>
    <mergeCell ref="Q37:W37"/>
    <mergeCell ref="A26:W26"/>
    <mergeCell ref="A29:W29"/>
    <mergeCell ref="A31:B31"/>
    <mergeCell ref="C31:W31"/>
    <mergeCell ref="A18:C18"/>
    <mergeCell ref="D18:W18"/>
    <mergeCell ref="A19:C19"/>
    <mergeCell ref="D19:W19"/>
    <mergeCell ref="A21:W21"/>
    <mergeCell ref="A22:W22"/>
    <mergeCell ref="A27:W27"/>
    <mergeCell ref="A28:W28"/>
    <mergeCell ref="A9:C9"/>
    <mergeCell ref="D9:W9"/>
    <mergeCell ref="A10:C10"/>
    <mergeCell ref="D10:W10"/>
    <mergeCell ref="A11:C11"/>
    <mergeCell ref="A12:B12"/>
    <mergeCell ref="A23:W23"/>
    <mergeCell ref="A24:W24"/>
    <mergeCell ref="A25:W25"/>
    <mergeCell ref="A308:A313"/>
    <mergeCell ref="C2:E2"/>
    <mergeCell ref="F2:T2"/>
    <mergeCell ref="D4:E4"/>
    <mergeCell ref="F4:J4"/>
    <mergeCell ref="A6:W6"/>
    <mergeCell ref="C3:E3"/>
    <mergeCell ref="F3:T3"/>
    <mergeCell ref="A14:W14"/>
    <mergeCell ref="A15:C15"/>
    <mergeCell ref="D15:W15"/>
    <mergeCell ref="D11:G11"/>
    <mergeCell ref="H11:Q11"/>
    <mergeCell ref="D12:G12"/>
    <mergeCell ref="H12:Q12"/>
    <mergeCell ref="A16:C16"/>
    <mergeCell ref="D16:W16"/>
    <mergeCell ref="A17:C17"/>
    <mergeCell ref="D17:W17"/>
    <mergeCell ref="A8:C8"/>
    <mergeCell ref="D8:W8"/>
    <mergeCell ref="A296:A297"/>
    <mergeCell ref="B294:B295"/>
    <mergeCell ref="C294:D295"/>
    <mergeCell ref="E294:E295"/>
    <mergeCell ref="F294:H294"/>
    <mergeCell ref="B298:B299"/>
    <mergeCell ref="C298:D299"/>
    <mergeCell ref="E298:E299"/>
    <mergeCell ref="F298:H298"/>
    <mergeCell ref="F299:H299"/>
    <mergeCell ref="B296:B297"/>
    <mergeCell ref="C296:D297"/>
    <mergeCell ref="E296:E297"/>
    <mergeCell ref="F296:H296"/>
    <mergeCell ref="E217:F217"/>
    <mergeCell ref="G217:J217"/>
    <mergeCell ref="M217:P217"/>
    <mergeCell ref="Q217:W217"/>
    <mergeCell ref="C219:F219"/>
    <mergeCell ref="O219:V219"/>
    <mergeCell ref="E220:F220"/>
    <mergeCell ref="O220:V220"/>
    <mergeCell ref="E221:F221"/>
    <mergeCell ref="A284:A295"/>
    <mergeCell ref="A223:W223"/>
    <mergeCell ref="A224:B225"/>
    <mergeCell ref="C224:D225"/>
    <mergeCell ref="E224:E225"/>
    <mergeCell ref="F224:T224"/>
    <mergeCell ref="V224:V225"/>
    <mergeCell ref="W224:W225"/>
    <mergeCell ref="F225:H225"/>
    <mergeCell ref="A226:B226"/>
    <mergeCell ref="C226:D226"/>
    <mergeCell ref="F226:H226"/>
    <mergeCell ref="W226:W227"/>
    <mergeCell ref="A227:B227"/>
    <mergeCell ref="C227:D227"/>
    <mergeCell ref="F227:H227"/>
    <mergeCell ref="A246:B246"/>
    <mergeCell ref="E246:F246"/>
    <mergeCell ref="G246:J246"/>
    <mergeCell ref="M246:P246"/>
    <mergeCell ref="Q246:W246"/>
    <mergeCell ref="C248:F248"/>
    <mergeCell ref="O248:V248"/>
    <mergeCell ref="A242:B242"/>
    <mergeCell ref="A298:A307"/>
    <mergeCell ref="A234:V234"/>
    <mergeCell ref="A236:E236"/>
    <mergeCell ref="F236:W236"/>
    <mergeCell ref="A316:D316"/>
    <mergeCell ref="A317:D317"/>
    <mergeCell ref="A319:D319"/>
    <mergeCell ref="A320:D320"/>
    <mergeCell ref="A228:W228"/>
    <mergeCell ref="A229:B230"/>
    <mergeCell ref="C229:D230"/>
    <mergeCell ref="E229:E230"/>
    <mergeCell ref="F229:T229"/>
    <mergeCell ref="V229:V230"/>
    <mergeCell ref="W229:W230"/>
    <mergeCell ref="F230:H230"/>
    <mergeCell ref="A231:B231"/>
    <mergeCell ref="C231:D231"/>
    <mergeCell ref="F231:H231"/>
    <mergeCell ref="W231:W232"/>
    <mergeCell ref="A232:B232"/>
    <mergeCell ref="C232:D232"/>
    <mergeCell ref="F232:H232"/>
    <mergeCell ref="A282:A283"/>
  </mergeCells>
  <conditionalFormatting sqref="Y48:Y49">
    <cfRule type="cellIs" dxfId="47" priority="94" operator="equal">
      <formula>"Incorrecto existen números que no son fijos"</formula>
    </cfRule>
  </conditionalFormatting>
  <conditionalFormatting sqref="Y53:Y54">
    <cfRule type="cellIs" dxfId="46" priority="93" operator="equal">
      <formula>"Incorrecto existen números que no son fijos"</formula>
    </cfRule>
  </conditionalFormatting>
  <conditionalFormatting sqref="Y84:Y85">
    <cfRule type="cellIs" dxfId="45" priority="87" operator="equal">
      <formula>"Incorrecto existen números que no son fijos"</formula>
    </cfRule>
  </conditionalFormatting>
  <conditionalFormatting sqref="Y79:Y80">
    <cfRule type="cellIs" dxfId="44" priority="88" operator="equal">
      <formula>"Incorrecto existen números que no son fijos"</formula>
    </cfRule>
  </conditionalFormatting>
  <conditionalFormatting sqref="Y110:Y111">
    <cfRule type="cellIs" dxfId="43" priority="82" operator="equal">
      <formula>"Incorrecto existen números que no son fijos"</formula>
    </cfRule>
  </conditionalFormatting>
  <conditionalFormatting sqref="Y115:Y116">
    <cfRule type="cellIs" dxfId="42" priority="81" operator="equal">
      <formula>"Incorrecto existen números que no son fijos"</formula>
    </cfRule>
  </conditionalFormatting>
  <conditionalFormatting sqref="Y139:Y140">
    <cfRule type="cellIs" dxfId="41" priority="76" operator="equal">
      <formula>"Incorrecto existen números que no son fijos"</formula>
    </cfRule>
  </conditionalFormatting>
  <conditionalFormatting sqref="Y144:Y145">
    <cfRule type="cellIs" dxfId="40" priority="75" operator="equal">
      <formula>"Incorrecto existen números que no son fijos"</formula>
    </cfRule>
  </conditionalFormatting>
  <conditionalFormatting sqref="Y168:Y169">
    <cfRule type="cellIs" dxfId="39" priority="70" operator="equal">
      <formula>"Incorrecto existen números que no son fijos"</formula>
    </cfRule>
  </conditionalFormatting>
  <conditionalFormatting sqref="Y173:Y174">
    <cfRule type="cellIs" dxfId="38" priority="69" operator="equal">
      <formula>"Incorrecto existen números que no son fijos"</formula>
    </cfRule>
  </conditionalFormatting>
  <conditionalFormatting sqref="Y197:Y198">
    <cfRule type="cellIs" dxfId="37" priority="64" operator="equal">
      <formula>"Incorrecto existen números que no son fijos"</formula>
    </cfRule>
  </conditionalFormatting>
  <conditionalFormatting sqref="Y202:Y203">
    <cfRule type="cellIs" dxfId="36" priority="63" operator="equal">
      <formula>"Incorrecto existen números que no son fijos"</formula>
    </cfRule>
  </conditionalFormatting>
  <conditionalFormatting sqref="Y255:Y256">
    <cfRule type="cellIs" dxfId="35" priority="58" operator="equal">
      <formula>"Incorrecto existen números que no son fijos"</formula>
    </cfRule>
  </conditionalFormatting>
  <conditionalFormatting sqref="Y260:Y261">
    <cfRule type="cellIs" dxfId="34" priority="57" operator="equal">
      <formula>"Incorrecto existen números que no son fijos"</formula>
    </cfRule>
  </conditionalFormatting>
  <conditionalFormatting sqref="W48">
    <cfRule type="cellIs" dxfId="33" priority="39" operator="equal">
      <formula>"Favor de indicar el tipo de fórmula"</formula>
    </cfRule>
    <cfRule type="cellIs" dxfId="32" priority="40" operator="equal">
      <formula>"Favor de proporcionar valores al calendario de las 2 variables en lo programado"</formula>
    </cfRule>
  </conditionalFormatting>
  <conditionalFormatting sqref="W53">
    <cfRule type="cellIs" dxfId="31" priority="37" operator="equal">
      <formula>"Favor de indicar el tipo de fórmula"</formula>
    </cfRule>
    <cfRule type="cellIs" dxfId="30" priority="38" operator="equal">
      <formula>"Favor de proporcionar valores al calendario de las 2 variables en lo programado"</formula>
    </cfRule>
  </conditionalFormatting>
  <conditionalFormatting sqref="W79">
    <cfRule type="cellIs" dxfId="29" priority="35" operator="equal">
      <formula>"Favor de indicar el tipo de fórmula"</formula>
    </cfRule>
    <cfRule type="cellIs" dxfId="28" priority="36" operator="equal">
      <formula>"Favor de proporcionar valores al calendario de las 2 variables en lo programado"</formula>
    </cfRule>
  </conditionalFormatting>
  <conditionalFormatting sqref="W84">
    <cfRule type="cellIs" dxfId="27" priority="33" operator="equal">
      <formula>"Favor de indicar el tipo de fórmula"</formula>
    </cfRule>
    <cfRule type="cellIs" dxfId="26" priority="34" operator="equal">
      <formula>"Favor de proporcionar valores al calendario de las 2 variables en lo programado"</formula>
    </cfRule>
  </conditionalFormatting>
  <conditionalFormatting sqref="W110">
    <cfRule type="cellIs" dxfId="25" priority="31" operator="equal">
      <formula>"Favor de indicar el tipo de fórmula"</formula>
    </cfRule>
    <cfRule type="cellIs" dxfId="24" priority="32" operator="equal">
      <formula>"Favor de proporcionar valores al calendario de las 2 variables en lo programado"</formula>
    </cfRule>
  </conditionalFormatting>
  <conditionalFormatting sqref="W115">
    <cfRule type="cellIs" dxfId="23" priority="27" operator="equal">
      <formula>"Favor de indicar el tipo de fórmula"</formula>
    </cfRule>
    <cfRule type="cellIs" dxfId="22" priority="28" operator="equal">
      <formula>"Favor de proporcionar valores al calendario de las 2 variables en lo programado"</formula>
    </cfRule>
  </conditionalFormatting>
  <conditionalFormatting sqref="W139">
    <cfRule type="cellIs" dxfId="21" priority="25" operator="equal">
      <formula>"Favor de indicar el tipo de fórmula"</formula>
    </cfRule>
    <cfRule type="cellIs" dxfId="20" priority="26" operator="equal">
      <formula>"Favor de proporcionar valores al calendario de las 2 variables en lo programado"</formula>
    </cfRule>
  </conditionalFormatting>
  <conditionalFormatting sqref="W144">
    <cfRule type="cellIs" dxfId="19" priority="23" operator="equal">
      <formula>"Favor de indicar el tipo de fórmula"</formula>
    </cfRule>
    <cfRule type="cellIs" dxfId="18" priority="24" operator="equal">
      <formula>"Favor de proporcionar valores al calendario de las 2 variables en lo programado"</formula>
    </cfRule>
  </conditionalFormatting>
  <conditionalFormatting sqref="W168">
    <cfRule type="cellIs" dxfId="17" priority="21" operator="equal">
      <formula>"Favor de indicar el tipo de fórmula"</formula>
    </cfRule>
    <cfRule type="cellIs" dxfId="16" priority="22" operator="equal">
      <formula>"Favor de proporcionar valores al calendario de las 2 variables en lo programado"</formula>
    </cfRule>
  </conditionalFormatting>
  <conditionalFormatting sqref="W173">
    <cfRule type="cellIs" dxfId="15" priority="19" operator="equal">
      <formula>"Favor de indicar el tipo de fórmula"</formula>
    </cfRule>
    <cfRule type="cellIs" dxfId="14" priority="20" operator="equal">
      <formula>"Favor de proporcionar valores al calendario de las 2 variables en lo programado"</formula>
    </cfRule>
  </conditionalFormatting>
  <conditionalFormatting sqref="W197">
    <cfRule type="cellIs" dxfId="13" priority="17" operator="equal">
      <formula>"Favor de indicar el tipo de fórmula"</formula>
    </cfRule>
    <cfRule type="cellIs" dxfId="12" priority="18" operator="equal">
      <formula>"Favor de proporcionar valores al calendario de las 2 variables en lo programado"</formula>
    </cfRule>
  </conditionalFormatting>
  <conditionalFormatting sqref="W202">
    <cfRule type="cellIs" dxfId="11" priority="15" operator="equal">
      <formula>"Favor de indicar el tipo de fórmula"</formula>
    </cfRule>
    <cfRule type="cellIs" dxfId="10" priority="16" operator="equal">
      <formula>"Favor de proporcionar valores al calendario de las 2 variables en lo programado"</formula>
    </cfRule>
  </conditionalFormatting>
  <conditionalFormatting sqref="W255">
    <cfRule type="cellIs" dxfId="9" priority="13" operator="equal">
      <formula>"Favor de indicar el tipo de fórmula"</formula>
    </cfRule>
    <cfRule type="cellIs" dxfId="8" priority="14" operator="equal">
      <formula>"Favor de proporcionar valores al calendario de las 2 variables en lo programado"</formula>
    </cfRule>
  </conditionalFormatting>
  <conditionalFormatting sqref="W260">
    <cfRule type="cellIs" dxfId="7" priority="11" operator="equal">
      <formula>"Favor de indicar el tipo de fórmula"</formula>
    </cfRule>
    <cfRule type="cellIs" dxfId="6" priority="12" operator="equal">
      <formula>"Favor de proporcionar valores al calendario de las 2 variables en lo programado"</formula>
    </cfRule>
  </conditionalFormatting>
  <conditionalFormatting sqref="Y226:Y227">
    <cfRule type="cellIs" dxfId="5" priority="10" operator="equal">
      <formula>"Incorrecto existen números que no son fijos"</formula>
    </cfRule>
  </conditionalFormatting>
  <conditionalFormatting sqref="Y231:Y232">
    <cfRule type="cellIs" dxfId="4" priority="9" operator="equal">
      <formula>"Incorrecto existen números que no son fijos"</formula>
    </cfRule>
  </conditionalFormatting>
  <conditionalFormatting sqref="W226">
    <cfRule type="cellIs" dxfId="3" priority="3" operator="equal">
      <formula>"Favor de indicar el tipo de fórmula"</formula>
    </cfRule>
    <cfRule type="cellIs" dxfId="2" priority="4" operator="equal">
      <formula>"Favor de proporcionar valores al calendario de las 2 variables en lo programado"</formula>
    </cfRule>
  </conditionalFormatting>
  <conditionalFormatting sqref="W231">
    <cfRule type="cellIs" dxfId="1" priority="1" operator="equal">
      <formula>"Favor de indicar el tipo de fórmula"</formula>
    </cfRule>
    <cfRule type="cellIs" dxfId="0" priority="2" operator="equal">
      <formula>"Favor de proporcionar valores al calendario de las 2 variables en lo programado"</formula>
    </cfRule>
  </conditionalFormatting>
  <dataValidations count="4">
    <dataValidation type="list" allowBlank="1" showInputMessage="1" showErrorMessage="1" sqref="C39 C70 C101 C130 C159 C188 C246 C217" xr:uid="{00000000-0002-0000-0800-000000000000}">
      <formula1>"Estratégico, Gestión"</formula1>
    </dataValidation>
    <dataValidation type="list" allowBlank="1" showInputMessage="1" showErrorMessage="1" sqref="C37 C186 W36 C68 W67 W38 C99 W98 W69 C128 W127 W100 C157 W156 W129 W185 W158 C244 W243 W187 W245 C215 W214 W216" xr:uid="{00000000-0002-0000-0800-000001000000}">
      <formula1>"Eficiencia, Eficacia, Economía, Calidad"</formula1>
    </dataValidation>
    <dataValidation type="list" allowBlank="1" showInputMessage="1" showErrorMessage="1" sqref="Q101:W101 Q70:W70 Q39:W39 Q130:W130 Q159:W159 Q188:W188 Q246:W246 Q217:W217" xr:uid="{00000000-0002-0000-0800-000002000000}">
      <formula1>"Ascendente, Descendente, Regular, Nominal"</formula1>
    </dataValidation>
    <dataValidation type="list" allowBlank="1" showInputMessage="1" showErrorMessage="1" sqref="G101:J101 G39:J39 G70:J70 G130:J130 G159:J159 G188:J188 G246:J246 G217:J217" xr:uid="{00000000-0002-0000-0800-000003000000}">
      <formula1>"Porcentaje, Variación Porcentual,Promedio, Otras"</formula1>
    </dataValidation>
  </dataValidations>
  <printOptions horizontalCentered="1"/>
  <pageMargins left="0" right="0" top="0.31496062992125984" bottom="0.31496062992125984" header="0.19685039370078741" footer="3.937007874015748E-2"/>
  <pageSetup scale="62" fitToHeight="0" orientation="portrait" horizontalDpi="1200" verticalDpi="1200" r:id="rId1"/>
  <headerFooter alignWithMargins="0">
    <oddHeader>&amp;R&amp;"Arial,Negrita"PP-M</oddHeader>
    <oddFooter>&amp;R&amp;"Arial,Negrita"Este documento deberá ser entregado en medio digital e impreso</oddFooter>
  </headerFooter>
  <rowBreaks count="6" manualBreakCount="6">
    <brk id="59" max="22" man="1"/>
    <brk id="118" max="22" man="1"/>
    <brk id="177" max="22" man="1"/>
    <brk id="234" max="22" man="1"/>
    <brk id="283" max="22" man="1"/>
    <brk id="320" max="22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800-000004000000}">
          <x14:formula1>
            <xm:f>Hoja1!$D$2:$D$5</xm:f>
          </x14:formula1>
          <xm:sqref>D16:W16</xm:sqref>
        </x14:dataValidation>
        <x14:dataValidation type="list" allowBlank="1" showInputMessage="1" showErrorMessage="1" xr:uid="{00000000-0002-0000-0800-000005000000}">
          <x14:formula1>
            <xm:f>Hoja1!$E$2:$E$29</xm:f>
          </x14:formula1>
          <xm:sqref>D17</xm:sqref>
        </x14:dataValidation>
        <x14:dataValidation type="list" allowBlank="1" showInputMessage="1" showErrorMessage="1" xr:uid="{00000000-0002-0000-0800-000006000000}">
          <x14:formula1>
            <xm:f>Hoja1!$F$2:$F$112</xm:f>
          </x14:formula1>
          <xm:sqref>D18</xm:sqref>
        </x14:dataValidation>
        <x14:dataValidation type="list" allowBlank="1" showInputMessage="1" showErrorMessage="1" xr:uid="{00000000-0002-0000-0800-000007000000}">
          <x14:formula1>
            <xm:f>Hoja1!$G$2:$G$10</xm:f>
          </x14:formula1>
          <xm:sqref>A22:W22</xm:sqref>
        </x14:dataValidation>
        <x14:dataValidation type="list" allowBlank="1" showInputMessage="1" showErrorMessage="1" xr:uid="{00000000-0002-0000-0800-000008000000}">
          <x14:formula1>
            <xm:f>Hoja2!$A$1:$A$4</xm:f>
          </x14:formula1>
          <xm:sqref>D11</xm:sqref>
        </x14:dataValidation>
        <x14:dataValidation type="list" allowBlank="1" showInputMessage="1" showErrorMessage="1" xr:uid="{00000000-0002-0000-0800-000009000000}">
          <x14:formula1>
            <xm:f>Hoja2!$C$1:$C$4</xm:f>
          </x14:formula1>
          <xm:sqref>H11</xm:sqref>
        </x14:dataValidation>
        <x14:dataValidation type="list" allowBlank="1" showInputMessage="1" showErrorMessage="1" xr:uid="{00000000-0002-0000-0800-00000A000000}">
          <x14:formula1>
            <xm:f>Hoja3!$A$1:$A$17</xm:f>
          </x14:formula1>
          <xm:sqref>A28:W28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663300"/>
  </sheetPr>
  <dimension ref="A1:C4"/>
  <sheetViews>
    <sheetView workbookViewId="0">
      <selection activeCell="C4" sqref="C4"/>
    </sheetView>
  </sheetViews>
  <sheetFormatPr baseColWidth="10" defaultRowHeight="15"/>
  <cols>
    <col min="1" max="1" width="39.28515625" style="46" customWidth="1"/>
    <col min="3" max="3" width="42.28515625" customWidth="1"/>
  </cols>
  <sheetData>
    <row r="1" spans="1:3" ht="15.75" thickBot="1">
      <c r="A1" s="120" t="s">
        <v>1045</v>
      </c>
      <c r="C1" s="121" t="s">
        <v>1048</v>
      </c>
    </row>
    <row r="2" spans="1:3" ht="15.75" thickBot="1">
      <c r="A2" s="120" t="s">
        <v>1046</v>
      </c>
      <c r="C2" s="121" t="s">
        <v>1049</v>
      </c>
    </row>
    <row r="3" spans="1:3" ht="15.75" thickBot="1">
      <c r="A3" s="306" t="s">
        <v>1047</v>
      </c>
      <c r="C3" s="121" t="s">
        <v>1050</v>
      </c>
    </row>
    <row r="4" spans="1:3" ht="15.75" thickBot="1">
      <c r="A4" s="307"/>
      <c r="C4" s="122" t="s">
        <v>1051</v>
      </c>
    </row>
  </sheetData>
  <mergeCells count="1">
    <mergeCell ref="A3:A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11</vt:i4>
      </vt:variant>
    </vt:vector>
  </HeadingPairs>
  <TitlesOfParts>
    <vt:vector size="17" baseType="lpstr">
      <vt:lpstr>general</vt:lpstr>
      <vt:lpstr>Instructivo de llenado-Formato</vt:lpstr>
      <vt:lpstr>Hoja1</vt:lpstr>
      <vt:lpstr>Hoja3</vt:lpstr>
      <vt:lpstr>Programa 7</vt:lpstr>
      <vt:lpstr>Hoja2</vt:lpstr>
      <vt:lpstr>'Instructivo de llenado-Formato'!Área_de_impresión</vt:lpstr>
      <vt:lpstr>'Programa 7'!Área_de_impresión</vt:lpstr>
      <vt:lpstr>'Programa 7'!finalidad</vt:lpstr>
      <vt:lpstr>'Programa 7'!funcion1</vt:lpstr>
      <vt:lpstr>'Programa 7'!funcion2</vt:lpstr>
      <vt:lpstr>'Programa 7'!funcion3</vt:lpstr>
      <vt:lpstr>'Programa 7'!funcion4</vt:lpstr>
      <vt:lpstr>'Programa 7'!Rfinalidad</vt:lpstr>
      <vt:lpstr>'Programa 7'!Rfuncion1</vt:lpstr>
      <vt:lpstr>'Programa 7'!Rfuncion3</vt:lpstr>
      <vt:lpstr>'Programa 7'!Títulos_a_imprimir</vt:lpstr>
    </vt:vector>
  </TitlesOfParts>
  <Company>H. CONGRESO DEL ESTADO DE PUEBLA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pedro.valencia@AUDITORIAPUEBLA.GOB.MX</dc:creator>
  <cp:lastModifiedBy>Evaluación al Desempeño</cp:lastModifiedBy>
  <cp:lastPrinted>2022-07-25T21:33:55Z</cp:lastPrinted>
  <dcterms:created xsi:type="dcterms:W3CDTF">2012-07-03T15:10:24Z</dcterms:created>
  <dcterms:modified xsi:type="dcterms:W3CDTF">2022-10-21T17:57:34Z</dcterms:modified>
</cp:coreProperties>
</file>